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874" activeTab="9"/>
  </bookViews>
  <sheets>
    <sheet name="TempInst" sheetId="1" r:id="rId1"/>
    <sheet name="TempMax" sheetId="2" r:id="rId2"/>
    <sheet name="TempMin" sheetId="3" r:id="rId3"/>
    <sheet name="UmidInst" sheetId="4" r:id="rId4"/>
    <sheet name="UmidMax" sheetId="5" r:id="rId5"/>
    <sheet name="UmidMin" sheetId="6" r:id="rId6"/>
    <sheet name="VelVentoMax" sheetId="7" r:id="rId7"/>
    <sheet name="DirVento" sheetId="8" r:id="rId8"/>
    <sheet name="RajadaVento" sheetId="9" r:id="rId9"/>
    <sheet name="Chuva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<sst xmlns="http://schemas.openxmlformats.org/spreadsheetml/2006/main" count="341" uniqueCount="62">
  <si>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</si>
  <si>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</si>
  <si>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</si>
  <si>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</si>
  <si>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</si>
  <si>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</si>
  <si>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</si>
  <si>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</si>
  <si>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</si>
  <si>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</si>
  <si>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</si>
  <si>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</si>
  <si>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</si>
  <si>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</si>
  <si>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</si>
  <si>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</si>
  <si>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</si>
  <si>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</si>
  <si>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</si>
  <si>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</si>
  <si>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</si>
  <si>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</si>
  <si>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</si>
  <si>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</si>
  <si>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</si>
  <si>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</si>
  <si>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</si>
  <si>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</si>
  <si>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Direção do Vento</t>
  </si>
  <si>
    <t>Chuva</t>
  </si>
  <si>
    <t>Sidrolândia</t>
  </si>
  <si>
    <t>**</t>
  </si>
  <si>
    <t>Rajada do Vento</t>
  </si>
  <si>
    <t>Máxima Registrada</t>
  </si>
  <si>
    <t>Média Registrada</t>
  </si>
  <si>
    <t>Mínima Registrada</t>
  </si>
  <si>
    <t>Acumulada</t>
  </si>
  <si>
    <t>Maior Ocorrência no Estado</t>
  </si>
  <si>
    <t>Maior Ocorrência no dia</t>
  </si>
  <si>
    <t>Mês</t>
  </si>
  <si>
    <t>Média</t>
  </si>
  <si>
    <t>Máxima</t>
  </si>
  <si>
    <t>Mínima</t>
  </si>
  <si>
    <t>Maior Ocorrência</t>
  </si>
  <si>
    <t>Total</t>
  </si>
  <si>
    <t>até</t>
  </si>
  <si>
    <t>Agosto/2010</t>
  </si>
  <si>
    <t xml:space="preserve"> Agosto 2010</t>
  </si>
  <si>
    <t>Velocidade Máxima do Vento</t>
  </si>
  <si>
    <t>quantos dias</t>
  </si>
  <si>
    <t>sem chuva?</t>
  </si>
  <si>
    <t>s/dados</t>
  </si>
  <si>
    <t>S</t>
  </si>
  <si>
    <t>SE</t>
  </si>
  <si>
    <t>NE</t>
  </si>
  <si>
    <t>L</t>
  </si>
  <si>
    <t>N</t>
  </si>
  <si>
    <t>NO</t>
  </si>
  <si>
    <t>choveu 31/08</t>
  </si>
  <si>
    <t>Agua Clara</t>
  </si>
  <si>
    <t xml:space="preserve">Agua Clara </t>
  </si>
  <si>
    <t>s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</si>
</sst>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m/yyyy"/>
    <numFmt numFmtId="173" formatCode="[$-416]dddd\,\ d&quot; de &quot;mmmm&quot; de &quot;yyyy"/>
    <numFmt numFmtId="174" formatCode="0.0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2" fontId="12" fillId="1" borderId="14" xfId="0" applyNumberFormat="1" applyFont="1" applyFill="1" applyBorder="1" applyAlignment="1">
      <alignment horizontal="center" vertical="center"/>
    </xf>
    <xf numFmtId="14" fontId="13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19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mambai_20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vinhema_20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Juti_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aracaju_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Miranda_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Nhumirim_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aranaiba_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ntaPora_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PortoMurtinho_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RioBrilhante_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aoGabriel_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quidauana_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eteQuedas_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Sidrolandia_201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TresLagoas_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AguaClara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mpoGrande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assilandia_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hapadaoDoSul_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rumba_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Coxim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Dourados_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oletimItaquirai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17.072727272727274</v>
          </cell>
          <cell r="C5">
            <v>25.7</v>
          </cell>
          <cell r="D5">
            <v>12.9</v>
          </cell>
          <cell r="E5">
            <v>83.9090909090909</v>
          </cell>
          <cell r="F5">
            <v>94</v>
          </cell>
          <cell r="G5">
            <v>48</v>
          </cell>
          <cell r="H5">
            <v>5</v>
          </cell>
          <cell r="I5" t="str">
            <v>S</v>
          </cell>
          <cell r="J5">
            <v>35.28</v>
          </cell>
          <cell r="K5">
            <v>0</v>
          </cell>
        </row>
        <row r="6">
          <cell r="B6">
            <v>16.37777777777778</v>
          </cell>
          <cell r="C6">
            <v>19.7</v>
          </cell>
          <cell r="D6">
            <v>9.2</v>
          </cell>
          <cell r="E6">
            <v>62.888888888888886</v>
          </cell>
          <cell r="F6">
            <v>81</v>
          </cell>
          <cell r="G6">
            <v>55</v>
          </cell>
          <cell r="H6">
            <v>3.4</v>
          </cell>
          <cell r="I6" t="str">
            <v>S</v>
          </cell>
          <cell r="J6">
            <v>24.84</v>
          </cell>
          <cell r="K6">
            <v>0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>
            <v>10.8</v>
          </cell>
          <cell r="C8">
            <v>13.4</v>
          </cell>
          <cell r="D8">
            <v>8</v>
          </cell>
          <cell r="E8">
            <v>69.14285714285714</v>
          </cell>
          <cell r="F8">
            <v>77</v>
          </cell>
          <cell r="G8">
            <v>60</v>
          </cell>
          <cell r="H8">
            <v>4.8</v>
          </cell>
          <cell r="I8" t="str">
            <v>SO</v>
          </cell>
          <cell r="J8">
            <v>30.24</v>
          </cell>
          <cell r="K8">
            <v>0</v>
          </cell>
        </row>
        <row r="9">
          <cell r="B9">
            <v>10.26153846153846</v>
          </cell>
          <cell r="C9">
            <v>18.1</v>
          </cell>
          <cell r="D9">
            <v>2.2</v>
          </cell>
          <cell r="E9">
            <v>63</v>
          </cell>
          <cell r="F9">
            <v>97</v>
          </cell>
          <cell r="G9">
            <v>25</v>
          </cell>
          <cell r="H9">
            <v>4.3</v>
          </cell>
          <cell r="I9" t="str">
            <v>S</v>
          </cell>
          <cell r="J9">
            <v>27.36</v>
          </cell>
          <cell r="K9">
            <v>0</v>
          </cell>
        </row>
        <row r="10">
          <cell r="B10">
            <v>12.83888888888889</v>
          </cell>
          <cell r="C10">
            <v>23.7</v>
          </cell>
          <cell r="D10">
            <v>1.4</v>
          </cell>
          <cell r="E10">
            <v>68.38888888888889</v>
          </cell>
          <cell r="F10">
            <v>97</v>
          </cell>
          <cell r="G10">
            <v>33</v>
          </cell>
          <cell r="H10">
            <v>3.7</v>
          </cell>
          <cell r="I10" t="str">
            <v>NE</v>
          </cell>
          <cell r="J10">
            <v>22.68</v>
          </cell>
          <cell r="K10">
            <v>0</v>
          </cell>
        </row>
        <row r="11">
          <cell r="B11">
            <v>15.608333333333333</v>
          </cell>
          <cell r="C11">
            <v>27</v>
          </cell>
          <cell r="D11">
            <v>6.2</v>
          </cell>
          <cell r="E11">
            <v>69.875</v>
          </cell>
          <cell r="F11">
            <v>97</v>
          </cell>
          <cell r="G11">
            <v>32</v>
          </cell>
          <cell r="H11">
            <v>3.9</v>
          </cell>
          <cell r="I11" t="str">
            <v>NE</v>
          </cell>
          <cell r="J11">
            <v>30.6</v>
          </cell>
          <cell r="K11">
            <v>0</v>
          </cell>
        </row>
        <row r="12">
          <cell r="B12">
            <v>18.4</v>
          </cell>
          <cell r="C12">
            <v>31.1</v>
          </cell>
          <cell r="D12">
            <v>7.9</v>
          </cell>
          <cell r="E12">
            <v>63.208333333333336</v>
          </cell>
          <cell r="F12">
            <v>95</v>
          </cell>
          <cell r="G12">
            <v>24</v>
          </cell>
          <cell r="H12">
            <v>4.2</v>
          </cell>
          <cell r="I12" t="str">
            <v>L</v>
          </cell>
          <cell r="J12">
            <v>28.44</v>
          </cell>
          <cell r="K12">
            <v>0</v>
          </cell>
        </row>
        <row r="13">
          <cell r="B13">
            <v>18.316666666666666</v>
          </cell>
          <cell r="C13">
            <v>28.4</v>
          </cell>
          <cell r="D13">
            <v>9.8</v>
          </cell>
          <cell r="E13">
            <v>68.83333333333333</v>
          </cell>
          <cell r="F13">
            <v>93</v>
          </cell>
          <cell r="G13">
            <v>35</v>
          </cell>
          <cell r="H13">
            <v>3</v>
          </cell>
          <cell r="I13" t="str">
            <v>SO</v>
          </cell>
          <cell r="J13">
            <v>28.44</v>
          </cell>
          <cell r="K13">
            <v>0</v>
          </cell>
        </row>
        <row r="14">
          <cell r="B14">
            <v>19.120833333333337</v>
          </cell>
          <cell r="C14">
            <v>30.7</v>
          </cell>
          <cell r="D14">
            <v>10.4</v>
          </cell>
          <cell r="E14">
            <v>68.5</v>
          </cell>
          <cell r="F14">
            <v>94</v>
          </cell>
          <cell r="G14">
            <v>25</v>
          </cell>
          <cell r="H14">
            <v>3.3</v>
          </cell>
          <cell r="I14" t="str">
            <v>O</v>
          </cell>
          <cell r="J14">
            <v>21.96</v>
          </cell>
          <cell r="K14">
            <v>0</v>
          </cell>
        </row>
        <row r="15">
          <cell r="B15">
            <v>19.05</v>
          </cell>
          <cell r="C15">
            <v>28.1</v>
          </cell>
          <cell r="D15">
            <v>10.9</v>
          </cell>
          <cell r="E15">
            <v>70.08333333333333</v>
          </cell>
          <cell r="F15">
            <v>94</v>
          </cell>
          <cell r="G15">
            <v>36</v>
          </cell>
          <cell r="H15">
            <v>6.3</v>
          </cell>
          <cell r="I15" t="str">
            <v>NE</v>
          </cell>
          <cell r="J15">
            <v>41.04</v>
          </cell>
          <cell r="K15">
            <v>0</v>
          </cell>
        </row>
        <row r="16">
          <cell r="B16">
            <v>21.166666666666664</v>
          </cell>
          <cell r="C16">
            <v>32.4</v>
          </cell>
          <cell r="D16">
            <v>11.9</v>
          </cell>
          <cell r="E16">
            <v>55.791666666666664</v>
          </cell>
          <cell r="F16">
            <v>89</v>
          </cell>
          <cell r="G16">
            <v>19</v>
          </cell>
          <cell r="H16">
            <v>9.2</v>
          </cell>
          <cell r="I16" t="str">
            <v>NE</v>
          </cell>
          <cell r="J16">
            <v>76.68</v>
          </cell>
          <cell r="K16">
            <v>0</v>
          </cell>
        </row>
        <row r="17">
          <cell r="B17">
            <v>16.1</v>
          </cell>
          <cell r="C17">
            <v>25.2</v>
          </cell>
          <cell r="D17">
            <v>11</v>
          </cell>
          <cell r="E17">
            <v>58.75</v>
          </cell>
          <cell r="F17">
            <v>80</v>
          </cell>
          <cell r="G17">
            <v>32</v>
          </cell>
          <cell r="H17">
            <v>7.2</v>
          </cell>
          <cell r="I17" t="str">
            <v>SO</v>
          </cell>
          <cell r="J17">
            <v>50.4</v>
          </cell>
          <cell r="K17">
            <v>0</v>
          </cell>
        </row>
        <row r="18">
          <cell r="B18">
            <v>11.591666666666667</v>
          </cell>
          <cell r="C18">
            <v>19.1</v>
          </cell>
          <cell r="D18">
            <v>8.3</v>
          </cell>
          <cell r="E18">
            <v>65.29166666666667</v>
          </cell>
          <cell r="F18">
            <v>84</v>
          </cell>
          <cell r="G18">
            <v>36</v>
          </cell>
          <cell r="H18">
            <v>5.4</v>
          </cell>
          <cell r="I18" t="str">
            <v>S</v>
          </cell>
          <cell r="J18">
            <v>36.36</v>
          </cell>
          <cell r="K18">
            <v>0</v>
          </cell>
        </row>
        <row r="19">
          <cell r="B19">
            <v>10.141666666666667</v>
          </cell>
          <cell r="C19">
            <v>21.6</v>
          </cell>
          <cell r="D19">
            <v>2.3</v>
          </cell>
          <cell r="E19">
            <v>66.75</v>
          </cell>
          <cell r="F19">
            <v>95</v>
          </cell>
          <cell r="G19">
            <v>21</v>
          </cell>
          <cell r="H19">
            <v>5.5</v>
          </cell>
          <cell r="I19" t="str">
            <v>SO</v>
          </cell>
          <cell r="J19">
            <v>34.56</v>
          </cell>
          <cell r="K19">
            <v>0</v>
          </cell>
        </row>
        <row r="20">
          <cell r="B20">
            <v>12.716666666666663</v>
          </cell>
          <cell r="C20">
            <v>22.7</v>
          </cell>
          <cell r="D20">
            <v>4.4</v>
          </cell>
          <cell r="E20">
            <v>63.708333333333336</v>
          </cell>
          <cell r="F20">
            <v>94</v>
          </cell>
          <cell r="G20">
            <v>33</v>
          </cell>
          <cell r="H20">
            <v>8.2</v>
          </cell>
          <cell r="I20" t="str">
            <v>NE</v>
          </cell>
          <cell r="J20">
            <v>46.44</v>
          </cell>
          <cell r="K20">
            <v>0</v>
          </cell>
        </row>
        <row r="21">
          <cell r="B21">
            <v>14.679166666666667</v>
          </cell>
          <cell r="C21">
            <v>25.4</v>
          </cell>
          <cell r="D21">
            <v>7.1</v>
          </cell>
          <cell r="E21">
            <v>61.541666666666664</v>
          </cell>
          <cell r="F21">
            <v>90</v>
          </cell>
          <cell r="G21">
            <v>25</v>
          </cell>
          <cell r="H21">
            <v>6.3</v>
          </cell>
          <cell r="I21" t="str">
            <v>NE</v>
          </cell>
          <cell r="J21">
            <v>35.64</v>
          </cell>
          <cell r="K21">
            <v>0</v>
          </cell>
        </row>
        <row r="22">
          <cell r="B22">
            <v>16.3</v>
          </cell>
          <cell r="C22">
            <v>28.7</v>
          </cell>
          <cell r="D22">
            <v>7.2</v>
          </cell>
          <cell r="E22">
            <v>61.208333333333336</v>
          </cell>
          <cell r="F22">
            <v>90</v>
          </cell>
          <cell r="G22">
            <v>26</v>
          </cell>
          <cell r="H22">
            <v>5.3</v>
          </cell>
          <cell r="I22" t="str">
            <v>NE</v>
          </cell>
          <cell r="J22">
            <v>33.12</v>
          </cell>
          <cell r="K22">
            <v>0</v>
          </cell>
        </row>
        <row r="23">
          <cell r="B23">
            <v>18.720833333333335</v>
          </cell>
          <cell r="C23">
            <v>30.2</v>
          </cell>
          <cell r="D23">
            <v>8.9</v>
          </cell>
          <cell r="E23">
            <v>58.208333333333336</v>
          </cell>
          <cell r="F23">
            <v>90</v>
          </cell>
          <cell r="G23">
            <v>22</v>
          </cell>
          <cell r="H23">
            <v>4.3</v>
          </cell>
          <cell r="I23" t="str">
            <v>NE</v>
          </cell>
          <cell r="J23">
            <v>30.24</v>
          </cell>
          <cell r="K23">
            <v>0</v>
          </cell>
        </row>
        <row r="24">
          <cell r="B24">
            <v>19.520833333333332</v>
          </cell>
          <cell r="C24">
            <v>30</v>
          </cell>
          <cell r="D24">
            <v>10.3</v>
          </cell>
          <cell r="E24">
            <v>57.5</v>
          </cell>
          <cell r="F24">
            <v>89</v>
          </cell>
          <cell r="G24">
            <v>22</v>
          </cell>
          <cell r="H24">
            <v>2.7</v>
          </cell>
          <cell r="I24" t="str">
            <v>L</v>
          </cell>
          <cell r="J24">
            <v>19.08</v>
          </cell>
          <cell r="K24">
            <v>0</v>
          </cell>
        </row>
        <row r="25">
          <cell r="B25">
            <v>19.908333333333335</v>
          </cell>
          <cell r="C25">
            <v>31.2</v>
          </cell>
          <cell r="D25">
            <v>10.1</v>
          </cell>
          <cell r="E25">
            <v>55.333333333333336</v>
          </cell>
          <cell r="F25">
            <v>90</v>
          </cell>
          <cell r="G25">
            <v>20</v>
          </cell>
          <cell r="H25">
            <v>4</v>
          </cell>
          <cell r="I25" t="str">
            <v>NE</v>
          </cell>
          <cell r="J25">
            <v>31.68</v>
          </cell>
          <cell r="K25">
            <v>0</v>
          </cell>
        </row>
        <row r="26">
          <cell r="B26">
            <v>21.07916666666667</v>
          </cell>
          <cell r="C26">
            <v>33</v>
          </cell>
          <cell r="D26">
            <v>10.1</v>
          </cell>
          <cell r="E26">
            <v>49.041666666666664</v>
          </cell>
          <cell r="F26">
            <v>86</v>
          </cell>
          <cell r="G26">
            <v>17</v>
          </cell>
          <cell r="H26">
            <v>5.4</v>
          </cell>
          <cell r="I26" t="str">
            <v>L</v>
          </cell>
          <cell r="J26">
            <v>40.32</v>
          </cell>
          <cell r="K26">
            <v>0</v>
          </cell>
        </row>
        <row r="27">
          <cell r="B27">
            <v>22.725</v>
          </cell>
          <cell r="C27">
            <v>35.2</v>
          </cell>
          <cell r="D27">
            <v>10.9</v>
          </cell>
          <cell r="E27">
            <v>42.958333333333336</v>
          </cell>
          <cell r="F27">
            <v>76</v>
          </cell>
          <cell r="G27">
            <v>15</v>
          </cell>
          <cell r="H27">
            <v>5.7</v>
          </cell>
          <cell r="I27" t="str">
            <v>N</v>
          </cell>
          <cell r="J27">
            <v>44.28</v>
          </cell>
          <cell r="K27">
            <v>0</v>
          </cell>
        </row>
        <row r="28">
          <cell r="B28">
            <v>23.42083333333333</v>
          </cell>
          <cell r="C28">
            <v>35.6</v>
          </cell>
          <cell r="D28">
            <v>11.8</v>
          </cell>
          <cell r="E28">
            <v>45.333333333333336</v>
          </cell>
          <cell r="F28">
            <v>80</v>
          </cell>
          <cell r="G28">
            <v>17</v>
          </cell>
          <cell r="H28">
            <v>5.8</v>
          </cell>
          <cell r="I28" t="str">
            <v>L</v>
          </cell>
          <cell r="J28">
            <v>38.88</v>
          </cell>
          <cell r="K28">
            <v>0</v>
          </cell>
        </row>
        <row r="29">
          <cell r="B29">
            <v>24.475</v>
          </cell>
          <cell r="C29">
            <v>34</v>
          </cell>
          <cell r="D29">
            <v>14.2</v>
          </cell>
          <cell r="E29">
            <v>47.208333333333336</v>
          </cell>
          <cell r="F29">
            <v>82</v>
          </cell>
          <cell r="G29">
            <v>19</v>
          </cell>
          <cell r="H29">
            <v>4.1</v>
          </cell>
          <cell r="I29" t="str">
            <v>N</v>
          </cell>
          <cell r="J29">
            <v>27.72</v>
          </cell>
          <cell r="K29">
            <v>0</v>
          </cell>
        </row>
        <row r="30">
          <cell r="B30">
            <v>23.28333333333333</v>
          </cell>
          <cell r="C30">
            <v>35.3</v>
          </cell>
          <cell r="D30">
            <v>13.1</v>
          </cell>
          <cell r="E30">
            <v>54.5</v>
          </cell>
          <cell r="F30">
            <v>91</v>
          </cell>
          <cell r="G30">
            <v>15</v>
          </cell>
          <cell r="H30">
            <v>3.2</v>
          </cell>
          <cell r="I30" t="str">
            <v>SO</v>
          </cell>
          <cell r="J30">
            <v>38.16</v>
          </cell>
          <cell r="K30">
            <v>0</v>
          </cell>
        </row>
        <row r="31">
          <cell r="B31">
            <v>23.32083333333333</v>
          </cell>
          <cell r="C31">
            <v>35.5</v>
          </cell>
          <cell r="D31">
            <v>12.9</v>
          </cell>
          <cell r="E31">
            <v>49</v>
          </cell>
          <cell r="F31">
            <v>84</v>
          </cell>
          <cell r="G31">
            <v>14</v>
          </cell>
          <cell r="H31">
            <v>3.6</v>
          </cell>
          <cell r="I31" t="str">
            <v>SO</v>
          </cell>
          <cell r="J31">
            <v>31.68</v>
          </cell>
          <cell r="K31">
            <v>0</v>
          </cell>
        </row>
        <row r="32">
          <cell r="B32">
            <v>23.74782608695652</v>
          </cell>
          <cell r="C32">
            <v>34.9</v>
          </cell>
          <cell r="D32">
            <v>12.2</v>
          </cell>
          <cell r="E32">
            <v>42.69565217391305</v>
          </cell>
          <cell r="F32">
            <v>83</v>
          </cell>
          <cell r="G32">
            <v>13</v>
          </cell>
          <cell r="H32">
            <v>4.9</v>
          </cell>
          <cell r="I32" t="str">
            <v>N</v>
          </cell>
          <cell r="J32">
            <v>40.32</v>
          </cell>
          <cell r="K32">
            <v>0</v>
          </cell>
        </row>
        <row r="33">
          <cell r="B33">
            <v>23.58695652173913</v>
          </cell>
          <cell r="C33">
            <v>35.8</v>
          </cell>
          <cell r="D33">
            <v>12.3</v>
          </cell>
          <cell r="E33">
            <v>47.30434782608695</v>
          </cell>
          <cell r="F33">
            <v>86</v>
          </cell>
          <cell r="G33">
            <v>15</v>
          </cell>
          <cell r="H33">
            <v>3.5</v>
          </cell>
          <cell r="I33" t="str">
            <v>SO</v>
          </cell>
          <cell r="J33">
            <v>27.36</v>
          </cell>
          <cell r="K33">
            <v>0</v>
          </cell>
        </row>
        <row r="34">
          <cell r="B34">
            <v>26.11578947368421</v>
          </cell>
          <cell r="C34">
            <v>34.6</v>
          </cell>
          <cell r="D34">
            <v>15.6</v>
          </cell>
          <cell r="E34">
            <v>43.36842105263158</v>
          </cell>
          <cell r="F34">
            <v>87</v>
          </cell>
          <cell r="G34">
            <v>17</v>
          </cell>
          <cell r="H34">
            <v>4.7</v>
          </cell>
          <cell r="I34" t="str">
            <v>NE</v>
          </cell>
          <cell r="J34">
            <v>37.44</v>
          </cell>
          <cell r="K34">
            <v>0</v>
          </cell>
        </row>
        <row r="35">
          <cell r="B35">
            <v>24.477272727272727</v>
          </cell>
          <cell r="C35">
            <v>33.1</v>
          </cell>
          <cell r="D35">
            <v>15.4</v>
          </cell>
          <cell r="E35">
            <v>47.59090909090909</v>
          </cell>
          <cell r="F35">
            <v>76</v>
          </cell>
          <cell r="G35">
            <v>26</v>
          </cell>
          <cell r="H35">
            <v>6.5</v>
          </cell>
          <cell r="I35" t="str">
            <v>NE</v>
          </cell>
          <cell r="J35">
            <v>46.44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18.8875</v>
          </cell>
          <cell r="C5">
            <v>25.1</v>
          </cell>
          <cell r="D5">
            <v>14.8</v>
          </cell>
          <cell r="E5">
            <v>78.625</v>
          </cell>
          <cell r="F5">
            <v>95</v>
          </cell>
          <cell r="G5">
            <v>44</v>
          </cell>
          <cell r="H5">
            <v>15.84</v>
          </cell>
          <cell r="I5" t="str">
            <v>S</v>
          </cell>
          <cell r="J5">
            <v>41.04</v>
          </cell>
          <cell r="K5">
            <v>7</v>
          </cell>
        </row>
        <row r="6">
          <cell r="B6">
            <v>15.3</v>
          </cell>
          <cell r="C6">
            <v>19.7</v>
          </cell>
          <cell r="D6">
            <v>13.1</v>
          </cell>
          <cell r="E6">
            <v>83.29166666666667</v>
          </cell>
          <cell r="F6">
            <v>92</v>
          </cell>
          <cell r="G6">
            <v>72</v>
          </cell>
          <cell r="H6">
            <v>18.36</v>
          </cell>
          <cell r="I6" t="str">
            <v>S</v>
          </cell>
          <cell r="J6">
            <v>30.96</v>
          </cell>
          <cell r="K6">
            <v>0</v>
          </cell>
        </row>
        <row r="7">
          <cell r="B7">
            <v>14.146666666666663</v>
          </cell>
          <cell r="C7">
            <v>16.3</v>
          </cell>
          <cell r="D7">
            <v>12.4</v>
          </cell>
          <cell r="E7">
            <v>85.93333333333334</v>
          </cell>
          <cell r="F7">
            <v>93</v>
          </cell>
          <cell r="G7">
            <v>76</v>
          </cell>
          <cell r="H7">
            <v>18.72</v>
          </cell>
          <cell r="I7" t="str">
            <v>S</v>
          </cell>
          <cell r="J7">
            <v>34.56</v>
          </cell>
          <cell r="K7">
            <v>0</v>
          </cell>
        </row>
        <row r="8">
          <cell r="B8">
            <v>10.5875</v>
          </cell>
          <cell r="C8">
            <v>14.5</v>
          </cell>
          <cell r="D8">
            <v>8.7</v>
          </cell>
          <cell r="E8">
            <v>83.125</v>
          </cell>
          <cell r="F8">
            <v>94</v>
          </cell>
          <cell r="G8">
            <v>74</v>
          </cell>
          <cell r="H8">
            <v>22.68</v>
          </cell>
          <cell r="I8" t="str">
            <v>S</v>
          </cell>
          <cell r="J8">
            <v>39.6</v>
          </cell>
          <cell r="K8">
            <v>0</v>
          </cell>
        </row>
        <row r="9">
          <cell r="B9">
            <v>9.066666666666666</v>
          </cell>
          <cell r="C9">
            <v>12.9</v>
          </cell>
          <cell r="D9">
            <v>7.7</v>
          </cell>
          <cell r="E9">
            <v>86.41666666666667</v>
          </cell>
          <cell r="F9">
            <v>95</v>
          </cell>
          <cell r="G9">
            <v>69</v>
          </cell>
          <cell r="H9">
            <v>18.72</v>
          </cell>
          <cell r="I9" t="str">
            <v>S</v>
          </cell>
          <cell r="J9">
            <v>30.96</v>
          </cell>
          <cell r="K9">
            <v>0</v>
          </cell>
        </row>
        <row r="10">
          <cell r="B10">
            <v>12.541666666666664</v>
          </cell>
          <cell r="C10">
            <v>23.2</v>
          </cell>
          <cell r="D10">
            <v>5.5</v>
          </cell>
          <cell r="E10">
            <v>72.08333333333333</v>
          </cell>
          <cell r="F10">
            <v>92</v>
          </cell>
          <cell r="G10">
            <v>34</v>
          </cell>
          <cell r="H10">
            <v>15.48</v>
          </cell>
          <cell r="I10" t="str">
            <v>S</v>
          </cell>
          <cell r="J10">
            <v>24.48</v>
          </cell>
          <cell r="K10">
            <v>0</v>
          </cell>
        </row>
        <row r="11">
          <cell r="B11">
            <v>18.258333333333336</v>
          </cell>
          <cell r="C11">
            <v>26.6</v>
          </cell>
          <cell r="D11">
            <v>11.9</v>
          </cell>
          <cell r="E11">
            <v>60.791666666666664</v>
          </cell>
          <cell r="F11">
            <v>82</v>
          </cell>
          <cell r="G11">
            <v>29</v>
          </cell>
          <cell r="H11">
            <v>14.04</v>
          </cell>
          <cell r="I11" t="str">
            <v>L</v>
          </cell>
          <cell r="J11">
            <v>28.44</v>
          </cell>
          <cell r="K11">
            <v>0</v>
          </cell>
        </row>
        <row r="12">
          <cell r="B12">
            <v>21.3875</v>
          </cell>
          <cell r="C12">
            <v>30.9</v>
          </cell>
          <cell r="D12">
            <v>12.6</v>
          </cell>
          <cell r="E12">
            <v>46.75</v>
          </cell>
          <cell r="F12">
            <v>75</v>
          </cell>
          <cell r="G12">
            <v>23</v>
          </cell>
          <cell r="H12">
            <v>14.4</v>
          </cell>
          <cell r="I12" t="str">
            <v>L</v>
          </cell>
          <cell r="J12">
            <v>28.08</v>
          </cell>
          <cell r="K12">
            <v>0</v>
          </cell>
        </row>
        <row r="13">
          <cell r="B13">
            <v>22.85</v>
          </cell>
          <cell r="C13">
            <v>32.1</v>
          </cell>
          <cell r="D13">
            <v>14.8</v>
          </cell>
          <cell r="E13">
            <v>50.333333333333336</v>
          </cell>
          <cell r="F13">
            <v>87</v>
          </cell>
          <cell r="G13">
            <v>18</v>
          </cell>
          <cell r="H13">
            <v>13.68</v>
          </cell>
          <cell r="I13" t="str">
            <v>S</v>
          </cell>
          <cell r="J13">
            <v>25.56</v>
          </cell>
          <cell r="K13">
            <v>0</v>
          </cell>
        </row>
        <row r="14">
          <cell r="B14">
            <v>21.745833333333334</v>
          </cell>
          <cell r="C14">
            <v>29.9</v>
          </cell>
          <cell r="D14">
            <v>16</v>
          </cell>
          <cell r="E14">
            <v>60.041666666666664</v>
          </cell>
          <cell r="F14">
            <v>84</v>
          </cell>
          <cell r="G14">
            <v>28</v>
          </cell>
          <cell r="H14">
            <v>16.56</v>
          </cell>
          <cell r="I14" t="str">
            <v>S</v>
          </cell>
          <cell r="J14">
            <v>28.8</v>
          </cell>
          <cell r="K14">
            <v>0</v>
          </cell>
        </row>
        <row r="15">
          <cell r="B15">
            <v>21.795833333333338</v>
          </cell>
          <cell r="C15">
            <v>29.5</v>
          </cell>
          <cell r="D15">
            <v>14.8</v>
          </cell>
          <cell r="E15">
            <v>56.833333333333336</v>
          </cell>
          <cell r="F15">
            <v>87</v>
          </cell>
          <cell r="G15">
            <v>27</v>
          </cell>
          <cell r="H15">
            <v>24.12</v>
          </cell>
          <cell r="I15" t="str">
            <v>L</v>
          </cell>
          <cell r="J15">
            <v>41.04</v>
          </cell>
          <cell r="K15">
            <v>0</v>
          </cell>
        </row>
        <row r="16">
          <cell r="B16">
            <v>22.708333333333332</v>
          </cell>
          <cell r="C16">
            <v>32.3</v>
          </cell>
          <cell r="D16">
            <v>14.5</v>
          </cell>
          <cell r="E16">
            <v>56.208333333333336</v>
          </cell>
          <cell r="F16">
            <v>89</v>
          </cell>
          <cell r="G16">
            <v>22</v>
          </cell>
          <cell r="H16">
            <v>30.24</v>
          </cell>
          <cell r="I16" t="str">
            <v>NE</v>
          </cell>
          <cell r="J16">
            <v>47.52</v>
          </cell>
          <cell r="K16">
            <v>0</v>
          </cell>
        </row>
        <row r="17">
          <cell r="B17">
            <v>18.22916666666666</v>
          </cell>
          <cell r="C17">
            <v>25.2</v>
          </cell>
          <cell r="D17">
            <v>13.5</v>
          </cell>
          <cell r="E17">
            <v>51.458333333333336</v>
          </cell>
          <cell r="F17">
            <v>72</v>
          </cell>
          <cell r="G17">
            <v>33</v>
          </cell>
          <cell r="H17">
            <v>39.24</v>
          </cell>
          <cell r="I17" t="str">
            <v>S</v>
          </cell>
          <cell r="J17">
            <v>63.72</v>
          </cell>
          <cell r="K17">
            <v>0</v>
          </cell>
        </row>
        <row r="18">
          <cell r="B18">
            <v>12.125</v>
          </cell>
          <cell r="C18">
            <v>19.4</v>
          </cell>
          <cell r="D18">
            <v>7.3</v>
          </cell>
          <cell r="E18">
            <v>64.79166666666667</v>
          </cell>
          <cell r="F18">
            <v>86</v>
          </cell>
          <cell r="G18">
            <v>35</v>
          </cell>
          <cell r="H18">
            <v>19.44</v>
          </cell>
          <cell r="I18" t="str">
            <v>S</v>
          </cell>
          <cell r="J18">
            <v>37.08</v>
          </cell>
          <cell r="K18">
            <v>0</v>
          </cell>
        </row>
        <row r="19">
          <cell r="B19">
            <v>12.204166666666666</v>
          </cell>
          <cell r="C19">
            <v>21.1</v>
          </cell>
          <cell r="D19">
            <v>5.3</v>
          </cell>
          <cell r="E19">
            <v>62.875</v>
          </cell>
          <cell r="F19">
            <v>87</v>
          </cell>
          <cell r="G19">
            <v>31</v>
          </cell>
          <cell r="H19">
            <v>16.92</v>
          </cell>
          <cell r="I19" t="str">
            <v>S</v>
          </cell>
          <cell r="J19">
            <v>29.16</v>
          </cell>
          <cell r="K19">
            <v>0</v>
          </cell>
        </row>
        <row r="20">
          <cell r="B20">
            <v>15.713043478260872</v>
          </cell>
          <cell r="C20">
            <v>23.1</v>
          </cell>
          <cell r="D20">
            <v>9.3</v>
          </cell>
          <cell r="E20">
            <v>52</v>
          </cell>
          <cell r="F20">
            <v>79</v>
          </cell>
          <cell r="G20">
            <v>25</v>
          </cell>
          <cell r="H20">
            <v>29.88</v>
          </cell>
          <cell r="I20" t="str">
            <v>L</v>
          </cell>
          <cell r="J20">
            <v>50.76</v>
          </cell>
          <cell r="K20">
            <v>0</v>
          </cell>
        </row>
        <row r="21">
          <cell r="B21">
            <v>17.095833333333335</v>
          </cell>
          <cell r="C21">
            <v>25.9</v>
          </cell>
          <cell r="D21">
            <v>10.3</v>
          </cell>
          <cell r="E21">
            <v>52.541666666666664</v>
          </cell>
          <cell r="F21">
            <v>81</v>
          </cell>
          <cell r="G21">
            <v>23</v>
          </cell>
          <cell r="H21">
            <v>20.88</v>
          </cell>
          <cell r="I21" t="str">
            <v>L</v>
          </cell>
          <cell r="J21">
            <v>34.92</v>
          </cell>
          <cell r="K21">
            <v>0</v>
          </cell>
        </row>
        <row r="22">
          <cell r="B22">
            <v>19.645833333333332</v>
          </cell>
          <cell r="C22">
            <v>29.4</v>
          </cell>
          <cell r="D22">
            <v>12.5</v>
          </cell>
          <cell r="E22">
            <v>47.125</v>
          </cell>
          <cell r="F22">
            <v>77</v>
          </cell>
          <cell r="G22">
            <v>23</v>
          </cell>
          <cell r="H22">
            <v>20.16</v>
          </cell>
          <cell r="I22" t="str">
            <v>L</v>
          </cell>
          <cell r="J22">
            <v>34.92</v>
          </cell>
          <cell r="K22">
            <v>0</v>
          </cell>
        </row>
        <row r="23">
          <cell r="B23">
            <v>22.325</v>
          </cell>
          <cell r="C23">
            <v>31.2</v>
          </cell>
          <cell r="D23">
            <v>15.4</v>
          </cell>
          <cell r="E23">
            <v>36.916666666666664</v>
          </cell>
          <cell r="F23">
            <v>57</v>
          </cell>
          <cell r="G23">
            <v>18</v>
          </cell>
          <cell r="H23">
            <v>16.56</v>
          </cell>
          <cell r="I23" t="str">
            <v>L</v>
          </cell>
          <cell r="J23">
            <v>29.52</v>
          </cell>
          <cell r="K23">
            <v>0</v>
          </cell>
        </row>
        <row r="24">
          <cell r="B24">
            <v>23.629166666666666</v>
          </cell>
          <cell r="C24">
            <v>31</v>
          </cell>
          <cell r="D24">
            <v>17.1</v>
          </cell>
          <cell r="E24">
            <v>32.708333333333336</v>
          </cell>
          <cell r="F24">
            <v>55</v>
          </cell>
          <cell r="G24">
            <v>17</v>
          </cell>
          <cell r="H24">
            <v>13.68</v>
          </cell>
          <cell r="I24" t="str">
            <v>L</v>
          </cell>
          <cell r="J24">
            <v>25.2</v>
          </cell>
          <cell r="K24">
            <v>0</v>
          </cell>
        </row>
        <row r="25">
          <cell r="B25">
            <v>23.79166666666666</v>
          </cell>
          <cell r="C25">
            <v>31</v>
          </cell>
          <cell r="D25">
            <v>18</v>
          </cell>
          <cell r="E25">
            <v>32.041666666666664</v>
          </cell>
          <cell r="F25">
            <v>46</v>
          </cell>
          <cell r="G25">
            <v>18</v>
          </cell>
          <cell r="H25">
            <v>15.12</v>
          </cell>
          <cell r="I25" t="str">
            <v>L</v>
          </cell>
          <cell r="J25">
            <v>30.6</v>
          </cell>
          <cell r="K25">
            <v>0</v>
          </cell>
        </row>
        <row r="26">
          <cell r="B26">
            <v>24.72916666666666</v>
          </cell>
          <cell r="C26">
            <v>33.8</v>
          </cell>
          <cell r="D26">
            <v>17.9</v>
          </cell>
          <cell r="E26">
            <v>29.541666666666668</v>
          </cell>
          <cell r="F26">
            <v>45</v>
          </cell>
          <cell r="G26">
            <v>13</v>
          </cell>
          <cell r="H26">
            <v>21.6</v>
          </cell>
          <cell r="I26" t="str">
            <v>L</v>
          </cell>
          <cell r="J26">
            <v>35.64</v>
          </cell>
          <cell r="K26">
            <v>0</v>
          </cell>
        </row>
        <row r="27">
          <cell r="B27">
            <v>25.904166666666665</v>
          </cell>
          <cell r="C27">
            <v>35.5</v>
          </cell>
          <cell r="D27">
            <v>17.8</v>
          </cell>
          <cell r="E27">
            <v>28.375</v>
          </cell>
          <cell r="F27">
            <v>43</v>
          </cell>
          <cell r="G27">
            <v>14</v>
          </cell>
          <cell r="H27">
            <v>24.84</v>
          </cell>
          <cell r="I27" t="str">
            <v>NE</v>
          </cell>
          <cell r="J27">
            <v>40.32</v>
          </cell>
          <cell r="K27">
            <v>0</v>
          </cell>
        </row>
        <row r="28">
          <cell r="B28">
            <v>26.57916666666667</v>
          </cell>
          <cell r="C28">
            <v>36.2</v>
          </cell>
          <cell r="D28">
            <v>18.9</v>
          </cell>
          <cell r="E28">
            <v>28.875</v>
          </cell>
          <cell r="F28">
            <v>44</v>
          </cell>
          <cell r="G28">
            <v>13</v>
          </cell>
          <cell r="H28">
            <v>19.44</v>
          </cell>
          <cell r="I28" t="str">
            <v>NE</v>
          </cell>
          <cell r="J28">
            <v>38.52</v>
          </cell>
          <cell r="K28">
            <v>0</v>
          </cell>
        </row>
        <row r="29">
          <cell r="B29">
            <v>27.629166666666666</v>
          </cell>
          <cell r="C29">
            <v>36</v>
          </cell>
          <cell r="D29">
            <v>20.5</v>
          </cell>
          <cell r="E29">
            <v>26.208333333333332</v>
          </cell>
          <cell r="F29">
            <v>40</v>
          </cell>
          <cell r="G29">
            <v>13</v>
          </cell>
          <cell r="H29">
            <v>20.16</v>
          </cell>
          <cell r="I29" t="str">
            <v>NE</v>
          </cell>
          <cell r="J29">
            <v>33.48</v>
          </cell>
          <cell r="K29">
            <v>0</v>
          </cell>
        </row>
        <row r="30">
          <cell r="B30">
            <v>27.55</v>
          </cell>
          <cell r="C30">
            <v>35.8</v>
          </cell>
          <cell r="D30">
            <v>19.4</v>
          </cell>
          <cell r="E30">
            <v>24.5</v>
          </cell>
          <cell r="F30">
            <v>41</v>
          </cell>
          <cell r="G30">
            <v>12</v>
          </cell>
          <cell r="H30">
            <v>18.36</v>
          </cell>
          <cell r="I30" t="str">
            <v>L</v>
          </cell>
          <cell r="J30">
            <v>33.12</v>
          </cell>
          <cell r="K30">
            <v>0</v>
          </cell>
        </row>
        <row r="31">
          <cell r="B31">
            <v>27.216666666666665</v>
          </cell>
          <cell r="C31">
            <v>35.5</v>
          </cell>
          <cell r="D31">
            <v>18.8</v>
          </cell>
          <cell r="E31">
            <v>24.041666666666668</v>
          </cell>
          <cell r="F31">
            <v>42</v>
          </cell>
          <cell r="G31">
            <v>12</v>
          </cell>
          <cell r="H31">
            <v>16.56</v>
          </cell>
          <cell r="I31" t="str">
            <v>NE</v>
          </cell>
          <cell r="J31">
            <v>33.84</v>
          </cell>
          <cell r="K31">
            <v>0</v>
          </cell>
        </row>
        <row r="32">
          <cell r="B32">
            <v>27.8875</v>
          </cell>
          <cell r="C32">
            <v>36</v>
          </cell>
          <cell r="D32">
            <v>17.8</v>
          </cell>
          <cell r="E32">
            <v>22.375</v>
          </cell>
          <cell r="F32">
            <v>43</v>
          </cell>
          <cell r="G32">
            <v>11</v>
          </cell>
          <cell r="H32">
            <v>19.08</v>
          </cell>
          <cell r="I32" t="str">
            <v>L</v>
          </cell>
          <cell r="J32">
            <v>31.68</v>
          </cell>
          <cell r="K32">
            <v>0</v>
          </cell>
        </row>
        <row r="33">
          <cell r="B33">
            <v>27.870833333333334</v>
          </cell>
          <cell r="C33">
            <v>36.5</v>
          </cell>
          <cell r="D33">
            <v>20.4</v>
          </cell>
          <cell r="E33">
            <v>23.125</v>
          </cell>
          <cell r="F33">
            <v>37</v>
          </cell>
          <cell r="G33">
            <v>12</v>
          </cell>
          <cell r="H33">
            <v>14.4</v>
          </cell>
          <cell r="I33" t="str">
            <v>L</v>
          </cell>
          <cell r="J33">
            <v>25.56</v>
          </cell>
          <cell r="K33">
            <v>0</v>
          </cell>
        </row>
        <row r="34">
          <cell r="B34">
            <v>28.316666666666666</v>
          </cell>
          <cell r="C34">
            <v>36.2</v>
          </cell>
          <cell r="D34">
            <v>17.3</v>
          </cell>
          <cell r="E34">
            <v>24.375</v>
          </cell>
          <cell r="F34">
            <v>58</v>
          </cell>
          <cell r="G34">
            <v>13</v>
          </cell>
          <cell r="H34">
            <v>22.32</v>
          </cell>
          <cell r="I34" t="str">
            <v>SE</v>
          </cell>
          <cell r="J34">
            <v>40.32</v>
          </cell>
          <cell r="K34">
            <v>0</v>
          </cell>
        </row>
        <row r="35">
          <cell r="B35">
            <v>26.175</v>
          </cell>
          <cell r="C35">
            <v>34</v>
          </cell>
          <cell r="D35">
            <v>18.9</v>
          </cell>
          <cell r="E35">
            <v>41.333333333333336</v>
          </cell>
          <cell r="F35">
            <v>69</v>
          </cell>
          <cell r="G35">
            <v>22</v>
          </cell>
          <cell r="H35">
            <v>23.04</v>
          </cell>
          <cell r="I35" t="str">
            <v>L</v>
          </cell>
          <cell r="J35">
            <v>41.04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17.483333333333334</v>
          </cell>
          <cell r="C5">
            <v>26.6</v>
          </cell>
          <cell r="D5">
            <v>14.4</v>
          </cell>
          <cell r="E5">
            <v>82.58333333333333</v>
          </cell>
          <cell r="F5">
            <v>95</v>
          </cell>
          <cell r="G5">
            <v>43</v>
          </cell>
          <cell r="H5">
            <v>12.24</v>
          </cell>
          <cell r="I5" t="str">
            <v>SO</v>
          </cell>
          <cell r="J5">
            <v>28.8</v>
          </cell>
          <cell r="K5">
            <v>2.6</v>
          </cell>
        </row>
        <row r="6">
          <cell r="B6">
            <v>13.22916666666667</v>
          </cell>
          <cell r="C6">
            <v>15.8</v>
          </cell>
          <cell r="D6">
            <v>10.7</v>
          </cell>
          <cell r="E6">
            <v>78</v>
          </cell>
          <cell r="F6">
            <v>92</v>
          </cell>
          <cell r="G6">
            <v>69</v>
          </cell>
          <cell r="H6">
            <v>6.84</v>
          </cell>
          <cell r="I6" t="str">
            <v>S</v>
          </cell>
          <cell r="J6">
            <v>19.08</v>
          </cell>
          <cell r="K6">
            <v>1.2</v>
          </cell>
        </row>
        <row r="7">
          <cell r="B7">
            <v>12.207692307692307</v>
          </cell>
          <cell r="C7">
            <v>16</v>
          </cell>
          <cell r="D7">
            <v>10.5</v>
          </cell>
          <cell r="E7">
            <v>82.6923076923077</v>
          </cell>
          <cell r="F7">
            <v>95</v>
          </cell>
          <cell r="G7">
            <v>58</v>
          </cell>
          <cell r="H7">
            <v>11.52</v>
          </cell>
          <cell r="I7" t="str">
            <v>S</v>
          </cell>
          <cell r="J7">
            <v>22.32</v>
          </cell>
          <cell r="K7">
            <v>0</v>
          </cell>
        </row>
        <row r="8">
          <cell r="B8">
            <v>10.095833333333333</v>
          </cell>
          <cell r="C8">
            <v>12.2</v>
          </cell>
          <cell r="D8">
            <v>8.6</v>
          </cell>
          <cell r="E8">
            <v>74.08333333333333</v>
          </cell>
          <cell r="F8">
            <v>85</v>
          </cell>
          <cell r="G8">
            <v>67</v>
          </cell>
          <cell r="H8">
            <v>11.52</v>
          </cell>
          <cell r="I8" t="str">
            <v>S</v>
          </cell>
          <cell r="J8">
            <v>31.32</v>
          </cell>
          <cell r="K8">
            <v>0</v>
          </cell>
        </row>
        <row r="9">
          <cell r="B9">
            <v>8.633333333333331</v>
          </cell>
          <cell r="C9">
            <v>16.1</v>
          </cell>
          <cell r="D9">
            <v>5.3</v>
          </cell>
          <cell r="E9">
            <v>78.5</v>
          </cell>
          <cell r="F9">
            <v>94</v>
          </cell>
          <cell r="G9">
            <v>39</v>
          </cell>
          <cell r="H9">
            <v>9.72</v>
          </cell>
          <cell r="I9" t="str">
            <v>S</v>
          </cell>
          <cell r="J9">
            <v>26.28</v>
          </cell>
          <cell r="K9">
            <v>0</v>
          </cell>
        </row>
        <row r="10">
          <cell r="B10">
            <v>11.208333333333334</v>
          </cell>
          <cell r="C10">
            <v>23.8</v>
          </cell>
          <cell r="D10">
            <v>2.7</v>
          </cell>
          <cell r="E10">
            <v>73.08333333333333</v>
          </cell>
          <cell r="F10">
            <v>96</v>
          </cell>
          <cell r="G10">
            <v>34</v>
          </cell>
          <cell r="H10">
            <v>8.64</v>
          </cell>
          <cell r="I10" t="str">
            <v>SO</v>
          </cell>
          <cell r="J10">
            <v>21.96</v>
          </cell>
          <cell r="K10">
            <v>0</v>
          </cell>
        </row>
        <row r="11">
          <cell r="B11">
            <v>17.675</v>
          </cell>
          <cell r="C11">
            <v>27</v>
          </cell>
          <cell r="D11">
            <v>9.2</v>
          </cell>
          <cell r="E11">
            <v>63.458333333333336</v>
          </cell>
          <cell r="F11">
            <v>94</v>
          </cell>
          <cell r="G11">
            <v>32</v>
          </cell>
          <cell r="H11">
            <v>11.52</v>
          </cell>
          <cell r="I11" t="str">
            <v>L</v>
          </cell>
          <cell r="J11">
            <v>27.36</v>
          </cell>
          <cell r="K11">
            <v>0</v>
          </cell>
        </row>
        <row r="12">
          <cell r="B12">
            <v>20.454166666666666</v>
          </cell>
          <cell r="C12">
            <v>31.1</v>
          </cell>
          <cell r="D12">
            <v>9.1</v>
          </cell>
          <cell r="E12">
            <v>54.5</v>
          </cell>
          <cell r="F12">
            <v>91</v>
          </cell>
          <cell r="G12">
            <v>22</v>
          </cell>
          <cell r="H12">
            <v>14.04</v>
          </cell>
          <cell r="I12" t="str">
            <v>NE</v>
          </cell>
          <cell r="J12">
            <v>29.88</v>
          </cell>
          <cell r="K12">
            <v>0</v>
          </cell>
        </row>
        <row r="13">
          <cell r="B13">
            <v>19.9</v>
          </cell>
          <cell r="C13">
            <v>30</v>
          </cell>
          <cell r="D13">
            <v>12.3</v>
          </cell>
          <cell r="E13">
            <v>63.833333333333336</v>
          </cell>
          <cell r="F13">
            <v>92</v>
          </cell>
          <cell r="G13">
            <v>32</v>
          </cell>
          <cell r="H13">
            <v>7.56</v>
          </cell>
          <cell r="I13" t="str">
            <v>SO</v>
          </cell>
          <cell r="J13">
            <v>16.56</v>
          </cell>
          <cell r="K13">
            <v>0</v>
          </cell>
        </row>
        <row r="14">
          <cell r="B14">
            <v>20.795833333333338</v>
          </cell>
          <cell r="C14">
            <v>30.7</v>
          </cell>
          <cell r="D14">
            <v>13.1</v>
          </cell>
          <cell r="E14">
            <v>64.70833333333333</v>
          </cell>
          <cell r="F14">
            <v>93</v>
          </cell>
          <cell r="G14">
            <v>26</v>
          </cell>
          <cell r="H14">
            <v>11.16</v>
          </cell>
          <cell r="I14" t="str">
            <v>S</v>
          </cell>
          <cell r="J14">
            <v>28.44</v>
          </cell>
          <cell r="K14">
            <v>0</v>
          </cell>
        </row>
        <row r="15">
          <cell r="B15">
            <v>21.225</v>
          </cell>
          <cell r="C15">
            <v>28.9</v>
          </cell>
          <cell r="D15">
            <v>14.7</v>
          </cell>
          <cell r="E15">
            <v>60.875</v>
          </cell>
          <cell r="F15">
            <v>87</v>
          </cell>
          <cell r="G15">
            <v>32</v>
          </cell>
          <cell r="H15">
            <v>19.08</v>
          </cell>
          <cell r="I15" t="str">
            <v>SE</v>
          </cell>
          <cell r="J15">
            <v>35.64</v>
          </cell>
          <cell r="K15">
            <v>0</v>
          </cell>
        </row>
        <row r="16">
          <cell r="B16">
            <v>23.82083333333333</v>
          </cell>
          <cell r="C16">
            <v>33.1</v>
          </cell>
          <cell r="D16">
            <v>15.3</v>
          </cell>
          <cell r="E16">
            <v>48.291666666666664</v>
          </cell>
          <cell r="F16">
            <v>85</v>
          </cell>
          <cell r="G16">
            <v>16</v>
          </cell>
          <cell r="H16">
            <v>22.68</v>
          </cell>
          <cell r="I16" t="str">
            <v>L</v>
          </cell>
          <cell r="J16">
            <v>54</v>
          </cell>
          <cell r="K16">
            <v>0</v>
          </cell>
        </row>
        <row r="17">
          <cell r="B17">
            <v>17.4875</v>
          </cell>
          <cell r="C17">
            <v>25.2</v>
          </cell>
          <cell r="D17">
            <v>11.3</v>
          </cell>
          <cell r="E17">
            <v>51.541666666666664</v>
          </cell>
          <cell r="F17">
            <v>75</v>
          </cell>
          <cell r="G17">
            <v>32</v>
          </cell>
          <cell r="H17">
            <v>19.8</v>
          </cell>
          <cell r="I17" t="str">
            <v>SO</v>
          </cell>
          <cell r="J17">
            <v>44.64</v>
          </cell>
          <cell r="K17">
            <v>0</v>
          </cell>
        </row>
        <row r="18">
          <cell r="B18">
            <v>12.2</v>
          </cell>
          <cell r="C18">
            <v>18.9</v>
          </cell>
          <cell r="D18">
            <v>6.9</v>
          </cell>
          <cell r="E18">
            <v>63.291666666666664</v>
          </cell>
          <cell r="F18">
            <v>85</v>
          </cell>
          <cell r="G18">
            <v>36</v>
          </cell>
          <cell r="H18">
            <v>14.04</v>
          </cell>
          <cell r="I18" t="str">
            <v>S</v>
          </cell>
          <cell r="J18">
            <v>34.92</v>
          </cell>
          <cell r="K18">
            <v>0</v>
          </cell>
        </row>
        <row r="19">
          <cell r="B19">
            <v>11.620833333333332</v>
          </cell>
          <cell r="C19">
            <v>22</v>
          </cell>
          <cell r="D19">
            <v>3.5</v>
          </cell>
          <cell r="E19">
            <v>63.291666666666664</v>
          </cell>
          <cell r="F19">
            <v>92</v>
          </cell>
          <cell r="G19">
            <v>28</v>
          </cell>
          <cell r="H19">
            <v>10.08</v>
          </cell>
          <cell r="I19" t="str">
            <v>S</v>
          </cell>
          <cell r="J19">
            <v>28.08</v>
          </cell>
          <cell r="K19">
            <v>0</v>
          </cell>
        </row>
        <row r="20">
          <cell r="B20">
            <v>14.7875</v>
          </cell>
          <cell r="C20">
            <v>23.1</v>
          </cell>
          <cell r="D20">
            <v>9</v>
          </cell>
          <cell r="E20">
            <v>57.666666666666664</v>
          </cell>
          <cell r="F20">
            <v>81</v>
          </cell>
          <cell r="G20">
            <v>27</v>
          </cell>
          <cell r="H20">
            <v>23.76</v>
          </cell>
          <cell r="I20" t="str">
            <v>L</v>
          </cell>
          <cell r="J20">
            <v>46.8</v>
          </cell>
          <cell r="K20">
            <v>0</v>
          </cell>
        </row>
        <row r="21">
          <cell r="B21">
            <v>17</v>
          </cell>
          <cell r="C21">
            <v>25.7</v>
          </cell>
          <cell r="D21">
            <v>8.7</v>
          </cell>
          <cell r="E21">
            <v>51.791666666666664</v>
          </cell>
          <cell r="F21">
            <v>84</v>
          </cell>
          <cell r="G21">
            <v>27</v>
          </cell>
          <cell r="H21">
            <v>19.44</v>
          </cell>
          <cell r="I21" t="str">
            <v>L</v>
          </cell>
          <cell r="J21">
            <v>42.84</v>
          </cell>
          <cell r="K21">
            <v>0</v>
          </cell>
        </row>
        <row r="22">
          <cell r="B22">
            <v>19.433333333333334</v>
          </cell>
          <cell r="C22">
            <v>28.9</v>
          </cell>
          <cell r="D22">
            <v>10.8</v>
          </cell>
          <cell r="E22">
            <v>50.291666666666664</v>
          </cell>
          <cell r="F22">
            <v>84</v>
          </cell>
          <cell r="G22">
            <v>24</v>
          </cell>
          <cell r="H22">
            <v>17.64</v>
          </cell>
          <cell r="I22" t="str">
            <v>L</v>
          </cell>
          <cell r="J22">
            <v>32.76</v>
          </cell>
          <cell r="K22">
            <v>0</v>
          </cell>
        </row>
        <row r="23">
          <cell r="B23">
            <v>21.379166666666666</v>
          </cell>
          <cell r="C23">
            <v>31.2</v>
          </cell>
          <cell r="D23">
            <v>11.1</v>
          </cell>
          <cell r="E23">
            <v>44.416666666666664</v>
          </cell>
          <cell r="F23">
            <v>82</v>
          </cell>
          <cell r="G23">
            <v>18</v>
          </cell>
          <cell r="H23">
            <v>18</v>
          </cell>
          <cell r="I23" t="str">
            <v>L</v>
          </cell>
          <cell r="J23">
            <v>31.68</v>
          </cell>
          <cell r="K23">
            <v>0</v>
          </cell>
        </row>
        <row r="24">
          <cell r="B24">
            <v>21.125</v>
          </cell>
          <cell r="C24">
            <v>30.8</v>
          </cell>
          <cell r="D24">
            <v>11.7</v>
          </cell>
          <cell r="E24">
            <v>49.916666666666664</v>
          </cell>
          <cell r="F24">
            <v>86</v>
          </cell>
          <cell r="G24">
            <v>19</v>
          </cell>
          <cell r="H24">
            <v>10.44</v>
          </cell>
          <cell r="I24" t="str">
            <v>L</v>
          </cell>
          <cell r="J24">
            <v>21.24</v>
          </cell>
          <cell r="K24">
            <v>0</v>
          </cell>
        </row>
        <row r="25">
          <cell r="B25">
            <v>22.025</v>
          </cell>
          <cell r="C25">
            <v>31.1</v>
          </cell>
          <cell r="D25">
            <v>12.3</v>
          </cell>
          <cell r="E25">
            <v>45.875</v>
          </cell>
          <cell r="F25">
            <v>85</v>
          </cell>
          <cell r="G25">
            <v>18</v>
          </cell>
          <cell r="H25">
            <v>15.84</v>
          </cell>
          <cell r="I25" t="str">
            <v>NE</v>
          </cell>
          <cell r="J25">
            <v>33.12</v>
          </cell>
          <cell r="K25">
            <v>0</v>
          </cell>
        </row>
        <row r="26">
          <cell r="B26">
            <v>24.129166666666666</v>
          </cell>
          <cell r="C26">
            <v>33.3</v>
          </cell>
          <cell r="D26">
            <v>13.8</v>
          </cell>
          <cell r="E26">
            <v>35.875</v>
          </cell>
          <cell r="F26">
            <v>66</v>
          </cell>
          <cell r="G26">
            <v>15</v>
          </cell>
          <cell r="H26">
            <v>16.2</v>
          </cell>
          <cell r="I26" t="str">
            <v>NE</v>
          </cell>
          <cell r="J26">
            <v>37.8</v>
          </cell>
          <cell r="K26">
            <v>0</v>
          </cell>
        </row>
        <row r="27">
          <cell r="B27">
            <v>25.691666666666666</v>
          </cell>
          <cell r="C27">
            <v>35.3</v>
          </cell>
          <cell r="D27">
            <v>17.2</v>
          </cell>
          <cell r="E27">
            <v>30.5</v>
          </cell>
          <cell r="F27">
            <v>50</v>
          </cell>
          <cell r="G27">
            <v>14</v>
          </cell>
          <cell r="H27">
            <v>15.84</v>
          </cell>
          <cell r="I27" t="str">
            <v>N</v>
          </cell>
          <cell r="J27">
            <v>36.36</v>
          </cell>
          <cell r="K27">
            <v>0</v>
          </cell>
        </row>
        <row r="28">
          <cell r="B28">
            <v>26.58333333333334</v>
          </cell>
          <cell r="C28">
            <v>35.6</v>
          </cell>
          <cell r="D28">
            <v>17.8</v>
          </cell>
          <cell r="E28">
            <v>30.208333333333332</v>
          </cell>
          <cell r="F28">
            <v>50</v>
          </cell>
          <cell r="G28">
            <v>14</v>
          </cell>
          <cell r="H28">
            <v>11.52</v>
          </cell>
          <cell r="I28" t="str">
            <v>N</v>
          </cell>
          <cell r="J28">
            <v>32.04</v>
          </cell>
          <cell r="K28">
            <v>0</v>
          </cell>
        </row>
        <row r="29">
          <cell r="B29">
            <v>26.58333333333334</v>
          </cell>
          <cell r="C29">
            <v>35.6</v>
          </cell>
          <cell r="D29">
            <v>17.8</v>
          </cell>
          <cell r="E29">
            <v>30.208333333333332</v>
          </cell>
          <cell r="F29">
            <v>50</v>
          </cell>
          <cell r="G29">
            <v>14</v>
          </cell>
          <cell r="H29">
            <v>11.52</v>
          </cell>
          <cell r="I29" t="str">
            <v>N</v>
          </cell>
          <cell r="J29">
            <v>32.04</v>
          </cell>
          <cell r="K29">
            <v>0</v>
          </cell>
        </row>
        <row r="30">
          <cell r="B30">
            <v>25.90833333333333</v>
          </cell>
          <cell r="C30">
            <v>35.8</v>
          </cell>
          <cell r="D30">
            <v>15.4</v>
          </cell>
          <cell r="E30">
            <v>36.458333333333336</v>
          </cell>
          <cell r="F30">
            <v>75</v>
          </cell>
          <cell r="G30">
            <v>14</v>
          </cell>
          <cell r="H30">
            <v>14.4</v>
          </cell>
          <cell r="I30" t="str">
            <v>N</v>
          </cell>
          <cell r="J30">
            <v>34.2</v>
          </cell>
          <cell r="K30">
            <v>0</v>
          </cell>
        </row>
        <row r="31">
          <cell r="B31">
            <v>26.408333333333335</v>
          </cell>
          <cell r="C31">
            <v>35.5</v>
          </cell>
          <cell r="D31">
            <v>16</v>
          </cell>
          <cell r="E31">
            <v>31</v>
          </cell>
          <cell r="F31">
            <v>59</v>
          </cell>
          <cell r="G31">
            <v>13</v>
          </cell>
          <cell r="H31">
            <v>16.92</v>
          </cell>
          <cell r="I31" t="str">
            <v>NE</v>
          </cell>
          <cell r="J31">
            <v>36.36</v>
          </cell>
          <cell r="K31">
            <v>0</v>
          </cell>
        </row>
        <row r="32">
          <cell r="B32">
            <v>26.92916666666667</v>
          </cell>
          <cell r="C32">
            <v>35.5</v>
          </cell>
          <cell r="D32">
            <v>15.9</v>
          </cell>
          <cell r="E32">
            <v>29.166666666666668</v>
          </cell>
          <cell r="F32">
            <v>62</v>
          </cell>
          <cell r="G32">
            <v>12</v>
          </cell>
          <cell r="H32">
            <v>17.64</v>
          </cell>
          <cell r="I32" t="str">
            <v>NE</v>
          </cell>
          <cell r="J32">
            <v>39.24</v>
          </cell>
          <cell r="K32">
            <v>0</v>
          </cell>
        </row>
        <row r="33">
          <cell r="B33">
            <v>26.71666666666667</v>
          </cell>
          <cell r="C33">
            <v>36.5</v>
          </cell>
          <cell r="D33">
            <v>16.1</v>
          </cell>
          <cell r="E33">
            <v>28.958333333333332</v>
          </cell>
          <cell r="F33">
            <v>58</v>
          </cell>
          <cell r="G33">
            <v>12</v>
          </cell>
          <cell r="H33">
            <v>13.32</v>
          </cell>
          <cell r="I33" t="str">
            <v>NE</v>
          </cell>
          <cell r="J33">
            <v>28.08</v>
          </cell>
          <cell r="K33">
            <v>0</v>
          </cell>
        </row>
        <row r="34">
          <cell r="B34">
            <v>25.495833333333337</v>
          </cell>
          <cell r="C34">
            <v>35.6</v>
          </cell>
          <cell r="D34">
            <v>14.5</v>
          </cell>
          <cell r="E34">
            <v>41.333333333333336</v>
          </cell>
          <cell r="F34">
            <v>80</v>
          </cell>
          <cell r="G34">
            <v>14</v>
          </cell>
          <cell r="H34">
            <v>17.28</v>
          </cell>
          <cell r="I34" t="str">
            <v>NE</v>
          </cell>
          <cell r="J34">
            <v>37.08</v>
          </cell>
          <cell r="K34">
            <v>0</v>
          </cell>
        </row>
        <row r="35">
          <cell r="B35">
            <v>26.6625</v>
          </cell>
          <cell r="C35">
            <v>33.8</v>
          </cell>
          <cell r="D35">
            <v>20.3</v>
          </cell>
          <cell r="E35">
            <v>38.75</v>
          </cell>
          <cell r="F35">
            <v>62</v>
          </cell>
          <cell r="G35">
            <v>23</v>
          </cell>
          <cell r="H35">
            <v>19.8</v>
          </cell>
          <cell r="I35" t="str">
            <v>L</v>
          </cell>
          <cell r="J35">
            <v>42.12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18.82916666666667</v>
          </cell>
          <cell r="C5">
            <v>23</v>
          </cell>
          <cell r="D5">
            <v>15.6</v>
          </cell>
          <cell r="E5">
            <v>81.625</v>
          </cell>
          <cell r="F5">
            <v>93</v>
          </cell>
          <cell r="G5">
            <v>58</v>
          </cell>
          <cell r="H5">
            <v>10.44</v>
          </cell>
          <cell r="I5" t="str">
            <v>S</v>
          </cell>
          <cell r="J5">
            <v>25.2</v>
          </cell>
          <cell r="K5">
            <v>0</v>
          </cell>
        </row>
        <row r="6">
          <cell r="B6">
            <v>17.30625</v>
          </cell>
          <cell r="C6">
            <v>21.6</v>
          </cell>
          <cell r="D6">
            <v>13.8</v>
          </cell>
          <cell r="E6">
            <v>73.5625</v>
          </cell>
          <cell r="F6">
            <v>95</v>
          </cell>
          <cell r="G6">
            <v>56</v>
          </cell>
          <cell r="H6">
            <v>7.56</v>
          </cell>
          <cell r="I6" t="str">
            <v>S</v>
          </cell>
          <cell r="J6">
            <v>29.52</v>
          </cell>
          <cell r="K6">
            <v>0</v>
          </cell>
        </row>
        <row r="7">
          <cell r="B7">
            <v>14.533333333333335</v>
          </cell>
          <cell r="C7">
            <v>17.9</v>
          </cell>
          <cell r="D7">
            <v>12.7</v>
          </cell>
          <cell r="E7">
            <v>82.33333333333333</v>
          </cell>
          <cell r="F7">
            <v>90</v>
          </cell>
          <cell r="G7">
            <v>48</v>
          </cell>
          <cell r="H7">
            <v>8.28</v>
          </cell>
          <cell r="I7" t="str">
            <v>S</v>
          </cell>
          <cell r="J7">
            <v>26.64</v>
          </cell>
          <cell r="K7">
            <v>0</v>
          </cell>
        </row>
        <row r="8">
          <cell r="B8">
            <v>13.116666666666667</v>
          </cell>
          <cell r="C8">
            <v>14.4</v>
          </cell>
          <cell r="D8">
            <v>10.3</v>
          </cell>
          <cell r="E8">
            <v>62.166666666666664</v>
          </cell>
          <cell r="F8">
            <v>72</v>
          </cell>
          <cell r="G8">
            <v>54</v>
          </cell>
          <cell r="H8">
            <v>9</v>
          </cell>
          <cell r="I8" t="str">
            <v>S</v>
          </cell>
          <cell r="J8">
            <v>25.2</v>
          </cell>
          <cell r="K8">
            <v>0</v>
          </cell>
        </row>
        <row r="9">
          <cell r="B9">
            <v>13.963636363636361</v>
          </cell>
          <cell r="C9">
            <v>19.2</v>
          </cell>
          <cell r="D9">
            <v>6</v>
          </cell>
          <cell r="E9">
            <v>52.81818181818182</v>
          </cell>
          <cell r="F9">
            <v>93</v>
          </cell>
          <cell r="G9">
            <v>30</v>
          </cell>
          <cell r="H9">
            <v>7.2</v>
          </cell>
          <cell r="I9" t="str">
            <v>S</v>
          </cell>
          <cell r="J9">
            <v>23.4</v>
          </cell>
          <cell r="K9">
            <v>0</v>
          </cell>
        </row>
        <row r="10">
          <cell r="B10">
            <v>12.195833333333335</v>
          </cell>
          <cell r="C10">
            <v>24.6</v>
          </cell>
          <cell r="D10">
            <v>1.7</v>
          </cell>
          <cell r="E10">
            <v>68.16666666666667</v>
          </cell>
          <cell r="F10">
            <v>99</v>
          </cell>
          <cell r="G10">
            <v>30</v>
          </cell>
          <cell r="H10">
            <v>8.64</v>
          </cell>
          <cell r="I10" t="str">
            <v>SO</v>
          </cell>
          <cell r="J10">
            <v>20.52</v>
          </cell>
          <cell r="K10">
            <v>0</v>
          </cell>
        </row>
        <row r="11">
          <cell r="B11">
            <v>16.07083333333333</v>
          </cell>
          <cell r="C11">
            <v>29.3</v>
          </cell>
          <cell r="D11">
            <v>5.9</v>
          </cell>
          <cell r="E11">
            <v>67.75</v>
          </cell>
          <cell r="F11">
            <v>98</v>
          </cell>
          <cell r="G11">
            <v>25</v>
          </cell>
          <cell r="H11">
            <v>10.44</v>
          </cell>
          <cell r="I11" t="str">
            <v>L</v>
          </cell>
          <cell r="J11">
            <v>23.04</v>
          </cell>
          <cell r="K11">
            <v>0</v>
          </cell>
        </row>
        <row r="12">
          <cell r="B12">
            <v>18.4125</v>
          </cell>
          <cell r="C12">
            <v>32.5</v>
          </cell>
          <cell r="D12">
            <v>8</v>
          </cell>
          <cell r="E12">
            <v>62.125</v>
          </cell>
          <cell r="F12">
            <v>95</v>
          </cell>
          <cell r="G12">
            <v>18</v>
          </cell>
          <cell r="H12">
            <v>12.6</v>
          </cell>
          <cell r="I12" t="str">
            <v>O</v>
          </cell>
          <cell r="J12">
            <v>26.28</v>
          </cell>
          <cell r="K12">
            <v>0</v>
          </cell>
        </row>
        <row r="13">
          <cell r="B13">
            <v>21.243478260869562</v>
          </cell>
          <cell r="C13">
            <v>33.1</v>
          </cell>
          <cell r="D13">
            <v>11.4</v>
          </cell>
          <cell r="E13">
            <v>59.56521739130435</v>
          </cell>
          <cell r="F13">
            <v>97</v>
          </cell>
          <cell r="G13">
            <v>19</v>
          </cell>
          <cell r="H13">
            <v>9.36</v>
          </cell>
          <cell r="I13" t="str">
            <v>O</v>
          </cell>
          <cell r="J13">
            <v>19.8</v>
          </cell>
          <cell r="K13">
            <v>0</v>
          </cell>
        </row>
        <row r="14">
          <cell r="B14">
            <v>21.558333333333334</v>
          </cell>
          <cell r="C14">
            <v>31.7</v>
          </cell>
          <cell r="D14">
            <v>12.3</v>
          </cell>
          <cell r="E14">
            <v>61.083333333333336</v>
          </cell>
          <cell r="F14">
            <v>94</v>
          </cell>
          <cell r="G14">
            <v>22</v>
          </cell>
          <cell r="H14">
            <v>9</v>
          </cell>
          <cell r="I14" t="str">
            <v>L</v>
          </cell>
          <cell r="J14">
            <v>20.52</v>
          </cell>
          <cell r="K14">
            <v>0</v>
          </cell>
        </row>
        <row r="15">
          <cell r="B15">
            <v>21.183333333333334</v>
          </cell>
          <cell r="C15">
            <v>32</v>
          </cell>
          <cell r="D15">
            <v>12.5</v>
          </cell>
          <cell r="E15">
            <v>59.333333333333336</v>
          </cell>
          <cell r="F15">
            <v>92</v>
          </cell>
          <cell r="G15">
            <v>22</v>
          </cell>
          <cell r="H15">
            <v>15.48</v>
          </cell>
          <cell r="I15" t="str">
            <v>L</v>
          </cell>
          <cell r="J15">
            <v>46.8</v>
          </cell>
          <cell r="K15">
            <v>0</v>
          </cell>
        </row>
        <row r="16">
          <cell r="B16">
            <v>22.6875</v>
          </cell>
          <cell r="C16">
            <v>33.3</v>
          </cell>
          <cell r="D16">
            <v>11.9</v>
          </cell>
          <cell r="E16">
            <v>48.416666666666664</v>
          </cell>
          <cell r="F16">
            <v>92</v>
          </cell>
          <cell r="G16">
            <v>18</v>
          </cell>
          <cell r="H16">
            <v>19.8</v>
          </cell>
          <cell r="I16" t="str">
            <v>NO</v>
          </cell>
          <cell r="J16">
            <v>52.92</v>
          </cell>
          <cell r="K16">
            <v>0</v>
          </cell>
        </row>
        <row r="17">
          <cell r="B17">
            <v>18.066666666666666</v>
          </cell>
          <cell r="C17">
            <v>24.6</v>
          </cell>
          <cell r="D17">
            <v>14</v>
          </cell>
          <cell r="E17">
            <v>51.666666666666664</v>
          </cell>
          <cell r="F17">
            <v>65</v>
          </cell>
          <cell r="G17">
            <v>35</v>
          </cell>
          <cell r="H17">
            <v>17.28</v>
          </cell>
          <cell r="I17" t="str">
            <v>S</v>
          </cell>
          <cell r="J17">
            <v>42.84</v>
          </cell>
          <cell r="K17">
            <v>0</v>
          </cell>
        </row>
        <row r="18">
          <cell r="B18">
            <v>13.1625</v>
          </cell>
          <cell r="C18">
            <v>20.8</v>
          </cell>
          <cell r="D18">
            <v>7.8</v>
          </cell>
          <cell r="E18">
            <v>61.666666666666664</v>
          </cell>
          <cell r="F18">
            <v>85</v>
          </cell>
          <cell r="G18">
            <v>31</v>
          </cell>
          <cell r="H18">
            <v>12.96</v>
          </cell>
          <cell r="I18" t="str">
            <v>S</v>
          </cell>
          <cell r="J18">
            <v>34.2</v>
          </cell>
          <cell r="K18">
            <v>0</v>
          </cell>
        </row>
        <row r="19">
          <cell r="B19">
            <v>12.383333333333333</v>
          </cell>
          <cell r="C19">
            <v>22</v>
          </cell>
          <cell r="D19">
            <v>5.1</v>
          </cell>
          <cell r="E19">
            <v>59.583333333333336</v>
          </cell>
          <cell r="F19">
            <v>91</v>
          </cell>
          <cell r="G19">
            <v>23</v>
          </cell>
          <cell r="H19">
            <v>10.44</v>
          </cell>
          <cell r="I19" t="str">
            <v>SE</v>
          </cell>
          <cell r="J19">
            <v>27</v>
          </cell>
          <cell r="K19">
            <v>0</v>
          </cell>
        </row>
        <row r="20">
          <cell r="B20">
            <v>13.041666666666666</v>
          </cell>
          <cell r="C20">
            <v>24.2</v>
          </cell>
          <cell r="D20">
            <v>3.8</v>
          </cell>
          <cell r="E20">
            <v>62.791666666666664</v>
          </cell>
          <cell r="F20">
            <v>96</v>
          </cell>
          <cell r="G20">
            <v>30</v>
          </cell>
          <cell r="H20">
            <v>19.8</v>
          </cell>
          <cell r="I20" t="str">
            <v>L</v>
          </cell>
          <cell r="J20">
            <v>36.36</v>
          </cell>
          <cell r="K20">
            <v>0</v>
          </cell>
        </row>
        <row r="21">
          <cell r="B21">
            <v>16.3375</v>
          </cell>
          <cell r="C21">
            <v>26.9</v>
          </cell>
          <cell r="D21">
            <v>6.8</v>
          </cell>
          <cell r="E21">
            <v>53.458333333333336</v>
          </cell>
          <cell r="F21">
            <v>86</v>
          </cell>
          <cell r="G21">
            <v>23</v>
          </cell>
          <cell r="H21">
            <v>16.2</v>
          </cell>
          <cell r="I21" t="str">
            <v>L</v>
          </cell>
          <cell r="J21">
            <v>37.08</v>
          </cell>
          <cell r="K21">
            <v>0</v>
          </cell>
        </row>
        <row r="22">
          <cell r="B22">
            <v>17.620833333333334</v>
          </cell>
          <cell r="C22">
            <v>31.8</v>
          </cell>
          <cell r="D22">
            <v>6</v>
          </cell>
          <cell r="E22">
            <v>54.875</v>
          </cell>
          <cell r="F22">
            <v>92</v>
          </cell>
          <cell r="G22">
            <v>19</v>
          </cell>
          <cell r="H22">
            <v>14.04</v>
          </cell>
          <cell r="I22" t="str">
            <v>SE</v>
          </cell>
          <cell r="J22">
            <v>29.88</v>
          </cell>
          <cell r="K22">
            <v>0</v>
          </cell>
        </row>
        <row r="23">
          <cell r="B23">
            <v>20.033333333333335</v>
          </cell>
          <cell r="C23">
            <v>32.2</v>
          </cell>
          <cell r="D23">
            <v>9.8</v>
          </cell>
          <cell r="E23">
            <v>52.458333333333336</v>
          </cell>
          <cell r="F23">
            <v>88</v>
          </cell>
          <cell r="G23">
            <v>19</v>
          </cell>
          <cell r="H23">
            <v>9.72</v>
          </cell>
          <cell r="I23" t="str">
            <v>O</v>
          </cell>
          <cell r="J23">
            <v>22.32</v>
          </cell>
          <cell r="K23">
            <v>0</v>
          </cell>
        </row>
        <row r="24">
          <cell r="B24">
            <v>20.97083333333334</v>
          </cell>
          <cell r="C24">
            <v>33.3</v>
          </cell>
          <cell r="D24">
            <v>10.3</v>
          </cell>
          <cell r="E24">
            <v>51.208333333333336</v>
          </cell>
          <cell r="F24">
            <v>91</v>
          </cell>
          <cell r="G24">
            <v>15</v>
          </cell>
          <cell r="H24">
            <v>9.36</v>
          </cell>
          <cell r="I24" t="str">
            <v>SE</v>
          </cell>
          <cell r="J24">
            <v>18.72</v>
          </cell>
          <cell r="K24">
            <v>0</v>
          </cell>
        </row>
        <row r="25">
          <cell r="B25">
            <v>21.025</v>
          </cell>
          <cell r="C25">
            <v>32.5</v>
          </cell>
          <cell r="D25">
            <v>10.8</v>
          </cell>
          <cell r="E25">
            <v>48.625</v>
          </cell>
          <cell r="F25">
            <v>84</v>
          </cell>
          <cell r="G25">
            <v>16</v>
          </cell>
          <cell r="H25">
            <v>13.32</v>
          </cell>
          <cell r="I25" t="str">
            <v>L</v>
          </cell>
          <cell r="J25">
            <v>27.72</v>
          </cell>
          <cell r="K25">
            <v>0</v>
          </cell>
        </row>
        <row r="26">
          <cell r="B26">
            <v>20.28333333333333</v>
          </cell>
          <cell r="C26">
            <v>35.4</v>
          </cell>
          <cell r="D26">
            <v>9.1</v>
          </cell>
          <cell r="E26">
            <v>49.791666666666664</v>
          </cell>
          <cell r="F26">
            <v>84</v>
          </cell>
          <cell r="G26">
            <v>13</v>
          </cell>
          <cell r="H26">
            <v>11.16</v>
          </cell>
          <cell r="I26" t="str">
            <v>O</v>
          </cell>
          <cell r="J26">
            <v>28.08</v>
          </cell>
          <cell r="K26">
            <v>0</v>
          </cell>
        </row>
        <row r="27">
          <cell r="B27">
            <v>21.8875</v>
          </cell>
          <cell r="C27">
            <v>36.2</v>
          </cell>
          <cell r="D27">
            <v>10.4</v>
          </cell>
          <cell r="E27">
            <v>48</v>
          </cell>
          <cell r="F27">
            <v>84</v>
          </cell>
          <cell r="G27">
            <v>13</v>
          </cell>
          <cell r="H27">
            <v>12.6</v>
          </cell>
          <cell r="I27" t="str">
            <v>N</v>
          </cell>
          <cell r="J27">
            <v>37.08</v>
          </cell>
          <cell r="K27">
            <v>0</v>
          </cell>
        </row>
        <row r="28">
          <cell r="B28">
            <v>23.54583333333333</v>
          </cell>
          <cell r="C28">
            <v>35.9</v>
          </cell>
          <cell r="D28">
            <v>11.6</v>
          </cell>
          <cell r="E28">
            <v>45.541666666666664</v>
          </cell>
          <cell r="F28">
            <v>85</v>
          </cell>
          <cell r="G28">
            <v>15</v>
          </cell>
          <cell r="H28">
            <v>11.52</v>
          </cell>
          <cell r="I28" t="str">
            <v>O</v>
          </cell>
          <cell r="J28">
            <v>32.4</v>
          </cell>
          <cell r="K28">
            <v>0</v>
          </cell>
        </row>
        <row r="29">
          <cell r="B29">
            <v>23.5125</v>
          </cell>
          <cell r="C29">
            <v>36.7</v>
          </cell>
          <cell r="D29">
            <v>12.9</v>
          </cell>
          <cell r="E29">
            <v>50.708333333333336</v>
          </cell>
          <cell r="F29">
            <v>90</v>
          </cell>
          <cell r="G29">
            <v>13</v>
          </cell>
          <cell r="H29">
            <v>9.72</v>
          </cell>
          <cell r="I29" t="str">
            <v>O</v>
          </cell>
          <cell r="J29">
            <v>25.2</v>
          </cell>
          <cell r="K29">
            <v>0</v>
          </cell>
        </row>
        <row r="30">
          <cell r="B30">
            <v>24.15833333333333</v>
          </cell>
          <cell r="C30">
            <v>37.3</v>
          </cell>
          <cell r="D30">
            <v>14.3</v>
          </cell>
          <cell r="E30">
            <v>47.75</v>
          </cell>
          <cell r="F30">
            <v>84</v>
          </cell>
          <cell r="G30">
            <v>12</v>
          </cell>
          <cell r="H30">
            <v>10.44</v>
          </cell>
          <cell r="I30" t="str">
            <v>O</v>
          </cell>
          <cell r="J30">
            <v>29.88</v>
          </cell>
          <cell r="K30">
            <v>0</v>
          </cell>
        </row>
        <row r="31">
          <cell r="B31">
            <v>24.0375</v>
          </cell>
          <cell r="C31">
            <v>37.1</v>
          </cell>
          <cell r="D31">
            <v>13</v>
          </cell>
          <cell r="E31">
            <v>44.291666666666664</v>
          </cell>
          <cell r="F31">
            <v>82</v>
          </cell>
          <cell r="G31">
            <v>11</v>
          </cell>
          <cell r="H31">
            <v>9</v>
          </cell>
          <cell r="I31" t="str">
            <v>O</v>
          </cell>
          <cell r="J31">
            <v>29.52</v>
          </cell>
          <cell r="K31">
            <v>0</v>
          </cell>
        </row>
        <row r="32">
          <cell r="B32">
            <v>23.45</v>
          </cell>
          <cell r="C32">
            <v>37.1</v>
          </cell>
          <cell r="D32">
            <v>12.7</v>
          </cell>
          <cell r="E32">
            <v>42.375</v>
          </cell>
          <cell r="F32">
            <v>77</v>
          </cell>
          <cell r="G32">
            <v>11</v>
          </cell>
          <cell r="H32">
            <v>9</v>
          </cell>
          <cell r="I32" t="str">
            <v>O</v>
          </cell>
          <cell r="J32">
            <v>30.96</v>
          </cell>
          <cell r="K32">
            <v>0</v>
          </cell>
        </row>
        <row r="33">
          <cell r="B33">
            <v>23.8375</v>
          </cell>
          <cell r="C33">
            <v>37</v>
          </cell>
          <cell r="D33">
            <v>13.7</v>
          </cell>
          <cell r="E33">
            <v>43.708333333333336</v>
          </cell>
          <cell r="F33">
            <v>75</v>
          </cell>
          <cell r="G33">
            <v>13</v>
          </cell>
          <cell r="H33">
            <v>8.28</v>
          </cell>
          <cell r="I33" t="str">
            <v>O</v>
          </cell>
          <cell r="J33">
            <v>19.44</v>
          </cell>
          <cell r="K33">
            <v>0</v>
          </cell>
        </row>
        <row r="34">
          <cell r="B34">
            <v>24.84166666666667</v>
          </cell>
          <cell r="C34">
            <v>36.6</v>
          </cell>
          <cell r="D34">
            <v>15</v>
          </cell>
          <cell r="E34">
            <v>42.875</v>
          </cell>
          <cell r="F34">
            <v>75</v>
          </cell>
          <cell r="G34">
            <v>13</v>
          </cell>
          <cell r="H34">
            <v>14.04</v>
          </cell>
          <cell r="I34" t="str">
            <v>O</v>
          </cell>
          <cell r="J34">
            <v>31.68</v>
          </cell>
          <cell r="K34">
            <v>0</v>
          </cell>
        </row>
        <row r="35">
          <cell r="B35">
            <v>26.35416666666667</v>
          </cell>
          <cell r="C35">
            <v>37.6</v>
          </cell>
          <cell r="D35">
            <v>17.5</v>
          </cell>
          <cell r="E35">
            <v>38.791666666666664</v>
          </cell>
          <cell r="F35">
            <v>68</v>
          </cell>
          <cell r="G35">
            <v>16</v>
          </cell>
          <cell r="H35">
            <v>15.12</v>
          </cell>
          <cell r="I35" t="str">
            <v>L</v>
          </cell>
          <cell r="J35">
            <v>36.72</v>
          </cell>
          <cell r="K35">
            <v>0</v>
          </cell>
        </row>
        <row r="36">
          <cell r="I36" t="str">
            <v>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21.504166666666666</v>
          </cell>
          <cell r="C5">
            <v>27.2</v>
          </cell>
          <cell r="D5">
            <v>17</v>
          </cell>
          <cell r="E5">
            <v>70.25</v>
          </cell>
          <cell r="F5">
            <v>88</v>
          </cell>
          <cell r="G5">
            <v>50</v>
          </cell>
          <cell r="H5">
            <v>7.56</v>
          </cell>
          <cell r="I5" t="str">
            <v>S</v>
          </cell>
          <cell r="J5">
            <v>25.2</v>
          </cell>
          <cell r="K5">
            <v>0</v>
          </cell>
        </row>
        <row r="6">
          <cell r="B6">
            <v>19.01304347826087</v>
          </cell>
          <cell r="C6">
            <v>24.5</v>
          </cell>
          <cell r="D6">
            <v>15.5</v>
          </cell>
          <cell r="E6">
            <v>69.17391304347827</v>
          </cell>
          <cell r="F6">
            <v>86</v>
          </cell>
          <cell r="G6">
            <v>47</v>
          </cell>
          <cell r="H6">
            <v>4.68</v>
          </cell>
          <cell r="I6" t="str">
            <v>S</v>
          </cell>
          <cell r="J6">
            <v>19.8</v>
          </cell>
          <cell r="K6">
            <v>0</v>
          </cell>
        </row>
        <row r="7">
          <cell r="B7">
            <v>15.846153846153847</v>
          </cell>
          <cell r="C7">
            <v>19.6</v>
          </cell>
          <cell r="D7">
            <v>14.1</v>
          </cell>
          <cell r="E7">
            <v>66.92307692307692</v>
          </cell>
          <cell r="F7">
            <v>77</v>
          </cell>
          <cell r="G7">
            <v>41</v>
          </cell>
          <cell r="H7">
            <v>5.04</v>
          </cell>
          <cell r="I7" t="str">
            <v>S</v>
          </cell>
          <cell r="J7">
            <v>22.32</v>
          </cell>
          <cell r="K7">
            <v>0</v>
          </cell>
        </row>
        <row r="8">
          <cell r="B8">
            <v>14.545833333333334</v>
          </cell>
          <cell r="C8">
            <v>19.8</v>
          </cell>
          <cell r="D8">
            <v>10.4</v>
          </cell>
          <cell r="E8">
            <v>47.583333333333336</v>
          </cell>
          <cell r="F8">
            <v>59</v>
          </cell>
          <cell r="G8">
            <v>32</v>
          </cell>
          <cell r="H8">
            <v>13.68</v>
          </cell>
          <cell r="I8" t="str">
            <v>S</v>
          </cell>
          <cell r="J8">
            <v>29.88</v>
          </cell>
          <cell r="K8">
            <v>0</v>
          </cell>
        </row>
        <row r="9">
          <cell r="B9">
            <v>14.170833333333333</v>
          </cell>
          <cell r="C9">
            <v>22.6</v>
          </cell>
          <cell r="D9">
            <v>8</v>
          </cell>
          <cell r="E9">
            <v>51.583333333333336</v>
          </cell>
          <cell r="F9">
            <v>83</v>
          </cell>
          <cell r="G9">
            <v>15</v>
          </cell>
          <cell r="H9">
            <v>11.52</v>
          </cell>
          <cell r="I9" t="str">
            <v>S</v>
          </cell>
          <cell r="J9">
            <v>28.8</v>
          </cell>
          <cell r="K9">
            <v>0</v>
          </cell>
        </row>
        <row r="10">
          <cell r="B10">
            <v>15.541666666666666</v>
          </cell>
          <cell r="C10">
            <v>26.4</v>
          </cell>
          <cell r="D10">
            <v>7.5</v>
          </cell>
          <cell r="E10">
            <v>49.25</v>
          </cell>
          <cell r="F10">
            <v>76</v>
          </cell>
          <cell r="G10">
            <v>26</v>
          </cell>
          <cell r="H10">
            <v>7.56</v>
          </cell>
          <cell r="I10" t="str">
            <v>S</v>
          </cell>
          <cell r="J10">
            <v>21.6</v>
          </cell>
          <cell r="K10">
            <v>0</v>
          </cell>
        </row>
        <row r="11">
          <cell r="B11">
            <v>19.2</v>
          </cell>
          <cell r="C11">
            <v>32.1</v>
          </cell>
          <cell r="D11">
            <v>9.2</v>
          </cell>
          <cell r="E11">
            <v>59.625</v>
          </cell>
          <cell r="F11">
            <v>90</v>
          </cell>
          <cell r="G11">
            <v>23</v>
          </cell>
          <cell r="H11">
            <v>5.4</v>
          </cell>
          <cell r="I11" t="str">
            <v>SO</v>
          </cell>
          <cell r="J11">
            <v>20.88</v>
          </cell>
          <cell r="K11">
            <v>0</v>
          </cell>
        </row>
        <row r="12">
          <cell r="B12">
            <v>21.791666666666668</v>
          </cell>
          <cell r="C12">
            <v>34</v>
          </cell>
          <cell r="D12">
            <v>11.9</v>
          </cell>
          <cell r="E12">
            <v>56.625</v>
          </cell>
          <cell r="F12">
            <v>91</v>
          </cell>
          <cell r="G12">
            <v>20</v>
          </cell>
          <cell r="H12">
            <v>6.48</v>
          </cell>
          <cell r="I12" t="str">
            <v>S</v>
          </cell>
          <cell r="J12">
            <v>24.48</v>
          </cell>
          <cell r="K12">
            <v>0</v>
          </cell>
        </row>
        <row r="13">
          <cell r="B13">
            <v>22.9125</v>
          </cell>
          <cell r="C13">
            <v>33</v>
          </cell>
          <cell r="D13">
            <v>15.6</v>
          </cell>
          <cell r="E13">
            <v>56.666666666666664</v>
          </cell>
          <cell r="F13">
            <v>82</v>
          </cell>
          <cell r="G13">
            <v>25</v>
          </cell>
          <cell r="H13">
            <v>11.88</v>
          </cell>
          <cell r="I13" t="str">
            <v>S</v>
          </cell>
          <cell r="J13">
            <v>20.88</v>
          </cell>
          <cell r="K13">
            <v>0</v>
          </cell>
        </row>
        <row r="14">
          <cell r="B14">
            <v>23.066666666666663</v>
          </cell>
          <cell r="C14">
            <v>33.4</v>
          </cell>
          <cell r="D14">
            <v>15.8</v>
          </cell>
          <cell r="E14">
            <v>57.166666666666664</v>
          </cell>
          <cell r="F14">
            <v>83</v>
          </cell>
          <cell r="G14">
            <v>20</v>
          </cell>
          <cell r="H14">
            <v>6.48</v>
          </cell>
          <cell r="I14" t="str">
            <v>S</v>
          </cell>
          <cell r="J14">
            <v>22.68</v>
          </cell>
          <cell r="K14">
            <v>0</v>
          </cell>
        </row>
        <row r="15">
          <cell r="B15">
            <v>25.02083333333334</v>
          </cell>
          <cell r="C15">
            <v>35.5</v>
          </cell>
          <cell r="D15">
            <v>16.3</v>
          </cell>
          <cell r="E15">
            <v>51.291666666666664</v>
          </cell>
          <cell r="F15">
            <v>87</v>
          </cell>
          <cell r="G15">
            <v>16</v>
          </cell>
          <cell r="H15">
            <v>18</v>
          </cell>
          <cell r="I15" t="str">
            <v>S</v>
          </cell>
          <cell r="J15">
            <v>32.04</v>
          </cell>
          <cell r="K15">
            <v>0</v>
          </cell>
        </row>
        <row r="16">
          <cell r="B16">
            <v>24.67916666666667</v>
          </cell>
          <cell r="C16">
            <v>34.6</v>
          </cell>
          <cell r="D16">
            <v>13.4</v>
          </cell>
          <cell r="E16">
            <v>43.291666666666664</v>
          </cell>
          <cell r="F16">
            <v>85</v>
          </cell>
          <cell r="G16">
            <v>16</v>
          </cell>
          <cell r="H16">
            <v>19.08</v>
          </cell>
          <cell r="I16" t="str">
            <v>N</v>
          </cell>
          <cell r="J16">
            <v>48.24</v>
          </cell>
          <cell r="K16">
            <v>0</v>
          </cell>
        </row>
        <row r="17">
          <cell r="B17">
            <v>20.5625</v>
          </cell>
          <cell r="C17">
            <v>26.6</v>
          </cell>
          <cell r="D17">
            <v>17</v>
          </cell>
          <cell r="E17">
            <v>42.5</v>
          </cell>
          <cell r="F17">
            <v>61</v>
          </cell>
          <cell r="G17">
            <v>29</v>
          </cell>
          <cell r="H17">
            <v>15.48</v>
          </cell>
          <cell r="I17" t="str">
            <v>S</v>
          </cell>
          <cell r="J17">
            <v>56.88</v>
          </cell>
          <cell r="K17">
            <v>0</v>
          </cell>
        </row>
        <row r="18">
          <cell r="B18">
            <v>16.154166666666665</v>
          </cell>
          <cell r="C18">
            <v>22.7</v>
          </cell>
          <cell r="D18">
            <v>12.2</v>
          </cell>
          <cell r="E18">
            <v>51.958333333333336</v>
          </cell>
          <cell r="F18">
            <v>69</v>
          </cell>
          <cell r="G18">
            <v>27</v>
          </cell>
          <cell r="H18">
            <v>12.24</v>
          </cell>
          <cell r="I18" t="str">
            <v>S</v>
          </cell>
          <cell r="J18">
            <v>28.44</v>
          </cell>
          <cell r="K18">
            <v>0</v>
          </cell>
        </row>
        <row r="19">
          <cell r="B19">
            <v>15.65833333333333</v>
          </cell>
          <cell r="C19">
            <v>24.6</v>
          </cell>
          <cell r="D19">
            <v>8.1</v>
          </cell>
          <cell r="E19">
            <v>50.958333333333336</v>
          </cell>
          <cell r="F19">
            <v>81</v>
          </cell>
          <cell r="G19">
            <v>22</v>
          </cell>
          <cell r="H19">
            <v>8.64</v>
          </cell>
          <cell r="I19" t="str">
            <v>S</v>
          </cell>
          <cell r="J19">
            <v>23.76</v>
          </cell>
          <cell r="K19">
            <v>0</v>
          </cell>
        </row>
        <row r="20">
          <cell r="B20">
            <v>18.82916666666667</v>
          </cell>
          <cell r="C20">
            <v>29.6</v>
          </cell>
          <cell r="D20">
            <v>11.1</v>
          </cell>
          <cell r="E20">
            <v>47.5</v>
          </cell>
          <cell r="F20">
            <v>67</v>
          </cell>
          <cell r="G20">
            <v>24</v>
          </cell>
          <cell r="H20">
            <v>6.48</v>
          </cell>
          <cell r="I20" t="str">
            <v>S</v>
          </cell>
          <cell r="J20">
            <v>22.68</v>
          </cell>
          <cell r="K20">
            <v>0</v>
          </cell>
        </row>
        <row r="21">
          <cell r="B21">
            <v>21.166666666666668</v>
          </cell>
          <cell r="C21">
            <v>31.5</v>
          </cell>
          <cell r="D21">
            <v>13.5</v>
          </cell>
          <cell r="E21">
            <v>41.083333333333336</v>
          </cell>
          <cell r="F21">
            <v>66</v>
          </cell>
          <cell r="G21">
            <v>17</v>
          </cell>
          <cell r="H21">
            <v>12.6</v>
          </cell>
          <cell r="I21" t="str">
            <v>S</v>
          </cell>
          <cell r="J21">
            <v>26.64</v>
          </cell>
          <cell r="K21">
            <v>0</v>
          </cell>
        </row>
        <row r="22">
          <cell r="B22">
            <v>23.2875</v>
          </cell>
          <cell r="C22">
            <v>34.8</v>
          </cell>
          <cell r="D22">
            <v>13.8</v>
          </cell>
          <cell r="E22">
            <v>38.208333333333336</v>
          </cell>
          <cell r="F22">
            <v>63</v>
          </cell>
          <cell r="G22">
            <v>15</v>
          </cell>
          <cell r="H22">
            <v>8.28</v>
          </cell>
          <cell r="I22" t="str">
            <v>S</v>
          </cell>
          <cell r="J22">
            <v>29.52</v>
          </cell>
          <cell r="K22">
            <v>0</v>
          </cell>
        </row>
        <row r="23">
          <cell r="B23">
            <v>23.116666666666664</v>
          </cell>
          <cell r="C23">
            <v>35</v>
          </cell>
          <cell r="D23">
            <v>13.2</v>
          </cell>
          <cell r="E23">
            <v>46.541666666666664</v>
          </cell>
          <cell r="F23">
            <v>83</v>
          </cell>
          <cell r="G23">
            <v>15</v>
          </cell>
          <cell r="H23">
            <v>3.6</v>
          </cell>
          <cell r="I23" t="str">
            <v>SO</v>
          </cell>
          <cell r="J23">
            <v>21.6</v>
          </cell>
          <cell r="K23">
            <v>0</v>
          </cell>
        </row>
        <row r="24">
          <cell r="B24">
            <v>24.254166666666674</v>
          </cell>
          <cell r="C24">
            <v>35.4</v>
          </cell>
          <cell r="D24">
            <v>15.6</v>
          </cell>
          <cell r="E24">
            <v>45.541666666666664</v>
          </cell>
          <cell r="F24">
            <v>76</v>
          </cell>
          <cell r="G24">
            <v>15</v>
          </cell>
          <cell r="H24">
            <v>4.68</v>
          </cell>
          <cell r="I24" t="str">
            <v>S</v>
          </cell>
          <cell r="J24">
            <v>20.16</v>
          </cell>
          <cell r="K24">
            <v>0</v>
          </cell>
        </row>
        <row r="25">
          <cell r="B25">
            <v>24.525</v>
          </cell>
          <cell r="C25">
            <v>35.4</v>
          </cell>
          <cell r="D25">
            <v>14.5</v>
          </cell>
          <cell r="E25">
            <v>40.916666666666664</v>
          </cell>
          <cell r="F25">
            <v>74</v>
          </cell>
          <cell r="G25">
            <v>13</v>
          </cell>
          <cell r="H25">
            <v>6.48</v>
          </cell>
          <cell r="I25" t="str">
            <v>S</v>
          </cell>
          <cell r="J25">
            <v>20.88</v>
          </cell>
          <cell r="K25">
            <v>0</v>
          </cell>
        </row>
        <row r="26">
          <cell r="B26">
            <v>23.5375</v>
          </cell>
          <cell r="C26">
            <v>36.9</v>
          </cell>
          <cell r="D26">
            <v>10.9</v>
          </cell>
          <cell r="E26">
            <v>42.791666666666664</v>
          </cell>
          <cell r="F26">
            <v>86</v>
          </cell>
          <cell r="G26">
            <v>13</v>
          </cell>
          <cell r="H26">
            <v>13.68</v>
          </cell>
          <cell r="I26" t="str">
            <v>O</v>
          </cell>
          <cell r="J26">
            <v>31.32</v>
          </cell>
          <cell r="K26">
            <v>0</v>
          </cell>
        </row>
        <row r="27">
          <cell r="B27">
            <v>23.79583333333333</v>
          </cell>
          <cell r="C27">
            <v>36.6</v>
          </cell>
          <cell r="D27">
            <v>12.1</v>
          </cell>
          <cell r="E27">
            <v>48.083333333333336</v>
          </cell>
          <cell r="F27">
            <v>87</v>
          </cell>
          <cell r="G27">
            <v>16</v>
          </cell>
          <cell r="H27">
            <v>12.96</v>
          </cell>
          <cell r="I27" t="str">
            <v>N</v>
          </cell>
          <cell r="J27">
            <v>36</v>
          </cell>
          <cell r="K27">
            <v>0</v>
          </cell>
        </row>
        <row r="28">
          <cell r="B28">
            <v>24.075</v>
          </cell>
          <cell r="C28">
            <v>34.9</v>
          </cell>
          <cell r="D28">
            <v>14.1</v>
          </cell>
          <cell r="E28">
            <v>55</v>
          </cell>
          <cell r="F28">
            <v>88</v>
          </cell>
          <cell r="G28">
            <v>24</v>
          </cell>
          <cell r="H28">
            <v>11.16</v>
          </cell>
          <cell r="I28" t="str">
            <v>N</v>
          </cell>
          <cell r="J28">
            <v>29.16</v>
          </cell>
          <cell r="K28">
            <v>0</v>
          </cell>
        </row>
        <row r="29">
          <cell r="B29">
            <v>24.975</v>
          </cell>
          <cell r="C29">
            <v>35.2</v>
          </cell>
          <cell r="D29">
            <v>15.7</v>
          </cell>
          <cell r="E29">
            <v>57.75</v>
          </cell>
          <cell r="F29">
            <v>92</v>
          </cell>
          <cell r="G29">
            <v>20</v>
          </cell>
          <cell r="H29">
            <v>10.08</v>
          </cell>
          <cell r="I29" t="str">
            <v>O</v>
          </cell>
          <cell r="J29">
            <v>26.64</v>
          </cell>
          <cell r="K29">
            <v>0</v>
          </cell>
        </row>
        <row r="30">
          <cell r="B30">
            <v>25.629166666666663</v>
          </cell>
          <cell r="C30">
            <v>37.9</v>
          </cell>
          <cell r="D30">
            <v>15.1</v>
          </cell>
          <cell r="E30">
            <v>50.958333333333336</v>
          </cell>
          <cell r="F30">
            <v>88</v>
          </cell>
          <cell r="G30">
            <v>14</v>
          </cell>
          <cell r="H30">
            <v>9</v>
          </cell>
          <cell r="I30" t="str">
            <v>O</v>
          </cell>
          <cell r="J30">
            <v>29.88</v>
          </cell>
          <cell r="K30">
            <v>0</v>
          </cell>
        </row>
        <row r="31">
          <cell r="B31">
            <v>26.245833333333334</v>
          </cell>
          <cell r="C31">
            <v>38.3</v>
          </cell>
          <cell r="D31">
            <v>16</v>
          </cell>
          <cell r="E31">
            <v>45.541666666666664</v>
          </cell>
          <cell r="F31">
            <v>83</v>
          </cell>
          <cell r="G31">
            <v>11</v>
          </cell>
          <cell r="H31">
            <v>11.88</v>
          </cell>
          <cell r="I31" t="str">
            <v>SE</v>
          </cell>
          <cell r="J31">
            <v>31.32</v>
          </cell>
          <cell r="K31">
            <v>0</v>
          </cell>
        </row>
        <row r="32">
          <cell r="B32">
            <v>25.710243055555566</v>
          </cell>
          <cell r="C32">
            <v>38.3</v>
          </cell>
          <cell r="D32">
            <v>14.5</v>
          </cell>
          <cell r="E32">
            <v>41.73090277777778</v>
          </cell>
          <cell r="F32">
            <v>83</v>
          </cell>
          <cell r="G32">
            <v>11</v>
          </cell>
          <cell r="H32">
            <v>42.768</v>
          </cell>
          <cell r="I32" t="str">
            <v>O</v>
          </cell>
          <cell r="J32">
            <v>112.752</v>
          </cell>
          <cell r="K32">
            <v>0</v>
          </cell>
        </row>
        <row r="33">
          <cell r="B33">
            <v>26.3</v>
          </cell>
          <cell r="C33">
            <v>38</v>
          </cell>
          <cell r="D33">
            <v>16.8</v>
          </cell>
          <cell r="E33">
            <v>43.416666666666664</v>
          </cell>
          <cell r="F33">
            <v>74</v>
          </cell>
          <cell r="G33">
            <v>15</v>
          </cell>
          <cell r="H33">
            <v>6.12</v>
          </cell>
          <cell r="I33" t="str">
            <v>S</v>
          </cell>
          <cell r="J33">
            <v>17.28</v>
          </cell>
          <cell r="K33">
            <v>0</v>
          </cell>
        </row>
        <row r="34">
          <cell r="B34">
            <v>27.57083333333333</v>
          </cell>
          <cell r="C34">
            <v>37.6</v>
          </cell>
          <cell r="D34">
            <v>19.8</v>
          </cell>
          <cell r="E34">
            <v>45</v>
          </cell>
          <cell r="F34">
            <v>69</v>
          </cell>
          <cell r="G34">
            <v>15</v>
          </cell>
          <cell r="H34">
            <v>9.72</v>
          </cell>
          <cell r="I34" t="str">
            <v>O</v>
          </cell>
          <cell r="J34">
            <v>23.4</v>
          </cell>
          <cell r="K34">
            <v>0</v>
          </cell>
        </row>
        <row r="35">
          <cell r="B35">
            <v>27.258333333333336</v>
          </cell>
          <cell r="C35">
            <v>37.8</v>
          </cell>
          <cell r="D35">
            <v>18.5</v>
          </cell>
          <cell r="E35">
            <v>51.958333333333336</v>
          </cell>
          <cell r="F35">
            <v>86</v>
          </cell>
          <cell r="G35">
            <v>19</v>
          </cell>
          <cell r="H35">
            <v>10.44</v>
          </cell>
          <cell r="I35" t="str">
            <v>S</v>
          </cell>
          <cell r="J35">
            <v>26.28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22.3125</v>
          </cell>
          <cell r="C5">
            <v>26.8</v>
          </cell>
          <cell r="D5">
            <v>18.4</v>
          </cell>
          <cell r="E5">
            <v>70.66666666666667</v>
          </cell>
          <cell r="F5">
            <v>88</v>
          </cell>
          <cell r="G5">
            <v>54</v>
          </cell>
          <cell r="H5">
            <v>19.8</v>
          </cell>
          <cell r="I5" t="str">
            <v>SO</v>
          </cell>
          <cell r="J5">
            <v>33.48</v>
          </cell>
          <cell r="K5">
            <v>0</v>
          </cell>
        </row>
        <row r="6">
          <cell r="B6">
            <v>18.2875</v>
          </cell>
          <cell r="C6">
            <v>25.7</v>
          </cell>
          <cell r="D6">
            <v>13.5</v>
          </cell>
          <cell r="E6">
            <v>75.91666666666667</v>
          </cell>
          <cell r="F6">
            <v>97</v>
          </cell>
          <cell r="G6">
            <v>49</v>
          </cell>
          <cell r="H6">
            <v>18.72</v>
          </cell>
          <cell r="I6" t="str">
            <v>SO</v>
          </cell>
          <cell r="J6">
            <v>34.56</v>
          </cell>
          <cell r="K6">
            <v>0</v>
          </cell>
        </row>
        <row r="7">
          <cell r="B7">
            <v>15.5</v>
          </cell>
          <cell r="C7">
            <v>22.3</v>
          </cell>
          <cell r="D7">
            <v>12.7</v>
          </cell>
          <cell r="E7">
            <v>72.14285714285714</v>
          </cell>
          <cell r="F7">
            <v>81</v>
          </cell>
          <cell r="G7">
            <v>48</v>
          </cell>
          <cell r="H7">
            <v>21.96</v>
          </cell>
          <cell r="I7" t="str">
            <v>N</v>
          </cell>
          <cell r="J7">
            <v>36.36</v>
          </cell>
          <cell r="K7">
            <v>0</v>
          </cell>
        </row>
        <row r="8">
          <cell r="B8">
            <v>15.0875</v>
          </cell>
          <cell r="C8">
            <v>20.3</v>
          </cell>
          <cell r="D8">
            <v>10.5</v>
          </cell>
          <cell r="E8">
            <v>51.875</v>
          </cell>
          <cell r="F8">
            <v>63</v>
          </cell>
          <cell r="G8">
            <v>39</v>
          </cell>
          <cell r="H8">
            <v>21.96</v>
          </cell>
          <cell r="I8" t="str">
            <v>SO</v>
          </cell>
          <cell r="J8">
            <v>41.04</v>
          </cell>
          <cell r="K8">
            <v>0</v>
          </cell>
        </row>
        <row r="9">
          <cell r="B9">
            <v>13.683333333333332</v>
          </cell>
          <cell r="C9">
            <v>21.9</v>
          </cell>
          <cell r="D9">
            <v>7.4</v>
          </cell>
          <cell r="E9">
            <v>61</v>
          </cell>
          <cell r="F9">
            <v>87</v>
          </cell>
          <cell r="G9">
            <v>28</v>
          </cell>
          <cell r="H9">
            <v>20.16</v>
          </cell>
          <cell r="I9" t="str">
            <v>SO</v>
          </cell>
          <cell r="J9">
            <v>39.96</v>
          </cell>
          <cell r="K9">
            <v>0</v>
          </cell>
        </row>
        <row r="10">
          <cell r="B10">
            <v>15.879166666666665</v>
          </cell>
          <cell r="C10">
            <v>28.9</v>
          </cell>
          <cell r="D10">
            <v>4.4</v>
          </cell>
          <cell r="E10">
            <v>54.541666666666664</v>
          </cell>
          <cell r="F10">
            <v>90</v>
          </cell>
          <cell r="G10">
            <v>26</v>
          </cell>
          <cell r="H10">
            <v>11.16</v>
          </cell>
          <cell r="I10" t="str">
            <v>SE</v>
          </cell>
          <cell r="J10">
            <v>20.88</v>
          </cell>
          <cell r="K10">
            <v>0</v>
          </cell>
        </row>
        <row r="11">
          <cell r="B11">
            <v>19.35</v>
          </cell>
          <cell r="C11">
            <v>34.1</v>
          </cell>
          <cell r="D11">
            <v>7.3</v>
          </cell>
          <cell r="E11">
            <v>59.583333333333336</v>
          </cell>
          <cell r="F11">
            <v>93</v>
          </cell>
          <cell r="G11">
            <v>19</v>
          </cell>
          <cell r="H11">
            <v>20.16</v>
          </cell>
          <cell r="I11" t="str">
            <v>NE</v>
          </cell>
          <cell r="J11">
            <v>33.84</v>
          </cell>
          <cell r="K11">
            <v>0</v>
          </cell>
        </row>
        <row r="12">
          <cell r="B12">
            <v>22.6875</v>
          </cell>
          <cell r="C12">
            <v>36.2</v>
          </cell>
          <cell r="D12">
            <v>11.4</v>
          </cell>
          <cell r="E12">
            <v>53.958333333333336</v>
          </cell>
          <cell r="F12">
            <v>89</v>
          </cell>
          <cell r="G12">
            <v>18</v>
          </cell>
          <cell r="H12">
            <v>13.68</v>
          </cell>
          <cell r="I12" t="str">
            <v>N</v>
          </cell>
          <cell r="J12">
            <v>35.28</v>
          </cell>
          <cell r="K12">
            <v>0</v>
          </cell>
        </row>
        <row r="13">
          <cell r="B13">
            <v>22.391666666666666</v>
          </cell>
          <cell r="C13">
            <v>33.2</v>
          </cell>
          <cell r="D13">
            <v>14.5</v>
          </cell>
          <cell r="E13">
            <v>58.625</v>
          </cell>
          <cell r="F13">
            <v>85</v>
          </cell>
          <cell r="G13">
            <v>28</v>
          </cell>
          <cell r="H13">
            <v>13.68</v>
          </cell>
          <cell r="I13" t="str">
            <v>SO</v>
          </cell>
          <cell r="J13">
            <v>31.68</v>
          </cell>
          <cell r="K13">
            <v>0</v>
          </cell>
        </row>
        <row r="14">
          <cell r="B14">
            <v>23.0375</v>
          </cell>
          <cell r="C14">
            <v>34</v>
          </cell>
          <cell r="D14">
            <v>14.4</v>
          </cell>
          <cell r="E14">
            <v>60.583333333333336</v>
          </cell>
          <cell r="F14">
            <v>91</v>
          </cell>
          <cell r="G14">
            <v>25</v>
          </cell>
          <cell r="H14">
            <v>14.76</v>
          </cell>
          <cell r="I14" t="str">
            <v>SO</v>
          </cell>
          <cell r="J14">
            <v>24.84</v>
          </cell>
          <cell r="K14">
            <v>0</v>
          </cell>
        </row>
        <row r="15">
          <cell r="B15">
            <v>24.9375</v>
          </cell>
          <cell r="C15">
            <v>37</v>
          </cell>
          <cell r="D15">
            <v>12.9</v>
          </cell>
          <cell r="E15">
            <v>53.083333333333336</v>
          </cell>
          <cell r="F15">
            <v>95</v>
          </cell>
          <cell r="G15">
            <v>14</v>
          </cell>
          <cell r="H15">
            <v>24.48</v>
          </cell>
          <cell r="I15" t="str">
            <v>NE</v>
          </cell>
          <cell r="J15">
            <v>39.24</v>
          </cell>
          <cell r="K15">
            <v>0</v>
          </cell>
        </row>
        <row r="16">
          <cell r="B16">
            <v>25.7625</v>
          </cell>
          <cell r="C16">
            <v>36.4</v>
          </cell>
          <cell r="D16">
            <v>15.9</v>
          </cell>
          <cell r="E16">
            <v>42.416666666666664</v>
          </cell>
          <cell r="F16">
            <v>76</v>
          </cell>
          <cell r="G16">
            <v>13</v>
          </cell>
          <cell r="H16">
            <v>29.88</v>
          </cell>
          <cell r="I16" t="str">
            <v>NO</v>
          </cell>
          <cell r="J16">
            <v>63</v>
          </cell>
          <cell r="K16">
            <v>0</v>
          </cell>
        </row>
        <row r="17">
          <cell r="B17">
            <v>22</v>
          </cell>
          <cell r="C17">
            <v>26</v>
          </cell>
          <cell r="D17">
            <v>18.2</v>
          </cell>
          <cell r="E17">
            <v>45.375</v>
          </cell>
          <cell r="F17">
            <v>72</v>
          </cell>
          <cell r="G17">
            <v>30</v>
          </cell>
          <cell r="H17">
            <v>30.24</v>
          </cell>
          <cell r="I17" t="str">
            <v>SO</v>
          </cell>
          <cell r="J17">
            <v>54</v>
          </cell>
          <cell r="K17">
            <v>0</v>
          </cell>
        </row>
        <row r="18">
          <cell r="B18">
            <v>16.283333333333335</v>
          </cell>
          <cell r="C18">
            <v>20.8</v>
          </cell>
          <cell r="D18">
            <v>13.2</v>
          </cell>
          <cell r="E18">
            <v>56.416666666666664</v>
          </cell>
          <cell r="F18">
            <v>70</v>
          </cell>
          <cell r="G18">
            <v>36</v>
          </cell>
          <cell r="H18">
            <v>20.88</v>
          </cell>
          <cell r="I18" t="str">
            <v>SO</v>
          </cell>
          <cell r="J18">
            <v>33.48</v>
          </cell>
          <cell r="K18">
            <v>0</v>
          </cell>
        </row>
        <row r="19">
          <cell r="B19">
            <v>15.4</v>
          </cell>
          <cell r="C19">
            <v>24.2</v>
          </cell>
          <cell r="D19">
            <v>9.3</v>
          </cell>
          <cell r="E19">
            <v>56.75</v>
          </cell>
          <cell r="F19">
            <v>83</v>
          </cell>
          <cell r="G19">
            <v>26</v>
          </cell>
          <cell r="H19">
            <v>17.64</v>
          </cell>
          <cell r="I19" t="str">
            <v>N</v>
          </cell>
          <cell r="J19">
            <v>30.6</v>
          </cell>
          <cell r="K19">
            <v>0</v>
          </cell>
        </row>
        <row r="20">
          <cell r="B20">
            <v>17.23333333333333</v>
          </cell>
          <cell r="C20">
            <v>31.1</v>
          </cell>
          <cell r="D20">
            <v>5.7</v>
          </cell>
          <cell r="E20">
            <v>56.666666666666664</v>
          </cell>
          <cell r="F20">
            <v>92</v>
          </cell>
          <cell r="G20">
            <v>22</v>
          </cell>
          <cell r="H20">
            <v>10.8</v>
          </cell>
          <cell r="I20" t="str">
            <v>N</v>
          </cell>
          <cell r="J20">
            <v>24.48</v>
          </cell>
          <cell r="K20">
            <v>0</v>
          </cell>
        </row>
        <row r="21">
          <cell r="B21">
            <v>20.633333333333336</v>
          </cell>
          <cell r="C21">
            <v>34.3</v>
          </cell>
          <cell r="D21">
            <v>9.7</v>
          </cell>
          <cell r="E21">
            <v>52.666666666666664</v>
          </cell>
          <cell r="F21">
            <v>92</v>
          </cell>
          <cell r="G21">
            <v>16</v>
          </cell>
          <cell r="H21">
            <v>18</v>
          </cell>
          <cell r="I21" t="str">
            <v>N</v>
          </cell>
          <cell r="J21">
            <v>28.08</v>
          </cell>
          <cell r="K21">
            <v>0</v>
          </cell>
        </row>
        <row r="22">
          <cell r="B22">
            <v>22.5375</v>
          </cell>
          <cell r="C22">
            <v>36.7</v>
          </cell>
          <cell r="D22">
            <v>9.3</v>
          </cell>
          <cell r="E22">
            <v>49.166666666666664</v>
          </cell>
          <cell r="F22">
            <v>90</v>
          </cell>
          <cell r="G22">
            <v>12</v>
          </cell>
          <cell r="H22">
            <v>15.48</v>
          </cell>
          <cell r="I22" t="str">
            <v>N</v>
          </cell>
          <cell r="J22">
            <v>27.72</v>
          </cell>
          <cell r="K22">
            <v>0</v>
          </cell>
        </row>
        <row r="23">
          <cell r="B23">
            <v>23.64166666666667</v>
          </cell>
          <cell r="C23">
            <v>37</v>
          </cell>
          <cell r="D23">
            <v>12.8</v>
          </cell>
          <cell r="E23">
            <v>46.25</v>
          </cell>
          <cell r="F23">
            <v>82</v>
          </cell>
          <cell r="G23">
            <v>14</v>
          </cell>
          <cell r="H23">
            <v>10.44</v>
          </cell>
          <cell r="I23" t="str">
            <v>N</v>
          </cell>
          <cell r="J23">
            <v>22.68</v>
          </cell>
          <cell r="K23">
            <v>0</v>
          </cell>
        </row>
        <row r="24">
          <cell r="B24">
            <v>23.9875</v>
          </cell>
          <cell r="C24">
            <v>36.9</v>
          </cell>
          <cell r="D24">
            <v>12.8</v>
          </cell>
          <cell r="E24">
            <v>49.041666666666664</v>
          </cell>
          <cell r="F24">
            <v>86</v>
          </cell>
          <cell r="G24">
            <v>14</v>
          </cell>
          <cell r="H24">
            <v>13.32</v>
          </cell>
          <cell r="I24" t="str">
            <v>SE</v>
          </cell>
          <cell r="J24">
            <v>23.76</v>
          </cell>
          <cell r="K24">
            <v>0</v>
          </cell>
        </row>
        <row r="25">
          <cell r="B25">
            <v>23.291666666666668</v>
          </cell>
          <cell r="C25">
            <v>36.7</v>
          </cell>
          <cell r="D25">
            <v>10.7</v>
          </cell>
          <cell r="E25">
            <v>54.041666666666664</v>
          </cell>
          <cell r="F25">
            <v>96</v>
          </cell>
          <cell r="G25">
            <v>15</v>
          </cell>
          <cell r="H25">
            <v>13.32</v>
          </cell>
          <cell r="I25" t="str">
            <v>NE</v>
          </cell>
          <cell r="J25">
            <v>29.16</v>
          </cell>
          <cell r="K25">
            <v>0</v>
          </cell>
        </row>
        <row r="26">
          <cell r="B26">
            <v>24.254166666666666</v>
          </cell>
          <cell r="C26">
            <v>36.9</v>
          </cell>
          <cell r="D26">
            <v>11.9</v>
          </cell>
          <cell r="E26">
            <v>44.625</v>
          </cell>
          <cell r="F26">
            <v>83</v>
          </cell>
          <cell r="G26">
            <v>13</v>
          </cell>
          <cell r="H26">
            <v>26.28</v>
          </cell>
          <cell r="I26" t="str">
            <v>NE</v>
          </cell>
          <cell r="J26">
            <v>42.48</v>
          </cell>
          <cell r="K26">
            <v>0</v>
          </cell>
        </row>
        <row r="27">
          <cell r="B27">
            <v>25.1375</v>
          </cell>
          <cell r="C27">
            <v>37.2</v>
          </cell>
          <cell r="D27">
            <v>14.6</v>
          </cell>
          <cell r="E27">
            <v>44.458333333333336</v>
          </cell>
          <cell r="F27">
            <v>80</v>
          </cell>
          <cell r="G27">
            <v>16</v>
          </cell>
          <cell r="H27">
            <v>24.84</v>
          </cell>
          <cell r="I27" t="str">
            <v>N</v>
          </cell>
          <cell r="J27">
            <v>46.8</v>
          </cell>
          <cell r="K27">
            <v>0</v>
          </cell>
        </row>
        <row r="28">
          <cell r="B28">
            <v>25.825</v>
          </cell>
          <cell r="C28">
            <v>36</v>
          </cell>
          <cell r="D28">
            <v>16.2</v>
          </cell>
          <cell r="E28">
            <v>46.958333333333336</v>
          </cell>
          <cell r="F28">
            <v>75</v>
          </cell>
          <cell r="G28">
            <v>25</v>
          </cell>
          <cell r="H28">
            <v>18</v>
          </cell>
          <cell r="I28" t="str">
            <v>N</v>
          </cell>
          <cell r="J28">
            <v>34.56</v>
          </cell>
          <cell r="K28">
            <v>0</v>
          </cell>
        </row>
        <row r="29">
          <cell r="B29">
            <v>25.375</v>
          </cell>
          <cell r="C29">
            <v>36.4</v>
          </cell>
          <cell r="D29">
            <v>16.7</v>
          </cell>
          <cell r="E29">
            <v>54.125</v>
          </cell>
          <cell r="F29">
            <v>85</v>
          </cell>
          <cell r="G29">
            <v>22</v>
          </cell>
          <cell r="H29">
            <v>11.88</v>
          </cell>
          <cell r="I29" t="str">
            <v>NO</v>
          </cell>
          <cell r="J29">
            <v>26.64</v>
          </cell>
          <cell r="K29">
            <v>0</v>
          </cell>
        </row>
        <row r="30">
          <cell r="B30">
            <v>26.066666666666663</v>
          </cell>
          <cell r="C30">
            <v>38.4</v>
          </cell>
          <cell r="D30">
            <v>15.7</v>
          </cell>
          <cell r="E30">
            <v>52.375</v>
          </cell>
          <cell r="F30">
            <v>90</v>
          </cell>
          <cell r="G30">
            <v>13</v>
          </cell>
          <cell r="H30">
            <v>19.44</v>
          </cell>
          <cell r="I30" t="str">
            <v>N</v>
          </cell>
          <cell r="J30">
            <v>37.08</v>
          </cell>
          <cell r="K30">
            <v>0</v>
          </cell>
        </row>
        <row r="31">
          <cell r="B31">
            <v>25.670833333333334</v>
          </cell>
          <cell r="C31">
            <v>39.2</v>
          </cell>
          <cell r="D31">
            <v>13.9</v>
          </cell>
          <cell r="E31">
            <v>49.125</v>
          </cell>
          <cell r="F31">
            <v>92</v>
          </cell>
          <cell r="G31">
            <v>11</v>
          </cell>
          <cell r="H31">
            <v>15.12</v>
          </cell>
          <cell r="I31" t="str">
            <v>NE</v>
          </cell>
          <cell r="J31">
            <v>36.36</v>
          </cell>
          <cell r="K31">
            <v>0</v>
          </cell>
        </row>
        <row r="32">
          <cell r="B32">
            <v>25.525</v>
          </cell>
          <cell r="C32">
            <v>38.1</v>
          </cell>
          <cell r="D32">
            <v>14.7</v>
          </cell>
          <cell r="E32">
            <v>44.416666666666664</v>
          </cell>
          <cell r="F32">
            <v>77</v>
          </cell>
          <cell r="G32">
            <v>13</v>
          </cell>
          <cell r="H32">
            <v>18</v>
          </cell>
          <cell r="I32" t="str">
            <v>NE</v>
          </cell>
          <cell r="J32">
            <v>34.2</v>
          </cell>
          <cell r="K32">
            <v>0</v>
          </cell>
        </row>
        <row r="33">
          <cell r="B33">
            <v>26.45</v>
          </cell>
          <cell r="C33">
            <v>38.4</v>
          </cell>
          <cell r="D33">
            <v>17</v>
          </cell>
          <cell r="E33">
            <v>47</v>
          </cell>
          <cell r="F33">
            <v>77</v>
          </cell>
          <cell r="G33">
            <v>17</v>
          </cell>
          <cell r="H33">
            <v>14.04</v>
          </cell>
          <cell r="I33" t="str">
            <v>NO</v>
          </cell>
          <cell r="J33">
            <v>22.32</v>
          </cell>
          <cell r="K33">
            <v>0</v>
          </cell>
        </row>
        <row r="34">
          <cell r="B34">
            <v>26.24166666666666</v>
          </cell>
          <cell r="C34">
            <v>35.7</v>
          </cell>
          <cell r="D34">
            <v>16.8</v>
          </cell>
          <cell r="E34">
            <v>55.875</v>
          </cell>
          <cell r="F34">
            <v>83</v>
          </cell>
          <cell r="G34">
            <v>32</v>
          </cell>
          <cell r="H34">
            <v>16.56</v>
          </cell>
          <cell r="I34" t="str">
            <v>SO</v>
          </cell>
          <cell r="J34">
            <v>33.84</v>
          </cell>
          <cell r="K34">
            <v>0</v>
          </cell>
        </row>
        <row r="35">
          <cell r="B35">
            <v>26.425</v>
          </cell>
          <cell r="C35">
            <v>37.8</v>
          </cell>
          <cell r="D35">
            <v>17.2</v>
          </cell>
          <cell r="E35">
            <v>61.708333333333336</v>
          </cell>
          <cell r="F35">
            <v>97</v>
          </cell>
          <cell r="G35">
            <v>21</v>
          </cell>
          <cell r="H35">
            <v>14.4</v>
          </cell>
          <cell r="I35" t="str">
            <v>N</v>
          </cell>
          <cell r="J35">
            <v>29.88</v>
          </cell>
          <cell r="K35">
            <v>0</v>
          </cell>
        </row>
        <row r="36">
          <cell r="I36" t="str">
            <v>N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24.975</v>
          </cell>
          <cell r="C5">
            <v>34.6</v>
          </cell>
          <cell r="D5">
            <v>15.3</v>
          </cell>
          <cell r="E5">
            <v>40.916666666666664</v>
          </cell>
          <cell r="F5">
            <v>77</v>
          </cell>
          <cell r="G5">
            <v>20</v>
          </cell>
          <cell r="H5" t="str">
            <v>**</v>
          </cell>
          <cell r="I5" t="str">
            <v>**</v>
          </cell>
          <cell r="J5" t="str">
            <v>**</v>
          </cell>
          <cell r="K5">
            <v>0</v>
          </cell>
        </row>
        <row r="6">
          <cell r="B6">
            <v>25.029166666666665</v>
          </cell>
          <cell r="C6">
            <v>33.2</v>
          </cell>
          <cell r="D6">
            <v>16.8</v>
          </cell>
          <cell r="E6">
            <v>50.5</v>
          </cell>
          <cell r="F6">
            <v>85</v>
          </cell>
          <cell r="G6">
            <v>20</v>
          </cell>
          <cell r="H6" t="str">
            <v>**</v>
          </cell>
          <cell r="I6" t="str">
            <v>**</v>
          </cell>
          <cell r="J6" t="str">
            <v>**</v>
          </cell>
          <cell r="K6">
            <v>0</v>
          </cell>
        </row>
        <row r="7">
          <cell r="B7">
            <v>19.76666666666667</v>
          </cell>
          <cell r="C7">
            <v>31.7</v>
          </cell>
          <cell r="D7">
            <v>14.9</v>
          </cell>
          <cell r="E7">
            <v>72.4</v>
          </cell>
          <cell r="F7">
            <v>95</v>
          </cell>
          <cell r="G7">
            <v>23</v>
          </cell>
          <cell r="H7" t="str">
            <v>**</v>
          </cell>
          <cell r="I7" t="str">
            <v>**</v>
          </cell>
          <cell r="J7" t="str">
            <v>**</v>
          </cell>
          <cell r="K7">
            <v>0</v>
          </cell>
        </row>
        <row r="8">
          <cell r="B8">
            <v>19.95416666666667</v>
          </cell>
          <cell r="C8">
            <v>27.6</v>
          </cell>
          <cell r="D8">
            <v>13.2</v>
          </cell>
          <cell r="E8">
            <v>67.75</v>
          </cell>
          <cell r="F8">
            <v>94</v>
          </cell>
          <cell r="G8">
            <v>37</v>
          </cell>
          <cell r="H8" t="str">
            <v>**</v>
          </cell>
          <cell r="I8" t="str">
            <v>**</v>
          </cell>
          <cell r="J8" t="str">
            <v>**</v>
          </cell>
          <cell r="K8">
            <v>0</v>
          </cell>
        </row>
        <row r="9">
          <cell r="B9">
            <v>17.9375</v>
          </cell>
          <cell r="C9">
            <v>26</v>
          </cell>
          <cell r="D9">
            <v>12.1</v>
          </cell>
          <cell r="E9">
            <v>70.91666666666667</v>
          </cell>
          <cell r="F9">
            <v>94</v>
          </cell>
          <cell r="G9">
            <v>41</v>
          </cell>
          <cell r="H9" t="str">
            <v>**</v>
          </cell>
          <cell r="I9" t="str">
            <v>**</v>
          </cell>
          <cell r="J9" t="str">
            <v>**</v>
          </cell>
          <cell r="K9">
            <v>1</v>
          </cell>
        </row>
        <row r="10">
          <cell r="B10">
            <v>17.6875</v>
          </cell>
          <cell r="C10">
            <v>27.3</v>
          </cell>
          <cell r="D10">
            <v>9.8</v>
          </cell>
          <cell r="E10">
            <v>68.04166666666667</v>
          </cell>
          <cell r="F10">
            <v>96</v>
          </cell>
          <cell r="G10">
            <v>30</v>
          </cell>
          <cell r="H10" t="str">
            <v>**</v>
          </cell>
          <cell r="I10" t="str">
            <v>**</v>
          </cell>
          <cell r="J10" t="str">
            <v>**</v>
          </cell>
          <cell r="K10">
            <v>0</v>
          </cell>
        </row>
        <row r="11">
          <cell r="B11">
            <v>19.904166666666665</v>
          </cell>
          <cell r="C11">
            <v>30.3</v>
          </cell>
          <cell r="D11">
            <v>10.2</v>
          </cell>
          <cell r="E11">
            <v>55.041666666666664</v>
          </cell>
          <cell r="F11">
            <v>89</v>
          </cell>
          <cell r="G11">
            <v>22</v>
          </cell>
          <cell r="H11" t="str">
            <v>**</v>
          </cell>
          <cell r="I11" t="str">
            <v>**</v>
          </cell>
          <cell r="J11" t="str">
            <v>**</v>
          </cell>
          <cell r="K11">
            <v>0</v>
          </cell>
        </row>
        <row r="12">
          <cell r="B12">
            <v>21.995833333333334</v>
          </cell>
          <cell r="C12">
            <v>33.5</v>
          </cell>
          <cell r="D12">
            <v>11.7</v>
          </cell>
          <cell r="E12">
            <v>46.125</v>
          </cell>
          <cell r="F12">
            <v>81</v>
          </cell>
          <cell r="G12">
            <v>19</v>
          </cell>
          <cell r="H12" t="str">
            <v>**</v>
          </cell>
          <cell r="I12" t="str">
            <v>**</v>
          </cell>
          <cell r="J12" t="str">
            <v>**</v>
          </cell>
          <cell r="K12">
            <v>0</v>
          </cell>
        </row>
        <row r="13">
          <cell r="B13">
            <v>23.8375</v>
          </cell>
          <cell r="C13">
            <v>33.4</v>
          </cell>
          <cell r="D13">
            <v>13.7</v>
          </cell>
          <cell r="E13">
            <v>44.041666666666664</v>
          </cell>
          <cell r="F13">
            <v>79</v>
          </cell>
          <cell r="G13">
            <v>19</v>
          </cell>
          <cell r="H13" t="str">
            <v>**</v>
          </cell>
          <cell r="I13" t="str">
            <v>**</v>
          </cell>
          <cell r="J13" t="str">
            <v>**</v>
          </cell>
          <cell r="K13">
            <v>0</v>
          </cell>
        </row>
        <row r="14">
          <cell r="B14">
            <v>24.858333333333334</v>
          </cell>
          <cell r="C14">
            <v>34.3</v>
          </cell>
          <cell r="D14">
            <v>16.1</v>
          </cell>
          <cell r="E14">
            <v>37.333333333333336</v>
          </cell>
          <cell r="F14">
            <v>72</v>
          </cell>
          <cell r="G14">
            <v>15</v>
          </cell>
          <cell r="H14" t="str">
            <v>**</v>
          </cell>
          <cell r="I14" t="str">
            <v>**</v>
          </cell>
          <cell r="J14" t="str">
            <v>**</v>
          </cell>
          <cell r="K14">
            <v>0</v>
          </cell>
        </row>
        <row r="15">
          <cell r="B15">
            <v>24.633333333333326</v>
          </cell>
          <cell r="C15">
            <v>33.3</v>
          </cell>
          <cell r="D15">
            <v>15.2</v>
          </cell>
          <cell r="E15">
            <v>38.208333333333336</v>
          </cell>
          <cell r="F15">
            <v>70</v>
          </cell>
          <cell r="G15">
            <v>15</v>
          </cell>
          <cell r="H15" t="str">
            <v>**</v>
          </cell>
          <cell r="I15" t="str">
            <v>**</v>
          </cell>
          <cell r="J15" t="str">
            <v>**</v>
          </cell>
          <cell r="K15">
            <v>1</v>
          </cell>
        </row>
        <row r="16">
          <cell r="B16">
            <v>25.333333333333332</v>
          </cell>
          <cell r="C16">
            <v>33.3</v>
          </cell>
          <cell r="D16">
            <v>17.5</v>
          </cell>
          <cell r="E16">
            <v>37.083333333333336</v>
          </cell>
          <cell r="F16">
            <v>66</v>
          </cell>
          <cell r="G16">
            <v>16</v>
          </cell>
          <cell r="H16" t="str">
            <v>**</v>
          </cell>
          <cell r="I16" t="str">
            <v>**</v>
          </cell>
          <cell r="J16" t="str">
            <v>**</v>
          </cell>
          <cell r="K16">
            <v>0</v>
          </cell>
        </row>
        <row r="17">
          <cell r="B17">
            <v>23.641666666666666</v>
          </cell>
          <cell r="C17">
            <v>29.9</v>
          </cell>
          <cell r="D17">
            <v>17.2</v>
          </cell>
          <cell r="E17">
            <v>38.833333333333336</v>
          </cell>
          <cell r="F17">
            <v>57</v>
          </cell>
          <cell r="G17">
            <v>23</v>
          </cell>
          <cell r="H17" t="str">
            <v>**</v>
          </cell>
          <cell r="I17" t="str">
            <v>**</v>
          </cell>
          <cell r="J17" t="str">
            <v>**</v>
          </cell>
          <cell r="K17">
            <v>1</v>
          </cell>
        </row>
        <row r="18">
          <cell r="B18">
            <v>16.183333333333334</v>
          </cell>
          <cell r="C18">
            <v>22.2</v>
          </cell>
          <cell r="D18">
            <v>10.6</v>
          </cell>
          <cell r="E18">
            <v>61.916666666666664</v>
          </cell>
          <cell r="F18">
            <v>85</v>
          </cell>
          <cell r="G18">
            <v>37</v>
          </cell>
          <cell r="H18" t="str">
            <v>**</v>
          </cell>
          <cell r="I18" t="str">
            <v>**</v>
          </cell>
          <cell r="J18" t="str">
            <v>**</v>
          </cell>
          <cell r="K18">
            <v>2</v>
          </cell>
        </row>
        <row r="19">
          <cell r="B19">
            <v>16.7375</v>
          </cell>
          <cell r="C19">
            <v>26.2</v>
          </cell>
          <cell r="D19">
            <v>10.8</v>
          </cell>
          <cell r="E19">
            <v>54.541666666666664</v>
          </cell>
          <cell r="F19">
            <v>77</v>
          </cell>
          <cell r="G19">
            <v>24</v>
          </cell>
          <cell r="H19" t="str">
            <v>**</v>
          </cell>
          <cell r="I19" t="str">
            <v>**</v>
          </cell>
          <cell r="J19" t="str">
            <v>**</v>
          </cell>
          <cell r="K19">
            <v>3</v>
          </cell>
        </row>
        <row r="20">
          <cell r="B20">
            <v>17.295833333333334</v>
          </cell>
          <cell r="C20">
            <v>24.8</v>
          </cell>
          <cell r="D20">
            <v>11.3</v>
          </cell>
          <cell r="E20">
            <v>48.041666666666664</v>
          </cell>
          <cell r="F20">
            <v>73</v>
          </cell>
          <cell r="G20">
            <v>18</v>
          </cell>
          <cell r="H20" t="str">
            <v>**</v>
          </cell>
          <cell r="I20" t="str">
            <v>**</v>
          </cell>
          <cell r="J20" t="str">
            <v>**</v>
          </cell>
          <cell r="K20">
            <v>0</v>
          </cell>
        </row>
        <row r="21">
          <cell r="B21">
            <v>17.441666666666666</v>
          </cell>
          <cell r="C21">
            <v>28.5</v>
          </cell>
          <cell r="D21">
            <v>6.8</v>
          </cell>
          <cell r="E21">
            <v>49.083333333333336</v>
          </cell>
          <cell r="F21">
            <v>86</v>
          </cell>
          <cell r="G21">
            <v>23</v>
          </cell>
          <cell r="H21" t="str">
            <v>**</v>
          </cell>
          <cell r="I21" t="str">
            <v>**</v>
          </cell>
          <cell r="J21" t="str">
            <v>**</v>
          </cell>
          <cell r="K21">
            <v>0</v>
          </cell>
        </row>
        <row r="22">
          <cell r="B22">
            <v>20.47916666666666</v>
          </cell>
          <cell r="C22">
            <v>31.2</v>
          </cell>
          <cell r="D22">
            <v>10.6</v>
          </cell>
          <cell r="E22">
            <v>43.708333333333336</v>
          </cell>
          <cell r="F22">
            <v>79</v>
          </cell>
          <cell r="G22">
            <v>17</v>
          </cell>
          <cell r="H22" t="str">
            <v>**</v>
          </cell>
          <cell r="I22" t="str">
            <v>**</v>
          </cell>
          <cell r="J22" t="str">
            <v>**</v>
          </cell>
          <cell r="K22">
            <v>0</v>
          </cell>
        </row>
        <row r="23">
          <cell r="B23">
            <v>20.804347826086957</v>
          </cell>
          <cell r="C23">
            <v>31.2</v>
          </cell>
          <cell r="D23">
            <v>10.6</v>
          </cell>
          <cell r="E23">
            <v>40.95652173913044</v>
          </cell>
          <cell r="F23">
            <v>79</v>
          </cell>
          <cell r="G23">
            <v>14</v>
          </cell>
          <cell r="H23" t="str">
            <v>**</v>
          </cell>
          <cell r="I23" t="str">
            <v>**</v>
          </cell>
          <cell r="J23" t="str">
            <v>**</v>
          </cell>
          <cell r="K23">
            <v>1</v>
          </cell>
        </row>
        <row r="24">
          <cell r="B24">
            <v>14.253846153846155</v>
          </cell>
          <cell r="C24">
            <v>23.9</v>
          </cell>
          <cell r="D24">
            <v>10</v>
          </cell>
          <cell r="E24">
            <v>61</v>
          </cell>
          <cell r="F24">
            <v>80</v>
          </cell>
          <cell r="G24">
            <v>25</v>
          </cell>
          <cell r="H24" t="str">
            <v>**</v>
          </cell>
          <cell r="I24" t="str">
            <v>**</v>
          </cell>
          <cell r="J24" t="str">
            <v>**</v>
          </cell>
          <cell r="K24">
            <v>0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14</v>
          </cell>
          <cell r="C5">
            <v>24</v>
          </cell>
          <cell r="D5">
            <v>10.8</v>
          </cell>
          <cell r="E5">
            <v>96.58333333333333</v>
          </cell>
          <cell r="F5">
            <v>100</v>
          </cell>
          <cell r="G5">
            <v>49</v>
          </cell>
          <cell r="H5">
            <v>16.92</v>
          </cell>
          <cell r="I5" t="str">
            <v>S</v>
          </cell>
          <cell r="J5">
            <v>30.96</v>
          </cell>
          <cell r="K5">
            <v>1.4</v>
          </cell>
        </row>
        <row r="6">
          <cell r="B6">
            <v>11.829166666666664</v>
          </cell>
          <cell r="C6">
            <v>15.3</v>
          </cell>
          <cell r="D6">
            <v>7.5</v>
          </cell>
          <cell r="E6">
            <v>76.08333333333333</v>
          </cell>
          <cell r="F6">
            <v>100</v>
          </cell>
          <cell r="G6">
            <v>64</v>
          </cell>
          <cell r="H6">
            <v>12.24</v>
          </cell>
          <cell r="I6" t="str">
            <v>S</v>
          </cell>
          <cell r="J6">
            <v>25.92</v>
          </cell>
          <cell r="K6">
            <v>1.6</v>
          </cell>
        </row>
        <row r="7">
          <cell r="B7">
            <v>10.12</v>
          </cell>
          <cell r="C7">
            <v>12.4</v>
          </cell>
          <cell r="D7">
            <v>7.8</v>
          </cell>
          <cell r="E7">
            <v>74.86666666666666</v>
          </cell>
          <cell r="F7">
            <v>83</v>
          </cell>
          <cell r="G7">
            <v>67</v>
          </cell>
          <cell r="H7">
            <v>13.32</v>
          </cell>
          <cell r="I7" t="str">
            <v>S</v>
          </cell>
          <cell r="J7">
            <v>30.96</v>
          </cell>
          <cell r="K7">
            <v>0</v>
          </cell>
        </row>
        <row r="8">
          <cell r="B8">
            <v>6.925</v>
          </cell>
          <cell r="C8">
            <v>9.7</v>
          </cell>
          <cell r="D8">
            <v>5.2</v>
          </cell>
          <cell r="E8">
            <v>78.20833333333333</v>
          </cell>
          <cell r="F8">
            <v>91</v>
          </cell>
          <cell r="G8">
            <v>66</v>
          </cell>
          <cell r="H8">
            <v>18.72</v>
          </cell>
          <cell r="I8" t="str">
            <v>S</v>
          </cell>
          <cell r="J8">
            <v>37.8</v>
          </cell>
          <cell r="K8">
            <v>0</v>
          </cell>
        </row>
        <row r="9">
          <cell r="B9">
            <v>7.3478260869565215</v>
          </cell>
          <cell r="C9">
            <v>15</v>
          </cell>
          <cell r="D9">
            <v>1.9</v>
          </cell>
          <cell r="E9">
            <v>72.08695652173913</v>
          </cell>
          <cell r="F9">
            <v>100</v>
          </cell>
          <cell r="G9">
            <v>26</v>
          </cell>
          <cell r="H9">
            <v>12.96</v>
          </cell>
          <cell r="I9" t="str">
            <v>S</v>
          </cell>
          <cell r="J9">
            <v>30.24</v>
          </cell>
          <cell r="K9">
            <v>0.2</v>
          </cell>
        </row>
        <row r="10">
          <cell r="B10">
            <v>11.275</v>
          </cell>
          <cell r="C10">
            <v>22.9</v>
          </cell>
          <cell r="D10">
            <v>2.7</v>
          </cell>
          <cell r="E10">
            <v>65.5</v>
          </cell>
          <cell r="F10">
            <v>100</v>
          </cell>
          <cell r="G10">
            <v>31</v>
          </cell>
          <cell r="H10">
            <v>18</v>
          </cell>
          <cell r="I10" t="str">
            <v>NE</v>
          </cell>
          <cell r="J10">
            <v>30.6</v>
          </cell>
          <cell r="K10">
            <v>0</v>
          </cell>
        </row>
        <row r="11">
          <cell r="B11">
            <v>15.966666666666663</v>
          </cell>
          <cell r="C11">
            <v>26.1</v>
          </cell>
          <cell r="D11">
            <v>9.2</v>
          </cell>
          <cell r="E11">
            <v>65.95833333333333</v>
          </cell>
          <cell r="F11">
            <v>93</v>
          </cell>
          <cell r="G11">
            <v>31</v>
          </cell>
          <cell r="H11">
            <v>18</v>
          </cell>
          <cell r="I11" t="str">
            <v>NE</v>
          </cell>
          <cell r="J11">
            <v>36.36</v>
          </cell>
          <cell r="K11">
            <v>0</v>
          </cell>
        </row>
        <row r="12">
          <cell r="B12">
            <v>19.675</v>
          </cell>
          <cell r="C12">
            <v>29.4</v>
          </cell>
          <cell r="D12">
            <v>12</v>
          </cell>
          <cell r="E12">
            <v>52.541666666666664</v>
          </cell>
          <cell r="F12">
            <v>77</v>
          </cell>
          <cell r="G12">
            <v>21</v>
          </cell>
          <cell r="H12">
            <v>14.04</v>
          </cell>
          <cell r="I12" t="str">
            <v>NE</v>
          </cell>
          <cell r="J12">
            <v>28.08</v>
          </cell>
          <cell r="K12">
            <v>0</v>
          </cell>
        </row>
        <row r="13">
          <cell r="B13">
            <v>19.15416666666667</v>
          </cell>
          <cell r="C13">
            <v>28.2</v>
          </cell>
          <cell r="D13">
            <v>10.9</v>
          </cell>
          <cell r="E13">
            <v>63.791666666666664</v>
          </cell>
          <cell r="F13">
            <v>96</v>
          </cell>
          <cell r="G13">
            <v>31</v>
          </cell>
          <cell r="H13">
            <v>13.68</v>
          </cell>
          <cell r="I13" t="str">
            <v>S</v>
          </cell>
          <cell r="J13">
            <v>22.68</v>
          </cell>
          <cell r="K13">
            <v>0</v>
          </cell>
        </row>
        <row r="14">
          <cell r="B14">
            <v>20.354166666666664</v>
          </cell>
          <cell r="C14">
            <v>29.4</v>
          </cell>
          <cell r="D14">
            <v>13.5</v>
          </cell>
          <cell r="E14">
            <v>59.791666666666664</v>
          </cell>
          <cell r="F14">
            <v>83</v>
          </cell>
          <cell r="G14">
            <v>26</v>
          </cell>
          <cell r="H14">
            <v>14.04</v>
          </cell>
          <cell r="I14" t="str">
            <v>NE</v>
          </cell>
          <cell r="J14">
            <v>27.36</v>
          </cell>
          <cell r="K14">
            <v>0</v>
          </cell>
        </row>
        <row r="15">
          <cell r="B15">
            <v>20.1</v>
          </cell>
          <cell r="C15">
            <v>27.2</v>
          </cell>
          <cell r="D15">
            <v>13.9</v>
          </cell>
          <cell r="E15">
            <v>62.375</v>
          </cell>
          <cell r="F15">
            <v>84</v>
          </cell>
          <cell r="G15">
            <v>35</v>
          </cell>
          <cell r="H15">
            <v>21.24</v>
          </cell>
          <cell r="I15" t="str">
            <v>NE</v>
          </cell>
          <cell r="J15">
            <v>42.84</v>
          </cell>
          <cell r="K15">
            <v>0</v>
          </cell>
        </row>
        <row r="16">
          <cell r="B16">
            <v>20.958333333333332</v>
          </cell>
          <cell r="C16">
            <v>29.9</v>
          </cell>
          <cell r="D16">
            <v>13</v>
          </cell>
          <cell r="E16">
            <v>49.5</v>
          </cell>
          <cell r="F16">
            <v>78</v>
          </cell>
          <cell r="G16">
            <v>19</v>
          </cell>
          <cell r="H16">
            <v>25.92</v>
          </cell>
          <cell r="I16" t="str">
            <v>NE</v>
          </cell>
          <cell r="J16">
            <v>63</v>
          </cell>
          <cell r="K16">
            <v>0</v>
          </cell>
        </row>
        <row r="17">
          <cell r="B17">
            <v>19.291666666666664</v>
          </cell>
          <cell r="C17">
            <v>30.9</v>
          </cell>
          <cell r="D17">
            <v>15.4</v>
          </cell>
          <cell r="E17">
            <v>46.75</v>
          </cell>
          <cell r="F17">
            <v>66</v>
          </cell>
          <cell r="G17">
            <v>28</v>
          </cell>
          <cell r="H17">
            <v>30.24</v>
          </cell>
          <cell r="I17" t="str">
            <v>S</v>
          </cell>
          <cell r="J17">
            <v>62.64</v>
          </cell>
          <cell r="K17">
            <v>0</v>
          </cell>
        </row>
        <row r="18">
          <cell r="B18">
            <v>13.125</v>
          </cell>
          <cell r="C18">
            <v>18.3</v>
          </cell>
          <cell r="D18">
            <v>8.9</v>
          </cell>
          <cell r="E18">
            <v>63.375</v>
          </cell>
          <cell r="F18">
            <v>83</v>
          </cell>
          <cell r="G18">
            <v>39</v>
          </cell>
          <cell r="H18">
            <v>14.04</v>
          </cell>
          <cell r="I18" t="str">
            <v>S</v>
          </cell>
          <cell r="J18">
            <v>30.96</v>
          </cell>
          <cell r="K18">
            <v>0</v>
          </cell>
        </row>
        <row r="19">
          <cell r="B19">
            <v>12.595833333333333</v>
          </cell>
          <cell r="C19">
            <v>20.4</v>
          </cell>
          <cell r="D19">
            <v>6.1</v>
          </cell>
          <cell r="E19">
            <v>61.916666666666664</v>
          </cell>
          <cell r="F19">
            <v>87</v>
          </cell>
          <cell r="G19">
            <v>34</v>
          </cell>
          <cell r="H19">
            <v>9.36</v>
          </cell>
          <cell r="I19" t="str">
            <v>S</v>
          </cell>
          <cell r="J19">
            <v>27.72</v>
          </cell>
          <cell r="K19">
            <v>0</v>
          </cell>
        </row>
        <row r="20">
          <cell r="B20">
            <v>13.375</v>
          </cell>
          <cell r="C20">
            <v>21.2</v>
          </cell>
          <cell r="D20">
            <v>7.6</v>
          </cell>
          <cell r="E20">
            <v>57.416666666666664</v>
          </cell>
          <cell r="F20">
            <v>85</v>
          </cell>
          <cell r="G20">
            <v>35</v>
          </cell>
          <cell r="H20">
            <v>28.08</v>
          </cell>
          <cell r="I20" t="str">
            <v>NE</v>
          </cell>
          <cell r="J20">
            <v>55.8</v>
          </cell>
          <cell r="K20">
            <v>0</v>
          </cell>
        </row>
        <row r="21">
          <cell r="B21">
            <v>15.2</v>
          </cell>
          <cell r="C21">
            <v>24.6</v>
          </cell>
          <cell r="D21">
            <v>7.4</v>
          </cell>
          <cell r="E21">
            <v>51.666666666666664</v>
          </cell>
          <cell r="F21">
            <v>83</v>
          </cell>
          <cell r="G21">
            <v>24</v>
          </cell>
          <cell r="H21">
            <v>23.04</v>
          </cell>
          <cell r="I21" t="str">
            <v>NE</v>
          </cell>
          <cell r="J21">
            <v>42.48</v>
          </cell>
          <cell r="K21">
            <v>0</v>
          </cell>
        </row>
        <row r="22">
          <cell r="B22">
            <v>17.341666666666665</v>
          </cell>
          <cell r="C22">
            <v>27.1</v>
          </cell>
          <cell r="D22">
            <v>10.4</v>
          </cell>
          <cell r="E22">
            <v>47.416666666666664</v>
          </cell>
          <cell r="F22">
            <v>66</v>
          </cell>
          <cell r="G22">
            <v>25</v>
          </cell>
          <cell r="H22">
            <v>24.12</v>
          </cell>
          <cell r="I22" t="str">
            <v>NE</v>
          </cell>
          <cell r="J22">
            <v>40.32</v>
          </cell>
          <cell r="K22">
            <v>0</v>
          </cell>
        </row>
        <row r="23">
          <cell r="B23">
            <v>19.89166666666667</v>
          </cell>
          <cell r="C23">
            <v>29.2</v>
          </cell>
          <cell r="D23">
            <v>13.6</v>
          </cell>
          <cell r="E23">
            <v>45.125</v>
          </cell>
          <cell r="F23">
            <v>62</v>
          </cell>
          <cell r="G23">
            <v>22</v>
          </cell>
          <cell r="H23">
            <v>20.16</v>
          </cell>
          <cell r="I23" t="str">
            <v>NE</v>
          </cell>
          <cell r="J23">
            <v>34.2</v>
          </cell>
          <cell r="K23">
            <v>0</v>
          </cell>
        </row>
        <row r="24">
          <cell r="B24">
            <v>21.58333333333333</v>
          </cell>
          <cell r="C24">
            <v>29.7</v>
          </cell>
          <cell r="D24">
            <v>15.8</v>
          </cell>
          <cell r="E24">
            <v>41.166666666666664</v>
          </cell>
          <cell r="F24">
            <v>56</v>
          </cell>
          <cell r="G24">
            <v>20</v>
          </cell>
          <cell r="H24">
            <v>14.04</v>
          </cell>
          <cell r="I24" t="str">
            <v>NE</v>
          </cell>
          <cell r="J24">
            <v>28.08</v>
          </cell>
          <cell r="K24">
            <v>0</v>
          </cell>
        </row>
        <row r="25">
          <cell r="B25">
            <v>21.32083333333333</v>
          </cell>
          <cell r="C25">
            <v>29.8</v>
          </cell>
          <cell r="D25">
            <v>15.9</v>
          </cell>
          <cell r="E25">
            <v>40.333333333333336</v>
          </cell>
          <cell r="F25">
            <v>58</v>
          </cell>
          <cell r="G25">
            <v>19</v>
          </cell>
          <cell r="H25">
            <v>18</v>
          </cell>
          <cell r="I25" t="str">
            <v>NE</v>
          </cell>
          <cell r="J25">
            <v>36.36</v>
          </cell>
          <cell r="K25">
            <v>0</v>
          </cell>
        </row>
        <row r="26">
          <cell r="B26">
            <v>21.72083333333333</v>
          </cell>
          <cell r="C26">
            <v>32</v>
          </cell>
          <cell r="D26">
            <v>13.5</v>
          </cell>
          <cell r="E26">
            <v>37.916666666666664</v>
          </cell>
          <cell r="F26">
            <v>59</v>
          </cell>
          <cell r="G26">
            <v>14</v>
          </cell>
          <cell r="H26">
            <v>19.44</v>
          </cell>
          <cell r="I26" t="str">
            <v>NE</v>
          </cell>
          <cell r="J26">
            <v>39.6</v>
          </cell>
          <cell r="K26">
            <v>0</v>
          </cell>
        </row>
        <row r="27">
          <cell r="B27">
            <v>23.85</v>
          </cell>
          <cell r="C27">
            <v>33.2</v>
          </cell>
          <cell r="D27">
            <v>14.8</v>
          </cell>
          <cell r="E27">
            <v>31.708333333333332</v>
          </cell>
          <cell r="F27">
            <v>54</v>
          </cell>
          <cell r="G27">
            <v>14</v>
          </cell>
          <cell r="H27">
            <v>19.44</v>
          </cell>
          <cell r="I27" t="str">
            <v>N</v>
          </cell>
          <cell r="J27">
            <v>48.96</v>
          </cell>
          <cell r="K27">
            <v>0</v>
          </cell>
        </row>
        <row r="28">
          <cell r="B28">
            <v>29.4875</v>
          </cell>
          <cell r="C28">
            <v>36.6</v>
          </cell>
          <cell r="D28">
            <v>23.2</v>
          </cell>
          <cell r="E28">
            <v>34.208333333333336</v>
          </cell>
          <cell r="F28">
            <v>48</v>
          </cell>
          <cell r="G28">
            <v>24</v>
          </cell>
          <cell r="H28">
            <v>11.88</v>
          </cell>
          <cell r="I28" t="str">
            <v>N</v>
          </cell>
          <cell r="J28">
            <v>28.08</v>
          </cell>
          <cell r="K28">
            <v>0</v>
          </cell>
        </row>
        <row r="29">
          <cell r="B29">
            <v>26.99166666666666</v>
          </cell>
          <cell r="C29">
            <v>33.1</v>
          </cell>
          <cell r="D29">
            <v>21.3</v>
          </cell>
          <cell r="E29">
            <v>31.291666666666668</v>
          </cell>
          <cell r="F29">
            <v>44</v>
          </cell>
          <cell r="G29">
            <v>17</v>
          </cell>
          <cell r="H29">
            <v>12.96</v>
          </cell>
          <cell r="I29" t="str">
            <v>N</v>
          </cell>
          <cell r="J29">
            <v>27.36</v>
          </cell>
          <cell r="K29">
            <v>0</v>
          </cell>
        </row>
        <row r="30">
          <cell r="B30">
            <v>26.9375</v>
          </cell>
          <cell r="C30">
            <v>33.6</v>
          </cell>
          <cell r="D30">
            <v>17.4</v>
          </cell>
          <cell r="E30">
            <v>29.5</v>
          </cell>
          <cell r="F30">
            <v>58</v>
          </cell>
          <cell r="G30">
            <v>15</v>
          </cell>
          <cell r="H30">
            <v>11.52</v>
          </cell>
          <cell r="I30" t="str">
            <v>NO</v>
          </cell>
          <cell r="J30">
            <v>28.8</v>
          </cell>
          <cell r="K30">
            <v>0</v>
          </cell>
        </row>
        <row r="31">
          <cell r="B31">
            <v>26.22916666666666</v>
          </cell>
          <cell r="C31">
            <v>34.1</v>
          </cell>
          <cell r="D31">
            <v>19.4</v>
          </cell>
          <cell r="E31">
            <v>26.916666666666668</v>
          </cell>
          <cell r="F31">
            <v>45</v>
          </cell>
          <cell r="G31">
            <v>12</v>
          </cell>
          <cell r="H31">
            <v>12.6</v>
          </cell>
          <cell r="I31" t="str">
            <v>N</v>
          </cell>
          <cell r="J31">
            <v>27.36</v>
          </cell>
          <cell r="K31">
            <v>0</v>
          </cell>
        </row>
        <row r="32">
          <cell r="B32">
            <v>25.69583333333333</v>
          </cell>
          <cell r="C32">
            <v>33.4</v>
          </cell>
          <cell r="D32">
            <v>19.1</v>
          </cell>
          <cell r="E32">
            <v>25.666666666666668</v>
          </cell>
          <cell r="F32">
            <v>36</v>
          </cell>
          <cell r="G32">
            <v>13</v>
          </cell>
          <cell r="H32">
            <v>15.84</v>
          </cell>
          <cell r="I32" t="str">
            <v>NE</v>
          </cell>
          <cell r="J32">
            <v>31.32</v>
          </cell>
          <cell r="K32">
            <v>0</v>
          </cell>
        </row>
        <row r="33">
          <cell r="B33">
            <v>27.21666666666667</v>
          </cell>
          <cell r="C33">
            <v>34.3</v>
          </cell>
          <cell r="D33">
            <v>19.7</v>
          </cell>
          <cell r="E33">
            <v>24.708333333333332</v>
          </cell>
          <cell r="F33">
            <v>37</v>
          </cell>
          <cell r="G33">
            <v>15</v>
          </cell>
          <cell r="H33">
            <v>13.32</v>
          </cell>
          <cell r="I33" t="str">
            <v>N</v>
          </cell>
          <cell r="J33">
            <v>26.64</v>
          </cell>
          <cell r="K33">
            <v>0</v>
          </cell>
        </row>
        <row r="34">
          <cell r="B34">
            <v>25.9125</v>
          </cell>
          <cell r="C34">
            <v>32.9</v>
          </cell>
          <cell r="D34">
            <v>18.7</v>
          </cell>
          <cell r="E34">
            <v>33.625</v>
          </cell>
          <cell r="F34">
            <v>55</v>
          </cell>
          <cell r="G34">
            <v>15</v>
          </cell>
          <cell r="H34">
            <v>21.24</v>
          </cell>
          <cell r="I34" t="str">
            <v>NE</v>
          </cell>
          <cell r="J34">
            <v>41.4</v>
          </cell>
          <cell r="K34">
            <v>0</v>
          </cell>
        </row>
        <row r="35">
          <cell r="B35">
            <v>24.7625</v>
          </cell>
          <cell r="C35">
            <v>32.9</v>
          </cell>
          <cell r="D35">
            <v>17.7</v>
          </cell>
          <cell r="E35">
            <v>39.5</v>
          </cell>
          <cell r="F35">
            <v>57</v>
          </cell>
          <cell r="G35">
            <v>19</v>
          </cell>
          <cell r="H35">
            <v>21.6</v>
          </cell>
          <cell r="I35" t="str">
            <v>NE</v>
          </cell>
          <cell r="J35">
            <v>46.08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17.47083333333333</v>
          </cell>
          <cell r="C5">
            <v>24.9</v>
          </cell>
          <cell r="D5">
            <v>14.9</v>
          </cell>
          <cell r="E5">
            <v>74.625</v>
          </cell>
          <cell r="F5">
            <v>87</v>
          </cell>
          <cell r="G5">
            <v>57</v>
          </cell>
          <cell r="H5">
            <v>18.36</v>
          </cell>
          <cell r="I5" t="str">
            <v>S</v>
          </cell>
          <cell r="J5">
            <v>33.84</v>
          </cell>
          <cell r="K5">
            <v>0.4</v>
          </cell>
        </row>
        <row r="6">
          <cell r="B6">
            <v>15.241666666666665</v>
          </cell>
          <cell r="C6">
            <v>19.4</v>
          </cell>
          <cell r="D6">
            <v>12.7</v>
          </cell>
          <cell r="E6">
            <v>53.25</v>
          </cell>
          <cell r="F6">
            <v>73</v>
          </cell>
          <cell r="G6">
            <v>45</v>
          </cell>
          <cell r="H6">
            <v>16.56</v>
          </cell>
          <cell r="I6" t="str">
            <v>S</v>
          </cell>
          <cell r="J6">
            <v>32.4</v>
          </cell>
          <cell r="K6">
            <v>0</v>
          </cell>
        </row>
        <row r="7">
          <cell r="B7">
            <v>13.585714285714285</v>
          </cell>
          <cell r="C7">
            <v>15</v>
          </cell>
          <cell r="D7">
            <v>12.7</v>
          </cell>
          <cell r="E7">
            <v>58.214285714285715</v>
          </cell>
          <cell r="F7">
            <v>67</v>
          </cell>
          <cell r="G7">
            <v>47</v>
          </cell>
          <cell r="H7">
            <v>18.36</v>
          </cell>
          <cell r="I7" t="str">
            <v>S</v>
          </cell>
          <cell r="J7">
            <v>39.6</v>
          </cell>
          <cell r="K7">
            <v>0</v>
          </cell>
        </row>
        <row r="8">
          <cell r="B8">
            <v>11.847058823529412</v>
          </cell>
          <cell r="C8">
            <v>13.1</v>
          </cell>
          <cell r="D8">
            <v>10.4</v>
          </cell>
          <cell r="E8">
            <v>56.529411764705884</v>
          </cell>
          <cell r="F8">
            <v>65</v>
          </cell>
          <cell r="G8">
            <v>47</v>
          </cell>
          <cell r="H8">
            <v>15.84</v>
          </cell>
          <cell r="I8" t="str">
            <v>S</v>
          </cell>
          <cell r="J8">
            <v>34.92</v>
          </cell>
          <cell r="K8">
            <v>0</v>
          </cell>
        </row>
        <row r="9">
          <cell r="B9">
            <v>12.84285714285714</v>
          </cell>
          <cell r="C9">
            <v>17.2</v>
          </cell>
          <cell r="D9">
            <v>4.9</v>
          </cell>
          <cell r="E9">
            <v>51.07142857142857</v>
          </cell>
          <cell r="F9">
            <v>80</v>
          </cell>
          <cell r="G9">
            <v>34</v>
          </cell>
          <cell r="H9">
            <v>13.32</v>
          </cell>
          <cell r="I9" t="str">
            <v>S</v>
          </cell>
          <cell r="J9">
            <v>30.24</v>
          </cell>
          <cell r="K9">
            <v>0</v>
          </cell>
        </row>
        <row r="10">
          <cell r="B10">
            <v>13.558333333333332</v>
          </cell>
          <cell r="C10">
            <v>24.7</v>
          </cell>
          <cell r="D10">
            <v>4.5</v>
          </cell>
          <cell r="E10">
            <v>56.291666666666664</v>
          </cell>
          <cell r="F10">
            <v>88</v>
          </cell>
          <cell r="G10">
            <v>27</v>
          </cell>
          <cell r="H10">
            <v>8.28</v>
          </cell>
          <cell r="I10" t="str">
            <v>S</v>
          </cell>
          <cell r="J10">
            <v>15.12</v>
          </cell>
          <cell r="K10">
            <v>0</v>
          </cell>
        </row>
        <row r="11">
          <cell r="B11">
            <v>18.72083333333333</v>
          </cell>
          <cell r="C11">
            <v>31.4</v>
          </cell>
          <cell r="D11">
            <v>8.7</v>
          </cell>
          <cell r="E11">
            <v>60.041666666666664</v>
          </cell>
          <cell r="F11">
            <v>89</v>
          </cell>
          <cell r="G11">
            <v>22</v>
          </cell>
          <cell r="H11">
            <v>9.72</v>
          </cell>
          <cell r="I11" t="str">
            <v>NO</v>
          </cell>
          <cell r="J11">
            <v>22.68</v>
          </cell>
          <cell r="K11">
            <v>0</v>
          </cell>
        </row>
        <row r="12">
          <cell r="B12">
            <v>22.375</v>
          </cell>
          <cell r="C12">
            <v>32</v>
          </cell>
          <cell r="D12">
            <v>14.2</v>
          </cell>
          <cell r="E12">
            <v>56.75</v>
          </cell>
          <cell r="F12">
            <v>83</v>
          </cell>
          <cell r="G12">
            <v>28</v>
          </cell>
          <cell r="H12">
            <v>5.04</v>
          </cell>
          <cell r="I12" t="str">
            <v>L</v>
          </cell>
          <cell r="J12">
            <v>19.44</v>
          </cell>
          <cell r="K12">
            <v>0</v>
          </cell>
        </row>
        <row r="13">
          <cell r="B13">
            <v>19.016666666666666</v>
          </cell>
          <cell r="C13">
            <v>24.9</v>
          </cell>
          <cell r="D13">
            <v>13.2</v>
          </cell>
          <cell r="E13">
            <v>59.208333333333336</v>
          </cell>
          <cell r="F13">
            <v>75</v>
          </cell>
          <cell r="G13">
            <v>44</v>
          </cell>
          <cell r="H13">
            <v>17.64</v>
          </cell>
          <cell r="I13" t="str">
            <v>S</v>
          </cell>
          <cell r="J13">
            <v>32.4</v>
          </cell>
          <cell r="K13">
            <v>0</v>
          </cell>
        </row>
        <row r="14">
          <cell r="B14">
            <v>18.416666666666668</v>
          </cell>
          <cell r="C14">
            <v>26.4</v>
          </cell>
          <cell r="D14">
            <v>12.4</v>
          </cell>
          <cell r="E14">
            <v>67.91666666666667</v>
          </cell>
          <cell r="F14">
            <v>87</v>
          </cell>
          <cell r="G14">
            <v>45</v>
          </cell>
          <cell r="H14">
            <v>11.52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22.558333333333334</v>
          </cell>
          <cell r="C15">
            <v>35.3</v>
          </cell>
          <cell r="D15">
            <v>12.3</v>
          </cell>
          <cell r="E15">
            <v>59.708333333333336</v>
          </cell>
          <cell r="F15">
            <v>94</v>
          </cell>
          <cell r="G15">
            <v>15</v>
          </cell>
          <cell r="H15">
            <v>14.04</v>
          </cell>
          <cell r="I15" t="str">
            <v>N</v>
          </cell>
          <cell r="J15">
            <v>39.96</v>
          </cell>
          <cell r="K15">
            <v>0</v>
          </cell>
        </row>
        <row r="16">
          <cell r="B16">
            <v>28.04583333333333</v>
          </cell>
          <cell r="C16">
            <v>34.8</v>
          </cell>
          <cell r="D16">
            <v>20.3</v>
          </cell>
          <cell r="E16">
            <v>35.333333333333336</v>
          </cell>
          <cell r="F16">
            <v>60</v>
          </cell>
          <cell r="G16">
            <v>18</v>
          </cell>
          <cell r="H16">
            <v>18.36</v>
          </cell>
          <cell r="I16" t="str">
            <v>N</v>
          </cell>
          <cell r="J16">
            <v>54.36</v>
          </cell>
          <cell r="K16">
            <v>0</v>
          </cell>
        </row>
        <row r="17">
          <cell r="B17">
            <v>18.595833333333335</v>
          </cell>
          <cell r="C17">
            <v>23.6</v>
          </cell>
          <cell r="D17">
            <v>14.4</v>
          </cell>
          <cell r="E17">
            <v>51.666666666666664</v>
          </cell>
          <cell r="F17">
            <v>66</v>
          </cell>
          <cell r="G17">
            <v>32</v>
          </cell>
          <cell r="H17">
            <v>26.64</v>
          </cell>
          <cell r="I17" t="str">
            <v>S</v>
          </cell>
          <cell r="J17">
            <v>52.2</v>
          </cell>
          <cell r="K17">
            <v>0</v>
          </cell>
        </row>
        <row r="18">
          <cell r="B18">
            <v>13.041666666666666</v>
          </cell>
          <cell r="C18">
            <v>21.2</v>
          </cell>
          <cell r="D18">
            <v>7.4</v>
          </cell>
          <cell r="E18">
            <v>63.916666666666664</v>
          </cell>
          <cell r="F18">
            <v>87</v>
          </cell>
          <cell r="G18">
            <v>33</v>
          </cell>
          <cell r="H18">
            <v>17.28</v>
          </cell>
          <cell r="I18" t="str">
            <v>S</v>
          </cell>
          <cell r="J18">
            <v>35.28</v>
          </cell>
          <cell r="K18">
            <v>0</v>
          </cell>
        </row>
        <row r="19">
          <cell r="B19">
            <v>12.141666666666667</v>
          </cell>
          <cell r="C19">
            <v>22.3</v>
          </cell>
          <cell r="D19">
            <v>3</v>
          </cell>
          <cell r="E19">
            <v>62.458333333333336</v>
          </cell>
          <cell r="F19">
            <v>95</v>
          </cell>
          <cell r="G19">
            <v>25</v>
          </cell>
          <cell r="H19">
            <v>17.64</v>
          </cell>
          <cell r="I19" t="str">
            <v>S</v>
          </cell>
          <cell r="J19">
            <v>32.4</v>
          </cell>
          <cell r="K19">
            <v>0</v>
          </cell>
        </row>
        <row r="20">
          <cell r="B20">
            <v>17.758333333333333</v>
          </cell>
          <cell r="C20">
            <v>30.6</v>
          </cell>
          <cell r="D20">
            <v>8.4</v>
          </cell>
          <cell r="E20">
            <v>52.708333333333336</v>
          </cell>
          <cell r="F20">
            <v>80</v>
          </cell>
          <cell r="G20">
            <v>22</v>
          </cell>
          <cell r="H20">
            <v>9.72</v>
          </cell>
          <cell r="I20" t="str">
            <v>NE</v>
          </cell>
          <cell r="J20">
            <v>27</v>
          </cell>
          <cell r="K20">
            <v>0</v>
          </cell>
        </row>
        <row r="21">
          <cell r="B21">
            <v>21.70833333333334</v>
          </cell>
          <cell r="C21">
            <v>32.8</v>
          </cell>
          <cell r="D21">
            <v>11</v>
          </cell>
          <cell r="E21">
            <v>49.125</v>
          </cell>
          <cell r="F21">
            <v>83</v>
          </cell>
          <cell r="G21">
            <v>20</v>
          </cell>
          <cell r="H21">
            <v>7.92</v>
          </cell>
          <cell r="I21" t="str">
            <v>NE</v>
          </cell>
          <cell r="J21">
            <v>25.2</v>
          </cell>
          <cell r="K21">
            <v>0</v>
          </cell>
        </row>
        <row r="22">
          <cell r="B22">
            <v>23.133333333333336</v>
          </cell>
          <cell r="C22">
            <v>34.2</v>
          </cell>
          <cell r="D22">
            <v>12.7</v>
          </cell>
          <cell r="E22">
            <v>46.291666666666664</v>
          </cell>
          <cell r="F22">
            <v>78</v>
          </cell>
          <cell r="G22">
            <v>18</v>
          </cell>
          <cell r="H22">
            <v>3.24</v>
          </cell>
          <cell r="I22" t="str">
            <v>NE</v>
          </cell>
          <cell r="J22">
            <v>28.08</v>
          </cell>
          <cell r="K22">
            <v>0</v>
          </cell>
        </row>
        <row r="23">
          <cell r="B23">
            <v>21.8</v>
          </cell>
          <cell r="C23">
            <v>32.9</v>
          </cell>
          <cell r="D23">
            <v>14</v>
          </cell>
          <cell r="E23">
            <v>57.75</v>
          </cell>
          <cell r="F23">
            <v>81</v>
          </cell>
          <cell r="G23">
            <v>24</v>
          </cell>
          <cell r="H23">
            <v>2.52</v>
          </cell>
          <cell r="I23" t="str">
            <v>NE</v>
          </cell>
          <cell r="J23">
            <v>18.72</v>
          </cell>
          <cell r="K23">
            <v>0</v>
          </cell>
        </row>
        <row r="24">
          <cell r="B24">
            <v>22.758333333333336</v>
          </cell>
          <cell r="C24">
            <v>33.1</v>
          </cell>
          <cell r="D24">
            <v>15.1</v>
          </cell>
          <cell r="E24">
            <v>58.708333333333336</v>
          </cell>
          <cell r="F24">
            <v>86</v>
          </cell>
          <cell r="G24">
            <v>26</v>
          </cell>
          <cell r="H24">
            <v>1.08</v>
          </cell>
          <cell r="I24" t="str">
            <v>SO</v>
          </cell>
          <cell r="J24">
            <v>26.64</v>
          </cell>
          <cell r="K24">
            <v>0</v>
          </cell>
        </row>
        <row r="25">
          <cell r="B25">
            <v>24.141666666666666</v>
          </cell>
          <cell r="C25">
            <v>36.2</v>
          </cell>
          <cell r="D25">
            <v>13.8</v>
          </cell>
          <cell r="E25">
            <v>52.666666666666664</v>
          </cell>
          <cell r="F25">
            <v>90</v>
          </cell>
          <cell r="G25">
            <v>13</v>
          </cell>
          <cell r="H25">
            <v>13.32</v>
          </cell>
          <cell r="I25" t="str">
            <v>NE</v>
          </cell>
          <cell r="J25">
            <v>28.8</v>
          </cell>
          <cell r="K25">
            <v>0</v>
          </cell>
        </row>
        <row r="26">
          <cell r="B26">
            <v>26.083333333333332</v>
          </cell>
          <cell r="C26">
            <v>36.8</v>
          </cell>
          <cell r="D26">
            <v>15.3</v>
          </cell>
          <cell r="E26">
            <v>34.333333333333336</v>
          </cell>
          <cell r="F26">
            <v>66</v>
          </cell>
          <cell r="G26">
            <v>13</v>
          </cell>
          <cell r="H26">
            <v>12.6</v>
          </cell>
          <cell r="I26" t="str">
            <v>NE</v>
          </cell>
          <cell r="J26">
            <v>43.92</v>
          </cell>
          <cell r="K26">
            <v>0</v>
          </cell>
        </row>
        <row r="27">
          <cell r="B27">
            <v>27.879166666666663</v>
          </cell>
          <cell r="C27">
            <v>36</v>
          </cell>
          <cell r="D27">
            <v>20.6</v>
          </cell>
          <cell r="E27">
            <v>31.833333333333332</v>
          </cell>
          <cell r="F27">
            <v>49</v>
          </cell>
          <cell r="G27">
            <v>18</v>
          </cell>
          <cell r="H27">
            <v>20.88</v>
          </cell>
          <cell r="I27" t="str">
            <v>N</v>
          </cell>
          <cell r="J27">
            <v>51.12</v>
          </cell>
          <cell r="K27">
            <v>0</v>
          </cell>
        </row>
        <row r="28">
          <cell r="B28">
            <v>29.4875</v>
          </cell>
          <cell r="C28">
            <v>36.6</v>
          </cell>
          <cell r="D28">
            <v>23.2</v>
          </cell>
          <cell r="E28">
            <v>34.208333333333336</v>
          </cell>
          <cell r="F28">
            <v>48</v>
          </cell>
          <cell r="G28">
            <v>24</v>
          </cell>
          <cell r="H28">
            <v>11.88</v>
          </cell>
          <cell r="I28" t="str">
            <v>N</v>
          </cell>
          <cell r="J28">
            <v>28.08</v>
          </cell>
          <cell r="K28">
            <v>0</v>
          </cell>
        </row>
        <row r="29">
          <cell r="B29">
            <v>25.5</v>
          </cell>
          <cell r="C29">
            <v>32.3</v>
          </cell>
          <cell r="D29">
            <v>18.9</v>
          </cell>
          <cell r="E29">
            <v>58.583333333333336</v>
          </cell>
          <cell r="F29">
            <v>87</v>
          </cell>
          <cell r="G29">
            <v>35</v>
          </cell>
          <cell r="H29">
            <v>14.4</v>
          </cell>
          <cell r="I29" t="str">
            <v>S</v>
          </cell>
          <cell r="J29">
            <v>39.96</v>
          </cell>
          <cell r="K29">
            <v>0</v>
          </cell>
        </row>
        <row r="30">
          <cell r="B30">
            <v>24.50833333333334</v>
          </cell>
          <cell r="C30">
            <v>33.1</v>
          </cell>
          <cell r="D30">
            <v>19.1</v>
          </cell>
          <cell r="E30">
            <v>66.41666666666667</v>
          </cell>
          <cell r="F30">
            <v>90</v>
          </cell>
          <cell r="G30">
            <v>34</v>
          </cell>
          <cell r="H30">
            <v>12.6</v>
          </cell>
          <cell r="I30" t="str">
            <v>S</v>
          </cell>
          <cell r="J30">
            <v>25.2</v>
          </cell>
          <cell r="K30">
            <v>0</v>
          </cell>
        </row>
        <row r="31">
          <cell r="B31">
            <v>24.870833333333334</v>
          </cell>
          <cell r="C31">
            <v>35.9</v>
          </cell>
          <cell r="D31">
            <v>17.2</v>
          </cell>
          <cell r="E31">
            <v>56.666666666666664</v>
          </cell>
          <cell r="F31">
            <v>84</v>
          </cell>
          <cell r="G31">
            <v>19</v>
          </cell>
          <cell r="H31">
            <v>9.72</v>
          </cell>
          <cell r="I31" t="str">
            <v>N</v>
          </cell>
          <cell r="J31">
            <v>24.12</v>
          </cell>
          <cell r="K31">
            <v>0</v>
          </cell>
        </row>
        <row r="32">
          <cell r="B32">
            <v>28.233333333333334</v>
          </cell>
          <cell r="C32">
            <v>37.3</v>
          </cell>
          <cell r="D32">
            <v>20.9</v>
          </cell>
          <cell r="E32">
            <v>35.416666666666664</v>
          </cell>
          <cell r="F32">
            <v>65</v>
          </cell>
          <cell r="G32">
            <v>16</v>
          </cell>
          <cell r="H32">
            <v>13.32</v>
          </cell>
          <cell r="I32" t="str">
            <v>N</v>
          </cell>
          <cell r="J32">
            <v>29.52</v>
          </cell>
          <cell r="K32">
            <v>0</v>
          </cell>
        </row>
        <row r="33">
          <cell r="B33">
            <v>29.85</v>
          </cell>
          <cell r="C33">
            <v>37.5</v>
          </cell>
          <cell r="D33">
            <v>23.1</v>
          </cell>
          <cell r="E33">
            <v>32.791666666666664</v>
          </cell>
          <cell r="F33">
            <v>48</v>
          </cell>
          <cell r="G33">
            <v>25</v>
          </cell>
          <cell r="H33">
            <v>10.08</v>
          </cell>
          <cell r="I33" t="str">
            <v>NE</v>
          </cell>
          <cell r="J33">
            <v>21.24</v>
          </cell>
          <cell r="K33">
            <v>0</v>
          </cell>
        </row>
        <row r="34">
          <cell r="B34">
            <v>26.325</v>
          </cell>
          <cell r="C34">
            <v>30.3</v>
          </cell>
          <cell r="D34">
            <v>22.7</v>
          </cell>
          <cell r="E34">
            <v>60</v>
          </cell>
          <cell r="F34">
            <v>78</v>
          </cell>
          <cell r="G34">
            <v>40</v>
          </cell>
          <cell r="H34">
            <v>21.24</v>
          </cell>
          <cell r="I34" t="str">
            <v>O</v>
          </cell>
          <cell r="J34">
            <v>39.96</v>
          </cell>
          <cell r="K34">
            <v>0</v>
          </cell>
        </row>
        <row r="35">
          <cell r="B35">
            <v>26.354166666666668</v>
          </cell>
          <cell r="C35">
            <v>36.6</v>
          </cell>
          <cell r="D35">
            <v>18</v>
          </cell>
          <cell r="E35">
            <v>60.583333333333336</v>
          </cell>
          <cell r="F35">
            <v>89</v>
          </cell>
          <cell r="G35">
            <v>26</v>
          </cell>
          <cell r="H35">
            <v>12.6</v>
          </cell>
          <cell r="I35" t="str">
            <v>N</v>
          </cell>
          <cell r="J35">
            <v>34.2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17.47083333333333</v>
          </cell>
          <cell r="C5">
            <v>24.9</v>
          </cell>
          <cell r="D5">
            <v>14.9</v>
          </cell>
          <cell r="E5">
            <v>74.625</v>
          </cell>
          <cell r="F5">
            <v>87</v>
          </cell>
          <cell r="G5">
            <v>57</v>
          </cell>
          <cell r="H5">
            <v>18.36</v>
          </cell>
          <cell r="I5" t="str">
            <v>S</v>
          </cell>
          <cell r="J5">
            <v>33.84</v>
          </cell>
          <cell r="K5">
            <v>0.4</v>
          </cell>
        </row>
        <row r="6">
          <cell r="B6">
            <v>16.354166666666664</v>
          </cell>
          <cell r="C6">
            <v>22</v>
          </cell>
          <cell r="D6">
            <v>13.5</v>
          </cell>
          <cell r="E6">
            <v>78.16666666666667</v>
          </cell>
          <cell r="F6">
            <v>91</v>
          </cell>
          <cell r="G6">
            <v>59</v>
          </cell>
          <cell r="H6">
            <v>14.04</v>
          </cell>
          <cell r="I6" t="str">
            <v>S</v>
          </cell>
          <cell r="J6">
            <v>28.08</v>
          </cell>
          <cell r="K6">
            <v>0</v>
          </cell>
        </row>
        <row r="7">
          <cell r="B7">
            <v>14.809523809523807</v>
          </cell>
          <cell r="C7">
            <v>18.1</v>
          </cell>
          <cell r="D7">
            <v>12.8</v>
          </cell>
          <cell r="E7">
            <v>79.38095238095238</v>
          </cell>
          <cell r="F7">
            <v>93</v>
          </cell>
          <cell r="G7">
            <v>62</v>
          </cell>
          <cell r="H7">
            <v>14.76</v>
          </cell>
          <cell r="I7" t="str">
            <v>S</v>
          </cell>
          <cell r="J7">
            <v>27.36</v>
          </cell>
          <cell r="K7">
            <v>0</v>
          </cell>
        </row>
        <row r="8">
          <cell r="B8">
            <v>11.616666666666667</v>
          </cell>
          <cell r="C8">
            <v>13.9</v>
          </cell>
          <cell r="D8">
            <v>9.5</v>
          </cell>
          <cell r="E8">
            <v>71.55555555555556</v>
          </cell>
          <cell r="F8">
            <v>91</v>
          </cell>
          <cell r="G8">
            <v>59</v>
          </cell>
          <cell r="H8">
            <v>17.64</v>
          </cell>
          <cell r="I8" t="str">
            <v>S</v>
          </cell>
          <cell r="J8">
            <v>31.32</v>
          </cell>
          <cell r="K8">
            <v>0</v>
          </cell>
        </row>
        <row r="9">
          <cell r="B9">
            <v>10.5625</v>
          </cell>
          <cell r="C9">
            <v>16.7</v>
          </cell>
          <cell r="D9">
            <v>7.3</v>
          </cell>
          <cell r="E9">
            <v>77.5</v>
          </cell>
          <cell r="F9">
            <v>93</v>
          </cell>
          <cell r="G9">
            <v>45</v>
          </cell>
          <cell r="H9">
            <v>13.32</v>
          </cell>
          <cell r="I9" t="str">
            <v>S</v>
          </cell>
          <cell r="J9">
            <v>29.16</v>
          </cell>
          <cell r="K9">
            <v>0</v>
          </cell>
        </row>
        <row r="10">
          <cell r="B10">
            <v>12.1</v>
          </cell>
          <cell r="C10">
            <v>25.6</v>
          </cell>
          <cell r="D10">
            <v>1.2</v>
          </cell>
          <cell r="E10">
            <v>72.375</v>
          </cell>
          <cell r="F10">
            <v>98</v>
          </cell>
          <cell r="G10">
            <v>33</v>
          </cell>
          <cell r="H10">
            <v>6.12</v>
          </cell>
          <cell r="I10" t="str">
            <v>SE</v>
          </cell>
          <cell r="J10">
            <v>20.52</v>
          </cell>
          <cell r="K10">
            <v>0</v>
          </cell>
        </row>
        <row r="11">
          <cell r="B11">
            <v>17.870833333333334</v>
          </cell>
          <cell r="C11">
            <v>29</v>
          </cell>
          <cell r="D11">
            <v>8.7</v>
          </cell>
          <cell r="E11">
            <v>65.375</v>
          </cell>
          <cell r="F11">
            <v>97</v>
          </cell>
          <cell r="G11">
            <v>28</v>
          </cell>
          <cell r="H11">
            <v>10.44</v>
          </cell>
          <cell r="I11" t="str">
            <v>L</v>
          </cell>
          <cell r="J11">
            <v>23.4</v>
          </cell>
          <cell r="K11">
            <v>0</v>
          </cell>
        </row>
        <row r="12">
          <cell r="B12">
            <v>20.229166666666668</v>
          </cell>
          <cell r="C12">
            <v>32.6</v>
          </cell>
          <cell r="D12">
            <v>8.6</v>
          </cell>
          <cell r="E12">
            <v>56.458333333333336</v>
          </cell>
          <cell r="F12">
            <v>94</v>
          </cell>
          <cell r="G12">
            <v>21</v>
          </cell>
          <cell r="H12">
            <v>6.48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20.56666666666667</v>
          </cell>
          <cell r="C13">
            <v>33.5</v>
          </cell>
          <cell r="D13">
            <v>9.3</v>
          </cell>
          <cell r="E13">
            <v>62.166666666666664</v>
          </cell>
          <cell r="F13">
            <v>96</v>
          </cell>
          <cell r="G13">
            <v>20</v>
          </cell>
          <cell r="H13">
            <v>11.52</v>
          </cell>
          <cell r="I13" t="str">
            <v>NO</v>
          </cell>
          <cell r="J13">
            <v>21.24</v>
          </cell>
          <cell r="K13">
            <v>0</v>
          </cell>
        </row>
        <row r="14">
          <cell r="B14">
            <v>21.85</v>
          </cell>
          <cell r="C14">
            <v>32.3</v>
          </cell>
          <cell r="D14">
            <v>11.5</v>
          </cell>
          <cell r="E14">
            <v>61.583333333333336</v>
          </cell>
          <cell r="F14">
            <v>97</v>
          </cell>
          <cell r="G14">
            <v>24</v>
          </cell>
          <cell r="H14">
            <v>11.88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21.483333333333334</v>
          </cell>
          <cell r="C15">
            <v>32</v>
          </cell>
          <cell r="D15">
            <v>12.9</v>
          </cell>
          <cell r="E15">
            <v>59.625</v>
          </cell>
          <cell r="F15">
            <v>93</v>
          </cell>
          <cell r="G15">
            <v>26</v>
          </cell>
          <cell r="H15">
            <v>13.32</v>
          </cell>
          <cell r="I15" t="str">
            <v>L</v>
          </cell>
          <cell r="J15">
            <v>33.12</v>
          </cell>
          <cell r="K15">
            <v>0</v>
          </cell>
        </row>
        <row r="16">
          <cell r="B16">
            <v>24.066666666666663</v>
          </cell>
          <cell r="C16">
            <v>34.3</v>
          </cell>
          <cell r="D16">
            <v>16</v>
          </cell>
          <cell r="E16">
            <v>45.25</v>
          </cell>
          <cell r="F16">
            <v>76</v>
          </cell>
          <cell r="G16">
            <v>16</v>
          </cell>
          <cell r="H16">
            <v>33.84</v>
          </cell>
          <cell r="I16" t="str">
            <v>NE</v>
          </cell>
          <cell r="J16">
            <v>61.2</v>
          </cell>
          <cell r="K16">
            <v>0</v>
          </cell>
        </row>
        <row r="17">
          <cell r="B17">
            <v>22.3</v>
          </cell>
          <cell r="C17">
            <v>24.9</v>
          </cell>
          <cell r="D17">
            <v>18.8</v>
          </cell>
          <cell r="E17">
            <v>38.25</v>
          </cell>
          <cell r="F17">
            <v>59</v>
          </cell>
          <cell r="G17">
            <v>28</v>
          </cell>
          <cell r="H17">
            <v>13</v>
          </cell>
          <cell r="I17" t="str">
            <v>N</v>
          </cell>
          <cell r="J17">
            <v>21.06</v>
          </cell>
          <cell r="K17">
            <v>0</v>
          </cell>
        </row>
        <row r="18">
          <cell r="B18">
            <v>16.625</v>
          </cell>
          <cell r="C18">
            <v>21.1</v>
          </cell>
          <cell r="D18">
            <v>9.7</v>
          </cell>
          <cell r="E18">
            <v>48.083333333333336</v>
          </cell>
          <cell r="F18">
            <v>77</v>
          </cell>
          <cell r="G18">
            <v>36</v>
          </cell>
          <cell r="H18">
            <v>10.4</v>
          </cell>
          <cell r="I18" t="str">
            <v>N</v>
          </cell>
          <cell r="J18">
            <v>20.54</v>
          </cell>
          <cell r="K18">
            <v>0</v>
          </cell>
        </row>
        <row r="19">
          <cell r="B19">
            <v>15.491666666666665</v>
          </cell>
          <cell r="C19">
            <v>24.6</v>
          </cell>
          <cell r="D19">
            <v>7.8</v>
          </cell>
          <cell r="E19">
            <v>46</v>
          </cell>
          <cell r="F19">
            <v>77</v>
          </cell>
          <cell r="G19">
            <v>14</v>
          </cell>
          <cell r="H19">
            <v>14.56</v>
          </cell>
          <cell r="I19" t="str">
            <v>N</v>
          </cell>
          <cell r="J19">
            <v>22.88</v>
          </cell>
          <cell r="K19">
            <v>1</v>
          </cell>
        </row>
        <row r="20">
          <cell r="B20">
            <v>14.025</v>
          </cell>
          <cell r="C20">
            <v>24.8</v>
          </cell>
          <cell r="D20">
            <v>3.8</v>
          </cell>
          <cell r="E20">
            <v>60.791666666666664</v>
          </cell>
          <cell r="F20">
            <v>95</v>
          </cell>
          <cell r="G20">
            <v>29</v>
          </cell>
          <cell r="H20">
            <v>10.8</v>
          </cell>
          <cell r="I20" t="str">
            <v>L</v>
          </cell>
          <cell r="J20">
            <v>31.68</v>
          </cell>
          <cell r="K20">
            <v>0</v>
          </cell>
        </row>
        <row r="21">
          <cell r="B21">
            <v>16.575</v>
          </cell>
          <cell r="C21">
            <v>27.7</v>
          </cell>
          <cell r="D21">
            <v>7</v>
          </cell>
          <cell r="E21">
            <v>53.833333333333336</v>
          </cell>
          <cell r="F21">
            <v>89</v>
          </cell>
          <cell r="G21">
            <v>24</v>
          </cell>
          <cell r="H21">
            <v>9</v>
          </cell>
          <cell r="I21" t="str">
            <v>L</v>
          </cell>
          <cell r="J21">
            <v>26.28</v>
          </cell>
          <cell r="K21">
            <v>0</v>
          </cell>
        </row>
        <row r="22">
          <cell r="B22">
            <v>19.8375</v>
          </cell>
          <cell r="C22">
            <v>31.5</v>
          </cell>
          <cell r="D22">
            <v>9</v>
          </cell>
          <cell r="E22">
            <v>47.833333333333336</v>
          </cell>
          <cell r="F22">
            <v>83</v>
          </cell>
          <cell r="G22">
            <v>22</v>
          </cell>
          <cell r="H22">
            <v>10.08</v>
          </cell>
          <cell r="I22" t="str">
            <v>L</v>
          </cell>
          <cell r="J22">
            <v>33.12</v>
          </cell>
          <cell r="K22">
            <v>0</v>
          </cell>
        </row>
        <row r="23">
          <cell r="B23">
            <v>21.920833333333334</v>
          </cell>
          <cell r="C23">
            <v>32.7</v>
          </cell>
          <cell r="D23">
            <v>10.4</v>
          </cell>
          <cell r="E23">
            <v>44.833333333333336</v>
          </cell>
          <cell r="F23">
            <v>84</v>
          </cell>
          <cell r="G23">
            <v>19</v>
          </cell>
          <cell r="H23">
            <v>7.92</v>
          </cell>
          <cell r="I23" t="str">
            <v>L</v>
          </cell>
          <cell r="J23">
            <v>21.6</v>
          </cell>
          <cell r="K23">
            <v>0</v>
          </cell>
        </row>
        <row r="24">
          <cell r="B24">
            <v>20.483333333333334</v>
          </cell>
          <cell r="C24">
            <v>32.9</v>
          </cell>
          <cell r="D24">
            <v>8.3</v>
          </cell>
          <cell r="E24">
            <v>55.125</v>
          </cell>
          <cell r="F24">
            <v>95</v>
          </cell>
          <cell r="G24">
            <v>18</v>
          </cell>
          <cell r="H24">
            <v>6.84</v>
          </cell>
          <cell r="I24" t="str">
            <v>SE</v>
          </cell>
          <cell r="J24">
            <v>22.68</v>
          </cell>
          <cell r="K24">
            <v>0</v>
          </cell>
        </row>
        <row r="25">
          <cell r="B25">
            <v>21.170833333333334</v>
          </cell>
          <cell r="C25">
            <v>33.1</v>
          </cell>
          <cell r="D25">
            <v>9.4</v>
          </cell>
          <cell r="E25">
            <v>49.916666666666664</v>
          </cell>
          <cell r="F25">
            <v>89</v>
          </cell>
          <cell r="G25">
            <v>18</v>
          </cell>
          <cell r="H25">
            <v>8.64</v>
          </cell>
          <cell r="I25" t="str">
            <v>L</v>
          </cell>
          <cell r="J25">
            <v>26.64</v>
          </cell>
          <cell r="K25">
            <v>0</v>
          </cell>
        </row>
        <row r="26">
          <cell r="B26">
            <v>22.8</v>
          </cell>
          <cell r="C26">
            <v>35.5</v>
          </cell>
          <cell r="D26">
            <v>10.4</v>
          </cell>
          <cell r="E26">
            <v>41.875</v>
          </cell>
          <cell r="F26">
            <v>84</v>
          </cell>
          <cell r="G26">
            <v>14</v>
          </cell>
          <cell r="H26">
            <v>21.24</v>
          </cell>
          <cell r="I26" t="str">
            <v>NE</v>
          </cell>
          <cell r="J26">
            <v>35.28</v>
          </cell>
          <cell r="K26">
            <v>0</v>
          </cell>
        </row>
        <row r="27">
          <cell r="B27">
            <v>24.779166666666665</v>
          </cell>
          <cell r="C27">
            <v>37.2</v>
          </cell>
          <cell r="D27">
            <v>13.9</v>
          </cell>
          <cell r="E27">
            <v>37</v>
          </cell>
          <cell r="F27">
            <v>65</v>
          </cell>
          <cell r="G27">
            <v>14</v>
          </cell>
          <cell r="H27">
            <v>21.6</v>
          </cell>
          <cell r="I27" t="str">
            <v>N</v>
          </cell>
          <cell r="J27">
            <v>43.56</v>
          </cell>
          <cell r="K27">
            <v>0</v>
          </cell>
        </row>
        <row r="28">
          <cell r="B28">
            <v>25.225</v>
          </cell>
          <cell r="C28">
            <v>37.2</v>
          </cell>
          <cell r="D28">
            <v>13.8</v>
          </cell>
          <cell r="E28">
            <v>37.791666666666664</v>
          </cell>
          <cell r="F28">
            <v>70</v>
          </cell>
          <cell r="G28">
            <v>14</v>
          </cell>
          <cell r="H28">
            <v>22.68</v>
          </cell>
          <cell r="I28" t="str">
            <v>N</v>
          </cell>
          <cell r="J28">
            <v>41.76</v>
          </cell>
          <cell r="K28">
            <v>0</v>
          </cell>
        </row>
        <row r="29">
          <cell r="B29">
            <v>24.825</v>
          </cell>
          <cell r="C29">
            <v>37</v>
          </cell>
          <cell r="D29">
            <v>12.7</v>
          </cell>
          <cell r="E29">
            <v>46.375</v>
          </cell>
          <cell r="F29">
            <v>86</v>
          </cell>
          <cell r="G29">
            <v>14</v>
          </cell>
          <cell r="H29">
            <v>13.32</v>
          </cell>
          <cell r="I29" t="str">
            <v>NO</v>
          </cell>
          <cell r="J29">
            <v>31.32</v>
          </cell>
          <cell r="K29">
            <v>0</v>
          </cell>
        </row>
        <row r="30">
          <cell r="B30">
            <v>25.0125</v>
          </cell>
          <cell r="C30">
            <v>37.2</v>
          </cell>
          <cell r="D30">
            <v>12.6</v>
          </cell>
          <cell r="E30">
            <v>44.958333333333336</v>
          </cell>
          <cell r="F30">
            <v>89</v>
          </cell>
          <cell r="G30">
            <v>13</v>
          </cell>
          <cell r="H30">
            <v>14.4</v>
          </cell>
          <cell r="I30" t="str">
            <v>NO</v>
          </cell>
          <cell r="J30">
            <v>34.2</v>
          </cell>
          <cell r="K30">
            <v>0</v>
          </cell>
        </row>
        <row r="31">
          <cell r="B31">
            <v>25.308333333333334</v>
          </cell>
          <cell r="C31">
            <v>37.3</v>
          </cell>
          <cell r="D31">
            <v>11.5</v>
          </cell>
          <cell r="E31">
            <v>38.958333333333336</v>
          </cell>
          <cell r="F31">
            <v>86</v>
          </cell>
          <cell r="G31">
            <v>13</v>
          </cell>
          <cell r="H31">
            <v>13.68</v>
          </cell>
          <cell r="I31" t="str">
            <v>NE</v>
          </cell>
          <cell r="J31">
            <v>29.16</v>
          </cell>
          <cell r="K31">
            <v>0</v>
          </cell>
        </row>
        <row r="32">
          <cell r="B32">
            <v>24.9</v>
          </cell>
          <cell r="C32">
            <v>37.7</v>
          </cell>
          <cell r="D32">
            <v>12</v>
          </cell>
          <cell r="E32">
            <v>38.791666666666664</v>
          </cell>
          <cell r="F32">
            <v>80</v>
          </cell>
          <cell r="G32">
            <v>11</v>
          </cell>
          <cell r="H32">
            <v>14.04</v>
          </cell>
          <cell r="I32" t="str">
            <v>N</v>
          </cell>
          <cell r="J32">
            <v>37.8</v>
          </cell>
          <cell r="K32">
            <v>0</v>
          </cell>
        </row>
        <row r="33">
          <cell r="B33">
            <v>24.15</v>
          </cell>
          <cell r="C33">
            <v>37.2</v>
          </cell>
          <cell r="D33">
            <v>11.8</v>
          </cell>
          <cell r="E33">
            <v>42.625</v>
          </cell>
          <cell r="F33">
            <v>84</v>
          </cell>
          <cell r="G33">
            <v>14</v>
          </cell>
          <cell r="H33">
            <v>9</v>
          </cell>
          <cell r="I33" t="str">
            <v>L</v>
          </cell>
          <cell r="J33">
            <v>28.8</v>
          </cell>
          <cell r="K33">
            <v>0</v>
          </cell>
        </row>
        <row r="34">
          <cell r="B34">
            <v>25.866666666666664</v>
          </cell>
          <cell r="C34">
            <v>37.4</v>
          </cell>
          <cell r="D34">
            <v>15.6</v>
          </cell>
          <cell r="E34">
            <v>39.458333333333336</v>
          </cell>
          <cell r="F34">
            <v>77</v>
          </cell>
          <cell r="G34">
            <v>14</v>
          </cell>
          <cell r="H34">
            <v>11.16</v>
          </cell>
          <cell r="I34" t="str">
            <v>NE</v>
          </cell>
          <cell r="J34">
            <v>31.32</v>
          </cell>
          <cell r="K34">
            <v>0</v>
          </cell>
        </row>
        <row r="35">
          <cell r="B35">
            <v>26.4625</v>
          </cell>
          <cell r="C35">
            <v>36.4</v>
          </cell>
          <cell r="D35">
            <v>18.7</v>
          </cell>
          <cell r="E35">
            <v>41.458333333333336</v>
          </cell>
          <cell r="F35">
            <v>69</v>
          </cell>
          <cell r="G35">
            <v>19</v>
          </cell>
          <cell r="H35">
            <v>15.48</v>
          </cell>
          <cell r="I35" t="str">
            <v>L</v>
          </cell>
          <cell r="J35">
            <v>36.72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28.028571428571432</v>
          </cell>
          <cell r="C5">
            <v>31.2</v>
          </cell>
          <cell r="D5">
            <v>19.9</v>
          </cell>
          <cell r="E5">
            <v>36.142857142857146</v>
          </cell>
          <cell r="F5">
            <v>61</v>
          </cell>
          <cell r="G5">
            <v>28</v>
          </cell>
          <cell r="H5">
            <v>18.72</v>
          </cell>
          <cell r="I5" t="str">
            <v>O</v>
          </cell>
          <cell r="J5">
            <v>27.82</v>
          </cell>
          <cell r="K5">
            <v>0</v>
          </cell>
        </row>
        <row r="6">
          <cell r="B6">
            <v>25.86</v>
          </cell>
          <cell r="C6">
            <v>30.1</v>
          </cell>
          <cell r="D6">
            <v>16.9</v>
          </cell>
          <cell r="E6">
            <v>48.4</v>
          </cell>
          <cell r="F6">
            <v>90</v>
          </cell>
          <cell r="G6">
            <v>32</v>
          </cell>
          <cell r="H6">
            <v>16.64</v>
          </cell>
          <cell r="I6" t="str">
            <v>L</v>
          </cell>
          <cell r="J6">
            <v>22.62</v>
          </cell>
          <cell r="K6">
            <v>0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>
            <v>16.575</v>
          </cell>
          <cell r="C8">
            <v>20.6</v>
          </cell>
          <cell r="D8">
            <v>12.6</v>
          </cell>
          <cell r="E8">
            <v>67.625</v>
          </cell>
          <cell r="F8">
            <v>84</v>
          </cell>
          <cell r="G8">
            <v>56</v>
          </cell>
          <cell r="H8">
            <v>15.08</v>
          </cell>
          <cell r="I8" t="str">
            <v>S</v>
          </cell>
          <cell r="J8">
            <v>23.92</v>
          </cell>
          <cell r="K8">
            <v>0</v>
          </cell>
        </row>
        <row r="9">
          <cell r="B9">
            <v>17.085714285714285</v>
          </cell>
          <cell r="C9">
            <v>21.9</v>
          </cell>
          <cell r="D9">
            <v>9.7</v>
          </cell>
          <cell r="E9">
            <v>64.28571428571429</v>
          </cell>
          <cell r="F9">
            <v>93</v>
          </cell>
          <cell r="G9">
            <v>49</v>
          </cell>
          <cell r="H9">
            <v>10.66</v>
          </cell>
          <cell r="I9" t="str">
            <v>SE</v>
          </cell>
          <cell r="J9">
            <v>19.5</v>
          </cell>
          <cell r="K9">
            <v>0</v>
          </cell>
        </row>
        <row r="10">
          <cell r="B10">
            <v>19.92222222222222</v>
          </cell>
          <cell r="C10">
            <v>26.9</v>
          </cell>
          <cell r="D10">
            <v>9.3</v>
          </cell>
          <cell r="E10">
            <v>45.111111111111114</v>
          </cell>
          <cell r="F10">
            <v>75</v>
          </cell>
          <cell r="G10">
            <v>26</v>
          </cell>
          <cell r="H10">
            <v>16.12</v>
          </cell>
          <cell r="I10" t="str">
            <v>L</v>
          </cell>
          <cell r="J10">
            <v>24.44</v>
          </cell>
          <cell r="K10">
            <v>0</v>
          </cell>
        </row>
        <row r="11">
          <cell r="B11">
            <v>24.0625</v>
          </cell>
          <cell r="C11">
            <v>29.6</v>
          </cell>
          <cell r="D11">
            <v>14.8</v>
          </cell>
          <cell r="E11">
            <v>39.75</v>
          </cell>
          <cell r="F11">
            <v>74</v>
          </cell>
          <cell r="G11">
            <v>21</v>
          </cell>
          <cell r="H11">
            <v>14.56</v>
          </cell>
          <cell r="I11" t="str">
            <v>L</v>
          </cell>
          <cell r="J11">
            <v>26.52</v>
          </cell>
          <cell r="K11">
            <v>0</v>
          </cell>
        </row>
        <row r="12">
          <cell r="B12">
            <v>26.975</v>
          </cell>
          <cell r="C12">
            <v>32.3</v>
          </cell>
          <cell r="D12">
            <v>17.8</v>
          </cell>
          <cell r="E12">
            <v>28.625</v>
          </cell>
          <cell r="F12">
            <v>48</v>
          </cell>
          <cell r="G12">
            <v>18</v>
          </cell>
          <cell r="H12">
            <v>11.7</v>
          </cell>
          <cell r="I12" t="str">
            <v>L</v>
          </cell>
          <cell r="J12">
            <v>26.78</v>
          </cell>
          <cell r="K12">
            <v>0</v>
          </cell>
        </row>
        <row r="13">
          <cell r="B13">
            <v>28.2</v>
          </cell>
          <cell r="C13">
            <v>32.6</v>
          </cell>
          <cell r="D13">
            <v>20.1</v>
          </cell>
          <cell r="E13">
            <v>27</v>
          </cell>
          <cell r="F13">
            <v>47</v>
          </cell>
          <cell r="G13">
            <v>17</v>
          </cell>
          <cell r="H13">
            <v>14.82</v>
          </cell>
          <cell r="I13" t="str">
            <v>L</v>
          </cell>
          <cell r="J13">
            <v>27.04</v>
          </cell>
          <cell r="K13">
            <v>0</v>
          </cell>
        </row>
        <row r="14">
          <cell r="B14">
            <v>27.3</v>
          </cell>
          <cell r="C14">
            <v>32.9</v>
          </cell>
          <cell r="D14">
            <v>19</v>
          </cell>
          <cell r="E14">
            <v>29.625</v>
          </cell>
          <cell r="F14">
            <v>55</v>
          </cell>
          <cell r="G14">
            <v>15</v>
          </cell>
          <cell r="H14">
            <v>14.04</v>
          </cell>
          <cell r="I14" t="str">
            <v>L</v>
          </cell>
          <cell r="J14">
            <v>23.14</v>
          </cell>
          <cell r="K14">
            <v>0</v>
          </cell>
        </row>
        <row r="15">
          <cell r="B15">
            <v>27.8</v>
          </cell>
          <cell r="C15">
            <v>33</v>
          </cell>
          <cell r="D15">
            <v>19.6</v>
          </cell>
          <cell r="E15">
            <v>24.25</v>
          </cell>
          <cell r="F15">
            <v>45</v>
          </cell>
          <cell r="G15">
            <v>13</v>
          </cell>
          <cell r="H15">
            <v>20.54</v>
          </cell>
          <cell r="I15" t="str">
            <v>L</v>
          </cell>
          <cell r="J15">
            <v>55.12</v>
          </cell>
          <cell r="K15">
            <v>0</v>
          </cell>
        </row>
        <row r="16">
          <cell r="B16">
            <v>28.45</v>
          </cell>
          <cell r="C16">
            <v>32.3</v>
          </cell>
          <cell r="D16">
            <v>21.5</v>
          </cell>
          <cell r="E16">
            <v>22.125</v>
          </cell>
          <cell r="F16">
            <v>33</v>
          </cell>
          <cell r="G16">
            <v>17</v>
          </cell>
          <cell r="H16">
            <v>17.68</v>
          </cell>
          <cell r="I16" t="str">
            <v>N</v>
          </cell>
          <cell r="J16">
            <v>39.52</v>
          </cell>
          <cell r="K16">
            <v>0</v>
          </cell>
        </row>
        <row r="17">
          <cell r="B17">
            <v>22.3</v>
          </cell>
          <cell r="C17">
            <v>24.9</v>
          </cell>
          <cell r="D17">
            <v>18.8</v>
          </cell>
          <cell r="E17">
            <v>38.25</v>
          </cell>
          <cell r="F17">
            <v>59</v>
          </cell>
          <cell r="G17">
            <v>28</v>
          </cell>
          <cell r="H17">
            <v>13</v>
          </cell>
          <cell r="I17" t="str">
            <v>S</v>
          </cell>
          <cell r="J17">
            <v>21.06</v>
          </cell>
          <cell r="K17">
            <v>0</v>
          </cell>
        </row>
        <row r="18">
          <cell r="B18">
            <v>16.625</v>
          </cell>
          <cell r="C18">
            <v>21.1</v>
          </cell>
          <cell r="D18">
            <v>9.7</v>
          </cell>
          <cell r="E18">
            <v>48.083333333333336</v>
          </cell>
          <cell r="F18">
            <v>77</v>
          </cell>
          <cell r="G18">
            <v>36</v>
          </cell>
          <cell r="H18">
            <v>10.4</v>
          </cell>
          <cell r="I18" t="str">
            <v>SO</v>
          </cell>
          <cell r="J18">
            <v>20.54</v>
          </cell>
          <cell r="K18">
            <v>0</v>
          </cell>
        </row>
        <row r="19">
          <cell r="B19">
            <v>15.491666666666665</v>
          </cell>
          <cell r="C19">
            <v>24.6</v>
          </cell>
          <cell r="D19">
            <v>7.8</v>
          </cell>
          <cell r="E19">
            <v>46</v>
          </cell>
          <cell r="F19">
            <v>77</v>
          </cell>
          <cell r="G19">
            <v>14</v>
          </cell>
          <cell r="H19">
            <v>14.56</v>
          </cell>
          <cell r="I19" t="str">
            <v>S</v>
          </cell>
          <cell r="J19">
            <v>22.88</v>
          </cell>
          <cell r="K19">
            <v>1</v>
          </cell>
        </row>
        <row r="20">
          <cell r="B20">
            <v>17.3625</v>
          </cell>
          <cell r="C20">
            <v>26.1</v>
          </cell>
          <cell r="D20">
            <v>11.7</v>
          </cell>
          <cell r="E20">
            <v>43.291666666666664</v>
          </cell>
          <cell r="F20">
            <v>65</v>
          </cell>
          <cell r="G20">
            <v>26</v>
          </cell>
          <cell r="H20">
            <v>21.84</v>
          </cell>
          <cell r="I20" t="str">
            <v>L</v>
          </cell>
          <cell r="J20">
            <v>32.5</v>
          </cell>
          <cell r="K20">
            <v>0</v>
          </cell>
        </row>
        <row r="21">
          <cell r="B21">
            <v>19.325</v>
          </cell>
          <cell r="C21">
            <v>29.8</v>
          </cell>
          <cell r="D21">
            <v>11.6</v>
          </cell>
          <cell r="E21">
            <v>33.333333333333336</v>
          </cell>
          <cell r="F21">
            <v>56</v>
          </cell>
          <cell r="G21">
            <v>14</v>
          </cell>
          <cell r="H21">
            <v>16.12</v>
          </cell>
          <cell r="I21" t="str">
            <v>L</v>
          </cell>
          <cell r="J21">
            <v>22.88</v>
          </cell>
          <cell r="K21">
            <v>0</v>
          </cell>
        </row>
        <row r="22">
          <cell r="B22">
            <v>22.333333333333332</v>
          </cell>
          <cell r="C22">
            <v>32.5</v>
          </cell>
          <cell r="D22">
            <v>14.7</v>
          </cell>
          <cell r="E22">
            <v>31.791666666666668</v>
          </cell>
          <cell r="F22">
            <v>53</v>
          </cell>
          <cell r="G22">
            <v>12</v>
          </cell>
          <cell r="H22">
            <v>14.3</v>
          </cell>
          <cell r="I22" t="str">
            <v>L</v>
          </cell>
          <cell r="J22">
            <v>24.18</v>
          </cell>
          <cell r="K22">
            <v>0</v>
          </cell>
        </row>
        <row r="23">
          <cell r="B23">
            <v>23.691666666666666</v>
          </cell>
          <cell r="C23">
            <v>32.9</v>
          </cell>
          <cell r="D23">
            <v>15.9</v>
          </cell>
          <cell r="E23">
            <v>28.958333333333332</v>
          </cell>
          <cell r="F23">
            <v>46</v>
          </cell>
          <cell r="G23">
            <v>14</v>
          </cell>
          <cell r="H23">
            <v>14.04</v>
          </cell>
          <cell r="I23" t="str">
            <v>L</v>
          </cell>
          <cell r="J23">
            <v>19.76</v>
          </cell>
          <cell r="K23">
            <v>0</v>
          </cell>
        </row>
        <row r="24">
          <cell r="B24">
            <v>23.7125</v>
          </cell>
          <cell r="C24">
            <v>32.4</v>
          </cell>
          <cell r="D24">
            <v>16.7</v>
          </cell>
          <cell r="E24">
            <v>28.125</v>
          </cell>
          <cell r="F24">
            <v>44</v>
          </cell>
          <cell r="G24">
            <v>12</v>
          </cell>
          <cell r="H24">
            <v>16.12</v>
          </cell>
          <cell r="I24" t="str">
            <v>SE</v>
          </cell>
          <cell r="J24">
            <v>23.92</v>
          </cell>
          <cell r="K24">
            <v>0</v>
          </cell>
        </row>
        <row r="25">
          <cell r="B25">
            <v>23.0875</v>
          </cell>
          <cell r="C25">
            <v>31.7</v>
          </cell>
          <cell r="D25">
            <v>14.4</v>
          </cell>
          <cell r="E25">
            <v>25.125</v>
          </cell>
          <cell r="F25">
            <v>45</v>
          </cell>
          <cell r="G25">
            <v>11</v>
          </cell>
          <cell r="H25">
            <v>18.2</v>
          </cell>
          <cell r="I25" t="str">
            <v>L</v>
          </cell>
          <cell r="J25">
            <v>32.76</v>
          </cell>
          <cell r="K25">
            <v>0</v>
          </cell>
        </row>
        <row r="26">
          <cell r="B26">
            <v>24.270833333333332</v>
          </cell>
          <cell r="C26">
            <v>33.4</v>
          </cell>
          <cell r="D26">
            <v>17.1</v>
          </cell>
          <cell r="E26">
            <v>23.375</v>
          </cell>
          <cell r="F26">
            <v>36</v>
          </cell>
          <cell r="G26">
            <v>12</v>
          </cell>
          <cell r="H26">
            <v>10.92</v>
          </cell>
          <cell r="I26" t="str">
            <v>L</v>
          </cell>
          <cell r="J26">
            <v>24.96</v>
          </cell>
          <cell r="K26">
            <v>0</v>
          </cell>
        </row>
        <row r="27">
          <cell r="B27">
            <v>24.45833333333334</v>
          </cell>
          <cell r="C27">
            <v>33.6</v>
          </cell>
          <cell r="D27">
            <v>15.2</v>
          </cell>
          <cell r="E27">
            <v>26.791666666666668</v>
          </cell>
          <cell r="F27">
            <v>49</v>
          </cell>
          <cell r="G27">
            <v>14</v>
          </cell>
          <cell r="H27">
            <v>12.74</v>
          </cell>
          <cell r="I27" t="str">
            <v>L</v>
          </cell>
          <cell r="J27">
            <v>32.5</v>
          </cell>
          <cell r="K27">
            <v>0</v>
          </cell>
        </row>
        <row r="28">
          <cell r="B28">
            <v>25.341666666666665</v>
          </cell>
          <cell r="C28">
            <v>34.8</v>
          </cell>
          <cell r="D28">
            <v>15.9</v>
          </cell>
          <cell r="E28">
            <v>29</v>
          </cell>
          <cell r="F28">
            <v>51</v>
          </cell>
          <cell r="G28">
            <v>14</v>
          </cell>
          <cell r="H28">
            <v>12.48</v>
          </cell>
          <cell r="I28" t="str">
            <v>N</v>
          </cell>
          <cell r="J28">
            <v>26.78</v>
          </cell>
          <cell r="K28">
            <v>0</v>
          </cell>
        </row>
        <row r="29">
          <cell r="B29">
            <v>24.95</v>
          </cell>
          <cell r="C29">
            <v>35.3</v>
          </cell>
          <cell r="D29">
            <v>13.1</v>
          </cell>
          <cell r="E29">
            <v>33</v>
          </cell>
          <cell r="F29">
            <v>69</v>
          </cell>
          <cell r="G29">
            <v>13</v>
          </cell>
          <cell r="H29">
            <v>10.14</v>
          </cell>
          <cell r="I29" t="str">
            <v>NO</v>
          </cell>
          <cell r="J29">
            <v>21.58</v>
          </cell>
          <cell r="K29">
            <v>0</v>
          </cell>
        </row>
        <row r="30">
          <cell r="B30">
            <v>25.4875</v>
          </cell>
          <cell r="C30">
            <v>35</v>
          </cell>
          <cell r="D30">
            <v>16</v>
          </cell>
          <cell r="E30">
            <v>27.541666666666668</v>
          </cell>
          <cell r="F30">
            <v>55</v>
          </cell>
          <cell r="G30">
            <v>13</v>
          </cell>
          <cell r="H30">
            <v>10.92</v>
          </cell>
          <cell r="I30" t="str">
            <v>SE</v>
          </cell>
          <cell r="J30">
            <v>23.4</v>
          </cell>
          <cell r="K30">
            <v>0</v>
          </cell>
        </row>
        <row r="31">
          <cell r="B31">
            <v>25.508333333333336</v>
          </cell>
          <cell r="C31">
            <v>35.4</v>
          </cell>
          <cell r="D31">
            <v>15.5</v>
          </cell>
          <cell r="E31">
            <v>24.5</v>
          </cell>
          <cell r="F31">
            <v>46</v>
          </cell>
          <cell r="G31">
            <v>10</v>
          </cell>
          <cell r="H31">
            <v>10.92</v>
          </cell>
          <cell r="I31" t="str">
            <v>SE</v>
          </cell>
          <cell r="J31">
            <v>24.44</v>
          </cell>
          <cell r="K31">
            <v>0</v>
          </cell>
        </row>
        <row r="32">
          <cell r="B32">
            <v>25.50416666666666</v>
          </cell>
          <cell r="C32">
            <v>35.7</v>
          </cell>
          <cell r="D32">
            <v>14.4</v>
          </cell>
          <cell r="E32">
            <v>23.125</v>
          </cell>
          <cell r="F32">
            <v>47</v>
          </cell>
          <cell r="G32">
            <v>10</v>
          </cell>
          <cell r="H32">
            <v>10.66</v>
          </cell>
          <cell r="I32" t="str">
            <v>SE</v>
          </cell>
          <cell r="J32">
            <v>28.34</v>
          </cell>
          <cell r="K32">
            <v>0</v>
          </cell>
        </row>
        <row r="33">
          <cell r="B33">
            <v>25.6625</v>
          </cell>
          <cell r="C33">
            <v>36.1</v>
          </cell>
          <cell r="D33">
            <v>15.5</v>
          </cell>
          <cell r="E33">
            <v>26.708333333333332</v>
          </cell>
          <cell r="F33">
            <v>57</v>
          </cell>
          <cell r="G33">
            <v>12</v>
          </cell>
          <cell r="H33">
            <v>9.62</v>
          </cell>
          <cell r="I33" t="str">
            <v>L</v>
          </cell>
          <cell r="J33">
            <v>19.5</v>
          </cell>
          <cell r="K33">
            <v>0</v>
          </cell>
        </row>
        <row r="34">
          <cell r="B34">
            <v>26.7625</v>
          </cell>
          <cell r="C34">
            <v>35.8</v>
          </cell>
          <cell r="D34">
            <v>18.4</v>
          </cell>
          <cell r="E34">
            <v>24.333333333333332</v>
          </cell>
          <cell r="F34">
            <v>45</v>
          </cell>
          <cell r="G34">
            <v>12</v>
          </cell>
          <cell r="H34">
            <v>20.54</v>
          </cell>
          <cell r="I34" t="str">
            <v>SE</v>
          </cell>
          <cell r="J34">
            <v>32.24</v>
          </cell>
          <cell r="K34">
            <v>0</v>
          </cell>
        </row>
        <row r="35">
          <cell r="B35">
            <v>27.129166666666663</v>
          </cell>
          <cell r="C35">
            <v>35.3</v>
          </cell>
          <cell r="D35">
            <v>20.2</v>
          </cell>
          <cell r="E35">
            <v>28.083333333333332</v>
          </cell>
          <cell r="F35">
            <v>46</v>
          </cell>
          <cell r="G35">
            <v>17</v>
          </cell>
          <cell r="H35">
            <v>14.56</v>
          </cell>
          <cell r="I35" t="str">
            <v>L</v>
          </cell>
          <cell r="J35">
            <v>33.02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21.3625</v>
          </cell>
          <cell r="C5">
            <v>25.4</v>
          </cell>
          <cell r="D5">
            <v>18.2</v>
          </cell>
          <cell r="E5">
            <v>71.95833333333333</v>
          </cell>
          <cell r="F5">
            <v>83</v>
          </cell>
          <cell r="G5">
            <v>48</v>
          </cell>
          <cell r="H5">
            <v>12.6</v>
          </cell>
          <cell r="I5" t="str">
            <v>S</v>
          </cell>
          <cell r="J5">
            <v>27.72</v>
          </cell>
          <cell r="K5">
            <v>0</v>
          </cell>
        </row>
        <row r="6">
          <cell r="B6">
            <v>19.408333333333335</v>
          </cell>
          <cell r="C6">
            <v>25.1</v>
          </cell>
          <cell r="D6">
            <v>15.7</v>
          </cell>
          <cell r="E6">
            <v>72.29166666666667</v>
          </cell>
          <cell r="F6">
            <v>84</v>
          </cell>
          <cell r="G6">
            <v>54</v>
          </cell>
          <cell r="H6">
            <v>11.16</v>
          </cell>
          <cell r="I6" t="str">
            <v>S</v>
          </cell>
          <cell r="J6">
            <v>27</v>
          </cell>
          <cell r="K6">
            <v>0</v>
          </cell>
        </row>
        <row r="7">
          <cell r="B7">
            <v>15.707142857142857</v>
          </cell>
          <cell r="C7">
            <v>20.2</v>
          </cell>
          <cell r="D7">
            <v>13.6</v>
          </cell>
          <cell r="E7">
            <v>74.42857142857143</v>
          </cell>
          <cell r="F7">
            <v>81</v>
          </cell>
          <cell r="G7">
            <v>56</v>
          </cell>
          <cell r="H7">
            <v>10.44</v>
          </cell>
          <cell r="I7" t="str">
            <v>S</v>
          </cell>
          <cell r="J7">
            <v>27</v>
          </cell>
          <cell r="K7">
            <v>0</v>
          </cell>
        </row>
        <row r="8">
          <cell r="B8">
            <v>13.883333333333331</v>
          </cell>
          <cell r="C8">
            <v>18</v>
          </cell>
          <cell r="D8">
            <v>11.4</v>
          </cell>
          <cell r="E8">
            <v>60.416666666666664</v>
          </cell>
          <cell r="F8">
            <v>71</v>
          </cell>
          <cell r="G8">
            <v>50</v>
          </cell>
          <cell r="H8">
            <v>16.56</v>
          </cell>
          <cell r="I8" t="str">
            <v>S</v>
          </cell>
          <cell r="J8">
            <v>32.4</v>
          </cell>
          <cell r="K8">
            <v>0</v>
          </cell>
        </row>
        <row r="9">
          <cell r="B9">
            <v>13.620833333333332</v>
          </cell>
          <cell r="C9">
            <v>21.6</v>
          </cell>
          <cell r="D9">
            <v>6.9</v>
          </cell>
          <cell r="E9">
            <v>61.75</v>
          </cell>
          <cell r="F9">
            <v>84</v>
          </cell>
          <cell r="G9">
            <v>34</v>
          </cell>
          <cell r="H9">
            <v>11.16</v>
          </cell>
          <cell r="I9" t="str">
            <v>S</v>
          </cell>
          <cell r="J9">
            <v>22.68</v>
          </cell>
          <cell r="K9">
            <v>0</v>
          </cell>
        </row>
        <row r="10">
          <cell r="B10">
            <v>16.191666666666666</v>
          </cell>
          <cell r="C10">
            <v>27.4</v>
          </cell>
          <cell r="D10">
            <v>8.8</v>
          </cell>
          <cell r="E10">
            <v>52.708333333333336</v>
          </cell>
          <cell r="F10">
            <v>78</v>
          </cell>
          <cell r="G10">
            <v>29</v>
          </cell>
          <cell r="H10">
            <v>10.08</v>
          </cell>
          <cell r="I10" t="str">
            <v>SE</v>
          </cell>
          <cell r="J10">
            <v>25.92</v>
          </cell>
          <cell r="K10">
            <v>0</v>
          </cell>
        </row>
        <row r="11">
          <cell r="B11">
            <v>19.970833333333335</v>
          </cell>
          <cell r="C11">
            <v>32.9</v>
          </cell>
          <cell r="D11">
            <v>9.4</v>
          </cell>
          <cell r="E11">
            <v>58.291666666666664</v>
          </cell>
          <cell r="F11">
            <v>85</v>
          </cell>
          <cell r="G11">
            <v>26</v>
          </cell>
          <cell r="H11">
            <v>13.32</v>
          </cell>
          <cell r="I11" t="str">
            <v>SE</v>
          </cell>
          <cell r="J11">
            <v>25.56</v>
          </cell>
          <cell r="K11">
            <v>0</v>
          </cell>
        </row>
        <row r="12">
          <cell r="B12">
            <v>22.333333333333332</v>
          </cell>
          <cell r="C12">
            <v>34.7</v>
          </cell>
          <cell r="D12">
            <v>12.4</v>
          </cell>
          <cell r="E12">
            <v>55.708333333333336</v>
          </cell>
          <cell r="F12">
            <v>81</v>
          </cell>
          <cell r="G12">
            <v>25</v>
          </cell>
          <cell r="H12">
            <v>5.4</v>
          </cell>
          <cell r="I12" t="str">
            <v>SE</v>
          </cell>
          <cell r="J12">
            <v>23.76</v>
          </cell>
          <cell r="K12">
            <v>0</v>
          </cell>
        </row>
        <row r="13">
          <cell r="B13">
            <v>22.7125</v>
          </cell>
          <cell r="C13">
            <v>34.9</v>
          </cell>
          <cell r="D13">
            <v>14.7</v>
          </cell>
          <cell r="E13">
            <v>57.416666666666664</v>
          </cell>
          <cell r="F13">
            <v>81</v>
          </cell>
          <cell r="G13">
            <v>28</v>
          </cell>
          <cell r="H13">
            <v>9.36</v>
          </cell>
          <cell r="I13" t="str">
            <v>S</v>
          </cell>
          <cell r="J13">
            <v>20.52</v>
          </cell>
          <cell r="K13">
            <v>0</v>
          </cell>
        </row>
        <row r="14">
          <cell r="B14">
            <v>23.608333333333334</v>
          </cell>
          <cell r="C14">
            <v>34.9</v>
          </cell>
          <cell r="D14">
            <v>14.8</v>
          </cell>
          <cell r="E14">
            <v>57.5</v>
          </cell>
          <cell r="F14">
            <v>83</v>
          </cell>
          <cell r="G14">
            <v>28</v>
          </cell>
          <cell r="H14">
            <v>14.76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25.30416666666666</v>
          </cell>
          <cell r="C15">
            <v>36.4</v>
          </cell>
          <cell r="D15">
            <v>16</v>
          </cell>
          <cell r="E15">
            <v>49.791666666666664</v>
          </cell>
          <cell r="F15">
            <v>75</v>
          </cell>
          <cell r="G15">
            <v>21</v>
          </cell>
          <cell r="H15">
            <v>16.92</v>
          </cell>
          <cell r="I15" t="str">
            <v>SE</v>
          </cell>
          <cell r="J15">
            <v>37.08</v>
          </cell>
          <cell r="K15">
            <v>0</v>
          </cell>
        </row>
        <row r="16">
          <cell r="B16">
            <v>24.9</v>
          </cell>
          <cell r="C16">
            <v>35.3</v>
          </cell>
          <cell r="D16">
            <v>15.2</v>
          </cell>
          <cell r="E16">
            <v>44.208333333333336</v>
          </cell>
          <cell r="F16">
            <v>71</v>
          </cell>
          <cell r="G16">
            <v>21</v>
          </cell>
          <cell r="H16">
            <v>24.48</v>
          </cell>
          <cell r="I16" t="str">
            <v>N</v>
          </cell>
          <cell r="J16">
            <v>61.2</v>
          </cell>
          <cell r="K16">
            <v>0</v>
          </cell>
        </row>
        <row r="17">
          <cell r="B17">
            <v>21.054166666666664</v>
          </cell>
          <cell r="C17">
            <v>27</v>
          </cell>
          <cell r="D17">
            <v>17.1</v>
          </cell>
          <cell r="E17">
            <v>45.75</v>
          </cell>
          <cell r="F17">
            <v>55</v>
          </cell>
          <cell r="G17">
            <v>35</v>
          </cell>
          <cell r="H17">
            <v>20.16</v>
          </cell>
          <cell r="I17" t="str">
            <v>S</v>
          </cell>
          <cell r="J17">
            <v>40.32</v>
          </cell>
          <cell r="K17">
            <v>0</v>
          </cell>
        </row>
        <row r="18">
          <cell r="B18">
            <v>16.225</v>
          </cell>
          <cell r="C18">
            <v>22.7</v>
          </cell>
          <cell r="D18">
            <v>12.4</v>
          </cell>
          <cell r="E18">
            <v>53.708333333333336</v>
          </cell>
          <cell r="F18">
            <v>67</v>
          </cell>
          <cell r="G18">
            <v>33</v>
          </cell>
          <cell r="H18">
            <v>14.4</v>
          </cell>
          <cell r="I18" t="str">
            <v>S</v>
          </cell>
          <cell r="J18">
            <v>29.88</v>
          </cell>
          <cell r="K18">
            <v>0</v>
          </cell>
        </row>
        <row r="19">
          <cell r="B19">
            <v>15.534782608695652</v>
          </cell>
          <cell r="C19">
            <v>24.6</v>
          </cell>
          <cell r="D19">
            <v>8.2</v>
          </cell>
          <cell r="E19">
            <v>53.43478260869565</v>
          </cell>
          <cell r="F19">
            <v>76</v>
          </cell>
          <cell r="G19">
            <v>30</v>
          </cell>
          <cell r="H19">
            <v>9.72</v>
          </cell>
          <cell r="I19" t="str">
            <v>S</v>
          </cell>
          <cell r="J19">
            <v>25.2</v>
          </cell>
          <cell r="K19">
            <v>0</v>
          </cell>
        </row>
        <row r="20">
          <cell r="B20">
            <v>18.57826086956522</v>
          </cell>
          <cell r="C20">
            <v>28.7</v>
          </cell>
          <cell r="D20">
            <v>10.9</v>
          </cell>
          <cell r="E20">
            <v>49.869565217391305</v>
          </cell>
          <cell r="F20">
            <v>67</v>
          </cell>
          <cell r="G20">
            <v>30</v>
          </cell>
          <cell r="H20">
            <v>17.64</v>
          </cell>
          <cell r="I20" t="str">
            <v>SE</v>
          </cell>
          <cell r="J20">
            <v>32.4</v>
          </cell>
          <cell r="K20">
            <v>0</v>
          </cell>
        </row>
        <row r="21">
          <cell r="B21">
            <v>22.54583333333333</v>
          </cell>
          <cell r="C21">
            <v>31.1</v>
          </cell>
          <cell r="D21">
            <v>15.5</v>
          </cell>
          <cell r="E21">
            <v>35.458333333333336</v>
          </cell>
          <cell r="F21">
            <v>44</v>
          </cell>
          <cell r="G21">
            <v>23</v>
          </cell>
          <cell r="H21">
            <v>17.64</v>
          </cell>
          <cell r="I21" t="str">
            <v>SE</v>
          </cell>
          <cell r="J21">
            <v>36.36</v>
          </cell>
          <cell r="K21">
            <v>0</v>
          </cell>
        </row>
        <row r="22">
          <cell r="B22">
            <v>23.395833333333332</v>
          </cell>
          <cell r="C22">
            <v>35.5</v>
          </cell>
          <cell r="D22">
            <v>15</v>
          </cell>
          <cell r="E22">
            <v>42.25</v>
          </cell>
          <cell r="F22">
            <v>61</v>
          </cell>
          <cell r="G22">
            <v>23</v>
          </cell>
          <cell r="H22">
            <v>11.88</v>
          </cell>
          <cell r="I22" t="str">
            <v>SE</v>
          </cell>
          <cell r="J22">
            <v>22.32</v>
          </cell>
          <cell r="K22">
            <v>0</v>
          </cell>
        </row>
        <row r="23">
          <cell r="B23">
            <v>24.3</v>
          </cell>
          <cell r="C23">
            <v>35.9</v>
          </cell>
          <cell r="D23">
            <v>15.7</v>
          </cell>
          <cell r="E23">
            <v>45</v>
          </cell>
          <cell r="F23">
            <v>67</v>
          </cell>
          <cell r="G23">
            <v>22</v>
          </cell>
          <cell r="H23">
            <v>11.88</v>
          </cell>
          <cell r="I23" t="str">
            <v>SE</v>
          </cell>
          <cell r="J23">
            <v>24.48</v>
          </cell>
          <cell r="K23">
            <v>0</v>
          </cell>
        </row>
        <row r="24">
          <cell r="B24">
            <v>23.98333333333333</v>
          </cell>
          <cell r="C24">
            <v>35.8</v>
          </cell>
          <cell r="D24">
            <v>15</v>
          </cell>
          <cell r="E24">
            <v>49.875</v>
          </cell>
          <cell r="F24">
            <v>71</v>
          </cell>
          <cell r="G24">
            <v>23</v>
          </cell>
          <cell r="H24">
            <v>10.44</v>
          </cell>
          <cell r="I24" t="str">
            <v>SE</v>
          </cell>
          <cell r="J24">
            <v>24.12</v>
          </cell>
          <cell r="K24">
            <v>0</v>
          </cell>
        </row>
        <row r="25">
          <cell r="B25">
            <v>23.795833333333334</v>
          </cell>
          <cell r="C25">
            <v>35.2</v>
          </cell>
          <cell r="D25">
            <v>13.4</v>
          </cell>
          <cell r="E25">
            <v>46.583333333333336</v>
          </cell>
          <cell r="F25">
            <v>71</v>
          </cell>
          <cell r="G25">
            <v>20</v>
          </cell>
          <cell r="H25">
            <v>19.8</v>
          </cell>
          <cell r="I25" t="str">
            <v>SE</v>
          </cell>
          <cell r="J25">
            <v>39.24</v>
          </cell>
          <cell r="K25">
            <v>0</v>
          </cell>
        </row>
        <row r="26">
          <cell r="B26">
            <v>24.191666666666666</v>
          </cell>
          <cell r="C26">
            <v>37</v>
          </cell>
          <cell r="D26">
            <v>13.4</v>
          </cell>
          <cell r="E26">
            <v>46.625</v>
          </cell>
          <cell r="F26">
            <v>70</v>
          </cell>
          <cell r="G26">
            <v>21</v>
          </cell>
          <cell r="H26">
            <v>12.96</v>
          </cell>
          <cell r="I26" t="str">
            <v>S</v>
          </cell>
          <cell r="J26">
            <v>30.24</v>
          </cell>
          <cell r="K26">
            <v>0</v>
          </cell>
        </row>
        <row r="27">
          <cell r="B27">
            <v>24.10416666666666</v>
          </cell>
          <cell r="C27">
            <v>37.3</v>
          </cell>
          <cell r="D27">
            <v>12.5</v>
          </cell>
          <cell r="E27">
            <v>50.541666666666664</v>
          </cell>
          <cell r="F27">
            <v>78</v>
          </cell>
          <cell r="G27">
            <v>23</v>
          </cell>
          <cell r="H27">
            <v>19.08</v>
          </cell>
          <cell r="I27" t="str">
            <v>SE</v>
          </cell>
          <cell r="J27">
            <v>40.32</v>
          </cell>
          <cell r="K27">
            <v>0</v>
          </cell>
        </row>
        <row r="28">
          <cell r="B28">
            <v>24.7625</v>
          </cell>
          <cell r="C28">
            <v>37</v>
          </cell>
          <cell r="D28">
            <v>14.5</v>
          </cell>
          <cell r="E28">
            <v>52.5</v>
          </cell>
          <cell r="F28">
            <v>77</v>
          </cell>
          <cell r="G28">
            <v>27</v>
          </cell>
          <cell r="H28">
            <v>12.96</v>
          </cell>
          <cell r="I28" t="str">
            <v>SE</v>
          </cell>
          <cell r="J28">
            <v>33.12</v>
          </cell>
          <cell r="K28">
            <v>0</v>
          </cell>
        </row>
        <row r="29">
          <cell r="B29">
            <v>25.14583333333334</v>
          </cell>
          <cell r="C29">
            <v>35.6</v>
          </cell>
          <cell r="D29">
            <v>16</v>
          </cell>
          <cell r="E29">
            <v>56.041666666666664</v>
          </cell>
          <cell r="F29">
            <v>79</v>
          </cell>
          <cell r="G29">
            <v>30</v>
          </cell>
          <cell r="H29">
            <v>11.88</v>
          </cell>
          <cell r="I29" t="str">
            <v>SE</v>
          </cell>
          <cell r="J29">
            <v>24.48</v>
          </cell>
          <cell r="K29">
            <v>0</v>
          </cell>
        </row>
        <row r="30">
          <cell r="B30">
            <v>25.458333333333332</v>
          </cell>
          <cell r="C30">
            <v>38.4</v>
          </cell>
          <cell r="D30">
            <v>14.6</v>
          </cell>
          <cell r="E30">
            <v>53.541666666666664</v>
          </cell>
          <cell r="F30">
            <v>80</v>
          </cell>
          <cell r="G30">
            <v>19</v>
          </cell>
          <cell r="H30">
            <v>12.96</v>
          </cell>
          <cell r="I30" t="str">
            <v>NO</v>
          </cell>
          <cell r="J30">
            <v>28.08</v>
          </cell>
          <cell r="K30">
            <v>0</v>
          </cell>
        </row>
        <row r="31">
          <cell r="B31">
            <v>26</v>
          </cell>
          <cell r="C31">
            <v>38.5</v>
          </cell>
          <cell r="D31">
            <v>14.6</v>
          </cell>
          <cell r="E31">
            <v>47.666666666666664</v>
          </cell>
          <cell r="F31">
            <v>75</v>
          </cell>
          <cell r="G31">
            <v>17</v>
          </cell>
          <cell r="H31">
            <v>12.24</v>
          </cell>
          <cell r="I31" t="str">
            <v>NO</v>
          </cell>
          <cell r="J31">
            <v>29.88</v>
          </cell>
          <cell r="K31">
            <v>0</v>
          </cell>
        </row>
        <row r="32">
          <cell r="B32">
            <v>25.495833333333334</v>
          </cell>
          <cell r="C32">
            <v>38.7</v>
          </cell>
          <cell r="D32">
            <v>14.7</v>
          </cell>
          <cell r="E32">
            <v>48.666666666666664</v>
          </cell>
          <cell r="F32">
            <v>73</v>
          </cell>
          <cell r="G32">
            <v>20</v>
          </cell>
          <cell r="H32">
            <v>10.44</v>
          </cell>
          <cell r="I32" t="str">
            <v>SE</v>
          </cell>
          <cell r="J32">
            <v>29.16</v>
          </cell>
          <cell r="K32">
            <v>0</v>
          </cell>
        </row>
        <row r="33">
          <cell r="B33">
            <v>26.608333333333334</v>
          </cell>
          <cell r="C33">
            <v>38.9</v>
          </cell>
          <cell r="D33">
            <v>16.6</v>
          </cell>
          <cell r="E33">
            <v>47.458333333333336</v>
          </cell>
          <cell r="F33">
            <v>69</v>
          </cell>
          <cell r="G33">
            <v>21</v>
          </cell>
          <cell r="H33">
            <v>9</v>
          </cell>
          <cell r="I33" t="str">
            <v>SE</v>
          </cell>
          <cell r="J33">
            <v>18.36</v>
          </cell>
          <cell r="K33">
            <v>0</v>
          </cell>
        </row>
        <row r="34">
          <cell r="B34">
            <v>27.4</v>
          </cell>
          <cell r="C34">
            <v>38.4</v>
          </cell>
          <cell r="D34">
            <v>19.1</v>
          </cell>
          <cell r="E34">
            <v>45.666666666666664</v>
          </cell>
          <cell r="F34">
            <v>66</v>
          </cell>
          <cell r="G34">
            <v>20</v>
          </cell>
          <cell r="H34">
            <v>11.16</v>
          </cell>
          <cell r="I34" t="str">
            <v>SE</v>
          </cell>
          <cell r="J34">
            <v>24.48</v>
          </cell>
          <cell r="K34">
            <v>0</v>
          </cell>
        </row>
        <row r="35">
          <cell r="B35">
            <v>27.704166666666662</v>
          </cell>
          <cell r="C35">
            <v>38.9</v>
          </cell>
          <cell r="D35">
            <v>17.7</v>
          </cell>
          <cell r="E35">
            <v>47.916666666666664</v>
          </cell>
          <cell r="F35">
            <v>72</v>
          </cell>
          <cell r="G35">
            <v>25</v>
          </cell>
          <cell r="H35">
            <v>12.24</v>
          </cell>
          <cell r="I35" t="str">
            <v>SE</v>
          </cell>
          <cell r="J35">
            <v>33.12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16.03846153846154</v>
          </cell>
          <cell r="C5">
            <v>20.1</v>
          </cell>
          <cell r="D5">
            <v>12.8</v>
          </cell>
          <cell r="E5">
            <v>80.3076923076923</v>
          </cell>
          <cell r="F5">
            <v>97</v>
          </cell>
          <cell r="G5">
            <v>58</v>
          </cell>
          <cell r="H5">
            <v>25.56</v>
          </cell>
          <cell r="I5" t="str">
            <v>S</v>
          </cell>
          <cell r="J5">
            <v>42.48</v>
          </cell>
          <cell r="K5">
            <v>0</v>
          </cell>
        </row>
        <row r="6">
          <cell r="B6">
            <v>15.408333333333333</v>
          </cell>
          <cell r="C6">
            <v>18.4</v>
          </cell>
          <cell r="D6">
            <v>7.6</v>
          </cell>
          <cell r="E6">
            <v>60.25</v>
          </cell>
          <cell r="F6">
            <v>74</v>
          </cell>
          <cell r="G6">
            <v>53</v>
          </cell>
          <cell r="H6">
            <v>23.4</v>
          </cell>
          <cell r="I6" t="str">
            <v>S</v>
          </cell>
          <cell r="J6">
            <v>31.68</v>
          </cell>
          <cell r="K6">
            <v>0</v>
          </cell>
        </row>
        <row r="7">
          <cell r="B7">
            <v>12.033333333333333</v>
          </cell>
          <cell r="C7">
            <v>14.3</v>
          </cell>
          <cell r="D7">
            <v>9</v>
          </cell>
          <cell r="E7">
            <v>68.66666666666667</v>
          </cell>
          <cell r="F7">
            <v>78</v>
          </cell>
          <cell r="G7">
            <v>63</v>
          </cell>
          <cell r="H7">
            <v>21.24</v>
          </cell>
          <cell r="I7" t="str">
            <v>S</v>
          </cell>
          <cell r="J7">
            <v>34.92</v>
          </cell>
          <cell r="K7">
            <v>0</v>
          </cell>
        </row>
        <row r="8">
          <cell r="B8">
            <v>6.916666666666667</v>
          </cell>
          <cell r="C8">
            <v>7.7</v>
          </cell>
          <cell r="D8">
            <v>6.3</v>
          </cell>
          <cell r="E8">
            <v>91.33333333333333</v>
          </cell>
          <cell r="F8">
            <v>96</v>
          </cell>
          <cell r="G8">
            <v>82</v>
          </cell>
          <cell r="H8">
            <v>14.4</v>
          </cell>
          <cell r="I8" t="str">
            <v>SO</v>
          </cell>
          <cell r="J8">
            <v>30.96</v>
          </cell>
          <cell r="K8">
            <v>0.2</v>
          </cell>
        </row>
        <row r="9">
          <cell r="B9">
            <v>17.085714285714285</v>
          </cell>
          <cell r="C9">
            <v>21.9</v>
          </cell>
          <cell r="D9">
            <v>9.7</v>
          </cell>
          <cell r="E9">
            <v>64.28571428571429</v>
          </cell>
          <cell r="F9">
            <v>93</v>
          </cell>
          <cell r="G9">
            <v>49</v>
          </cell>
          <cell r="H9">
            <v>14.76</v>
          </cell>
          <cell r="I9" t="str">
            <v>SE</v>
          </cell>
          <cell r="J9">
            <v>27</v>
          </cell>
          <cell r="K9">
            <v>0</v>
          </cell>
        </row>
        <row r="10">
          <cell r="B10">
            <v>16.233333333333334</v>
          </cell>
          <cell r="C10">
            <v>22.6</v>
          </cell>
          <cell r="D10">
            <v>5.4</v>
          </cell>
          <cell r="E10">
            <v>61.166666666666664</v>
          </cell>
          <cell r="F10">
            <v>97</v>
          </cell>
          <cell r="G10">
            <v>34</v>
          </cell>
          <cell r="H10">
            <v>15.84</v>
          </cell>
          <cell r="I10" t="str">
            <v>NE</v>
          </cell>
          <cell r="J10">
            <v>27.36</v>
          </cell>
          <cell r="K10">
            <v>0</v>
          </cell>
        </row>
        <row r="11">
          <cell r="B11">
            <v>17.23333333333333</v>
          </cell>
          <cell r="C11">
            <v>26.5</v>
          </cell>
          <cell r="D11">
            <v>10.8</v>
          </cell>
          <cell r="E11">
            <v>65.75</v>
          </cell>
          <cell r="F11">
            <v>87</v>
          </cell>
          <cell r="G11">
            <v>34</v>
          </cell>
          <cell r="H11">
            <v>20.88</v>
          </cell>
          <cell r="I11" t="str">
            <v>NE</v>
          </cell>
          <cell r="J11">
            <v>34.92</v>
          </cell>
          <cell r="K11">
            <v>0</v>
          </cell>
        </row>
        <row r="12">
          <cell r="B12">
            <v>20.39583333333333</v>
          </cell>
          <cell r="C12">
            <v>30.9</v>
          </cell>
          <cell r="D12">
            <v>13.4</v>
          </cell>
          <cell r="E12">
            <v>56.041666666666664</v>
          </cell>
          <cell r="F12">
            <v>76</v>
          </cell>
          <cell r="G12">
            <v>23</v>
          </cell>
          <cell r="H12">
            <v>20.52</v>
          </cell>
          <cell r="I12" t="str">
            <v>NE</v>
          </cell>
          <cell r="J12">
            <v>38.16</v>
          </cell>
          <cell r="K12">
            <v>0</v>
          </cell>
        </row>
        <row r="13">
          <cell r="B13">
            <v>17.683333333333334</v>
          </cell>
          <cell r="C13">
            <v>26.1</v>
          </cell>
          <cell r="D13">
            <v>10.4</v>
          </cell>
          <cell r="E13">
            <v>67.70833333333333</v>
          </cell>
          <cell r="F13">
            <v>87</v>
          </cell>
          <cell r="G13">
            <v>46</v>
          </cell>
          <cell r="H13">
            <v>25.56</v>
          </cell>
          <cell r="I13" t="str">
            <v>S</v>
          </cell>
          <cell r="J13">
            <v>37.8</v>
          </cell>
          <cell r="K13">
            <v>0</v>
          </cell>
        </row>
        <row r="14">
          <cell r="B14">
            <v>19.695833333333336</v>
          </cell>
          <cell r="C14">
            <v>29</v>
          </cell>
          <cell r="D14">
            <v>12.2</v>
          </cell>
          <cell r="E14">
            <v>66.54166666666667</v>
          </cell>
          <cell r="F14">
            <v>89</v>
          </cell>
          <cell r="G14">
            <v>34</v>
          </cell>
          <cell r="H14">
            <v>19.08</v>
          </cell>
          <cell r="I14" t="str">
            <v>S</v>
          </cell>
          <cell r="J14">
            <v>36.72</v>
          </cell>
          <cell r="K14">
            <v>0</v>
          </cell>
        </row>
        <row r="15">
          <cell r="B15">
            <v>20.9375</v>
          </cell>
          <cell r="C15">
            <v>28.9</v>
          </cell>
          <cell r="D15">
            <v>14.9</v>
          </cell>
          <cell r="E15">
            <v>63.75</v>
          </cell>
          <cell r="F15">
            <v>90</v>
          </cell>
          <cell r="G15">
            <v>33</v>
          </cell>
          <cell r="H15">
            <v>27.72</v>
          </cell>
          <cell r="I15" t="str">
            <v>NE</v>
          </cell>
          <cell r="J15">
            <v>42.84</v>
          </cell>
          <cell r="K15">
            <v>0</v>
          </cell>
        </row>
        <row r="16">
          <cell r="B16">
            <v>22.85</v>
          </cell>
          <cell r="C16">
            <v>31.9</v>
          </cell>
          <cell r="D16">
            <v>15.1</v>
          </cell>
          <cell r="E16">
            <v>53.041666666666664</v>
          </cell>
          <cell r="F16">
            <v>86</v>
          </cell>
          <cell r="G16">
            <v>20</v>
          </cell>
          <cell r="H16">
            <v>34.2</v>
          </cell>
          <cell r="I16" t="str">
            <v>NE</v>
          </cell>
          <cell r="J16">
            <v>56.16</v>
          </cell>
          <cell r="K16">
            <v>0</v>
          </cell>
        </row>
        <row r="17">
          <cell r="B17">
            <v>13.916666666666666</v>
          </cell>
          <cell r="C17">
            <v>25.7</v>
          </cell>
          <cell r="D17">
            <v>10.6</v>
          </cell>
          <cell r="E17">
            <v>72.25</v>
          </cell>
          <cell r="F17">
            <v>95</v>
          </cell>
          <cell r="G17">
            <v>33</v>
          </cell>
          <cell r="H17">
            <v>34.92</v>
          </cell>
          <cell r="I17" t="str">
            <v>SO</v>
          </cell>
          <cell r="J17">
            <v>63.36</v>
          </cell>
          <cell r="K17">
            <v>3</v>
          </cell>
        </row>
        <row r="18">
          <cell r="B18">
            <v>9.847826086956522</v>
          </cell>
          <cell r="C18">
            <v>14.3</v>
          </cell>
          <cell r="D18">
            <v>8</v>
          </cell>
          <cell r="E18">
            <v>73.52173913043478</v>
          </cell>
          <cell r="F18">
            <v>87</v>
          </cell>
          <cell r="G18">
            <v>55</v>
          </cell>
          <cell r="H18">
            <v>23.76</v>
          </cell>
          <cell r="I18" t="str">
            <v>S</v>
          </cell>
          <cell r="J18">
            <v>38.16</v>
          </cell>
          <cell r="K18">
            <v>0</v>
          </cell>
        </row>
        <row r="19">
          <cell r="B19">
            <v>10.652173913043475</v>
          </cell>
          <cell r="C19">
            <v>20.9</v>
          </cell>
          <cell r="D19">
            <v>3.4</v>
          </cell>
          <cell r="E19">
            <v>66.91304347826087</v>
          </cell>
          <cell r="F19">
            <v>93</v>
          </cell>
          <cell r="G19">
            <v>26</v>
          </cell>
          <cell r="H19">
            <v>20.16</v>
          </cell>
          <cell r="I19" t="str">
            <v>S</v>
          </cell>
          <cell r="J19">
            <v>30.24</v>
          </cell>
          <cell r="K19">
            <v>0</v>
          </cell>
        </row>
        <row r="20">
          <cell r="B20">
            <v>14.170833333333336</v>
          </cell>
          <cell r="C20">
            <v>22.6</v>
          </cell>
          <cell r="D20">
            <v>7.4</v>
          </cell>
          <cell r="E20">
            <v>56.208333333333336</v>
          </cell>
          <cell r="F20">
            <v>83</v>
          </cell>
          <cell r="G20">
            <v>27</v>
          </cell>
          <cell r="H20">
            <v>34.56</v>
          </cell>
          <cell r="I20" t="str">
            <v>NE</v>
          </cell>
          <cell r="J20">
            <v>54.72</v>
          </cell>
          <cell r="K20">
            <v>0</v>
          </cell>
        </row>
        <row r="21">
          <cell r="B21">
            <v>16.65</v>
          </cell>
          <cell r="C21">
            <v>24.7</v>
          </cell>
          <cell r="D21">
            <v>10.3</v>
          </cell>
          <cell r="E21">
            <v>53.041666666666664</v>
          </cell>
          <cell r="F21">
            <v>77</v>
          </cell>
          <cell r="G21">
            <v>26</v>
          </cell>
          <cell r="H21">
            <v>29.16</v>
          </cell>
          <cell r="I21" t="str">
            <v>NE</v>
          </cell>
          <cell r="J21">
            <v>48.24</v>
          </cell>
          <cell r="K21">
            <v>0</v>
          </cell>
        </row>
        <row r="22">
          <cell r="B22">
            <v>18.466666666666665</v>
          </cell>
          <cell r="C22">
            <v>27.6</v>
          </cell>
          <cell r="D22">
            <v>10.4</v>
          </cell>
          <cell r="E22">
            <v>51.75</v>
          </cell>
          <cell r="F22">
            <v>81</v>
          </cell>
          <cell r="G22">
            <v>29</v>
          </cell>
          <cell r="H22">
            <v>25.2</v>
          </cell>
          <cell r="I22" t="str">
            <v>NE</v>
          </cell>
          <cell r="J22">
            <v>39.24</v>
          </cell>
          <cell r="K22">
            <v>0</v>
          </cell>
        </row>
        <row r="23">
          <cell r="B23">
            <v>20.470833333333335</v>
          </cell>
          <cell r="C23">
            <v>28.9</v>
          </cell>
          <cell r="D23">
            <v>13.6</v>
          </cell>
          <cell r="E23">
            <v>46.375</v>
          </cell>
          <cell r="F23">
            <v>66</v>
          </cell>
          <cell r="G23">
            <v>25</v>
          </cell>
          <cell r="H23">
            <v>20.88</v>
          </cell>
          <cell r="I23" t="str">
            <v>L</v>
          </cell>
          <cell r="J23">
            <v>33.48</v>
          </cell>
          <cell r="K23">
            <v>0</v>
          </cell>
        </row>
        <row r="24">
          <cell r="B24">
            <v>21.970833333333335</v>
          </cell>
          <cell r="C24">
            <v>29.1</v>
          </cell>
          <cell r="D24">
            <v>15.4</v>
          </cell>
          <cell r="E24">
            <v>45.791666666666664</v>
          </cell>
          <cell r="F24">
            <v>64</v>
          </cell>
          <cell r="G24">
            <v>25</v>
          </cell>
          <cell r="H24">
            <v>13.32</v>
          </cell>
          <cell r="I24" t="str">
            <v>NE</v>
          </cell>
          <cell r="J24">
            <v>24.48</v>
          </cell>
          <cell r="K24">
            <v>0</v>
          </cell>
        </row>
        <row r="25">
          <cell r="B25">
            <v>22.708695652173912</v>
          </cell>
          <cell r="C25">
            <v>30.9</v>
          </cell>
          <cell r="D25">
            <v>15.9</v>
          </cell>
          <cell r="E25">
            <v>42.391304347826086</v>
          </cell>
          <cell r="F25">
            <v>63</v>
          </cell>
          <cell r="G25">
            <v>22</v>
          </cell>
          <cell r="H25">
            <v>24.12</v>
          </cell>
          <cell r="I25" t="str">
            <v>NE</v>
          </cell>
          <cell r="J25">
            <v>38.16</v>
          </cell>
          <cell r="K25">
            <v>0</v>
          </cell>
        </row>
        <row r="26">
          <cell r="B26">
            <v>23.63478260869565</v>
          </cell>
          <cell r="C26">
            <v>33.2</v>
          </cell>
          <cell r="D26">
            <v>14.6</v>
          </cell>
          <cell r="E26">
            <v>37.82608695652174</v>
          </cell>
          <cell r="F26">
            <v>65</v>
          </cell>
          <cell r="G26">
            <v>15</v>
          </cell>
          <cell r="H26">
            <v>27.36</v>
          </cell>
          <cell r="I26" t="str">
            <v>NE</v>
          </cell>
          <cell r="J26">
            <v>43.2</v>
          </cell>
          <cell r="K26">
            <v>0</v>
          </cell>
        </row>
        <row r="27">
          <cell r="B27">
            <v>24.608333333333334</v>
          </cell>
          <cell r="C27">
            <v>34.6</v>
          </cell>
          <cell r="D27">
            <v>16.8</v>
          </cell>
          <cell r="E27">
            <v>35.833333333333336</v>
          </cell>
          <cell r="F27">
            <v>54</v>
          </cell>
          <cell r="G27">
            <v>15</v>
          </cell>
          <cell r="H27">
            <v>26.64</v>
          </cell>
          <cell r="I27" t="str">
            <v>NE</v>
          </cell>
          <cell r="J27">
            <v>45.72</v>
          </cell>
          <cell r="K27">
            <v>0</v>
          </cell>
        </row>
        <row r="28">
          <cell r="B28">
            <v>25.44347826086956</v>
          </cell>
          <cell r="C28">
            <v>34.5</v>
          </cell>
          <cell r="D28">
            <v>18.2</v>
          </cell>
          <cell r="E28">
            <v>36.26086956521739</v>
          </cell>
          <cell r="F28">
            <v>52</v>
          </cell>
          <cell r="G28">
            <v>18</v>
          </cell>
          <cell r="H28">
            <v>17.64</v>
          </cell>
          <cell r="I28" t="str">
            <v>NE</v>
          </cell>
          <cell r="J28">
            <v>37.08</v>
          </cell>
          <cell r="K28">
            <v>0</v>
          </cell>
        </row>
        <row r="29">
          <cell r="B29">
            <v>26.14761904761905</v>
          </cell>
          <cell r="C29">
            <v>34.5</v>
          </cell>
          <cell r="D29">
            <v>17.3</v>
          </cell>
          <cell r="E29">
            <v>38.714285714285715</v>
          </cell>
          <cell r="F29">
            <v>65</v>
          </cell>
          <cell r="G29">
            <v>19</v>
          </cell>
          <cell r="H29">
            <v>17.28</v>
          </cell>
          <cell r="I29" t="str">
            <v>N</v>
          </cell>
          <cell r="J29">
            <v>36</v>
          </cell>
          <cell r="K29">
            <v>0</v>
          </cell>
        </row>
        <row r="30">
          <cell r="B30">
            <v>26.8</v>
          </cell>
          <cell r="C30">
            <v>33.9</v>
          </cell>
          <cell r="D30">
            <v>18.1</v>
          </cell>
          <cell r="E30">
            <v>36.15</v>
          </cell>
          <cell r="F30">
            <v>73</v>
          </cell>
          <cell r="G30">
            <v>20</v>
          </cell>
          <cell r="H30">
            <v>12.96</v>
          </cell>
          <cell r="I30" t="str">
            <v>NE</v>
          </cell>
          <cell r="J30">
            <v>24.12</v>
          </cell>
          <cell r="K30">
            <v>0</v>
          </cell>
        </row>
        <row r="31">
          <cell r="B31">
            <v>28.289473684210527</v>
          </cell>
          <cell r="C31">
            <v>35.4</v>
          </cell>
          <cell r="D31">
            <v>20.6</v>
          </cell>
          <cell r="E31">
            <v>26.842105263157894</v>
          </cell>
          <cell r="F31">
            <v>46</v>
          </cell>
          <cell r="G31">
            <v>14</v>
          </cell>
          <cell r="H31">
            <v>21.6</v>
          </cell>
          <cell r="I31" t="str">
            <v>N</v>
          </cell>
          <cell r="J31">
            <v>37.08</v>
          </cell>
          <cell r="K31">
            <v>0</v>
          </cell>
        </row>
        <row r="32">
          <cell r="B32">
            <v>27.527272727272734</v>
          </cell>
          <cell r="C32">
            <v>35.6</v>
          </cell>
          <cell r="D32">
            <v>19.9</v>
          </cell>
          <cell r="E32">
            <v>26</v>
          </cell>
          <cell r="F32">
            <v>42</v>
          </cell>
          <cell r="G32">
            <v>13</v>
          </cell>
          <cell r="H32">
            <v>22.68</v>
          </cell>
          <cell r="I32" t="str">
            <v>N</v>
          </cell>
          <cell r="J32">
            <v>46.8</v>
          </cell>
          <cell r="K32">
            <v>0</v>
          </cell>
        </row>
        <row r="33">
          <cell r="B33">
            <v>27.06</v>
          </cell>
          <cell r="C33">
            <v>35</v>
          </cell>
          <cell r="D33">
            <v>21.3</v>
          </cell>
          <cell r="E33">
            <v>29.2</v>
          </cell>
          <cell r="F33">
            <v>49</v>
          </cell>
          <cell r="G33">
            <v>17</v>
          </cell>
          <cell r="H33">
            <v>23.76</v>
          </cell>
          <cell r="I33" t="str">
            <v>N</v>
          </cell>
          <cell r="J33">
            <v>38.52</v>
          </cell>
          <cell r="K33">
            <v>0</v>
          </cell>
        </row>
        <row r="34">
          <cell r="B34">
            <v>27.338888888888892</v>
          </cell>
          <cell r="C34">
            <v>34.8</v>
          </cell>
          <cell r="D34">
            <v>19.6</v>
          </cell>
          <cell r="E34">
            <v>35.111111111111114</v>
          </cell>
          <cell r="F34">
            <v>59</v>
          </cell>
          <cell r="G34">
            <v>17</v>
          </cell>
          <cell r="H34">
            <v>24.12</v>
          </cell>
          <cell r="I34" t="str">
            <v>NE</v>
          </cell>
          <cell r="J34">
            <v>41.4</v>
          </cell>
          <cell r="K34">
            <v>0</v>
          </cell>
        </row>
        <row r="35">
          <cell r="B35">
            <v>26.565</v>
          </cell>
          <cell r="C35">
            <v>32.1</v>
          </cell>
          <cell r="D35">
            <v>19.1</v>
          </cell>
          <cell r="E35">
            <v>38.25</v>
          </cell>
          <cell r="F35">
            <v>59</v>
          </cell>
          <cell r="G35">
            <v>28</v>
          </cell>
          <cell r="H35">
            <v>29.16</v>
          </cell>
          <cell r="I35" t="str">
            <v>NE</v>
          </cell>
          <cell r="J35">
            <v>46.08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20.4125</v>
          </cell>
          <cell r="C5">
            <v>25.8</v>
          </cell>
          <cell r="D5">
            <v>16.7</v>
          </cell>
          <cell r="E5">
            <v>73.29166666666667</v>
          </cell>
          <cell r="F5">
            <v>93</v>
          </cell>
          <cell r="G5">
            <v>46</v>
          </cell>
          <cell r="H5">
            <v>18.72</v>
          </cell>
          <cell r="I5" t="str">
            <v>S</v>
          </cell>
          <cell r="J5">
            <v>32.76</v>
          </cell>
          <cell r="K5">
            <v>0.4</v>
          </cell>
        </row>
        <row r="6">
          <cell r="B6">
            <v>17.375</v>
          </cell>
          <cell r="C6">
            <v>25.7</v>
          </cell>
          <cell r="D6">
            <v>12.8</v>
          </cell>
          <cell r="E6">
            <v>78</v>
          </cell>
          <cell r="F6">
            <v>95</v>
          </cell>
          <cell r="G6">
            <v>48</v>
          </cell>
          <cell r="H6">
            <v>16.2</v>
          </cell>
          <cell r="I6" t="str">
            <v>SE</v>
          </cell>
          <cell r="J6">
            <v>33.84</v>
          </cell>
          <cell r="K6">
            <v>0</v>
          </cell>
        </row>
        <row r="7">
          <cell r="B7">
            <v>14.914285714285715</v>
          </cell>
          <cell r="C7">
            <v>17.3</v>
          </cell>
          <cell r="D7">
            <v>13</v>
          </cell>
          <cell r="E7">
            <v>80.92857142857143</v>
          </cell>
          <cell r="F7">
            <v>89</v>
          </cell>
          <cell r="G7">
            <v>69</v>
          </cell>
          <cell r="H7">
            <v>20.52</v>
          </cell>
          <cell r="I7" t="str">
            <v>SE</v>
          </cell>
          <cell r="J7">
            <v>34.92</v>
          </cell>
          <cell r="K7">
            <v>0.2</v>
          </cell>
        </row>
        <row r="8">
          <cell r="B8">
            <v>11.679166666666667</v>
          </cell>
          <cell r="C8">
            <v>15</v>
          </cell>
          <cell r="D8">
            <v>10</v>
          </cell>
          <cell r="E8">
            <v>68.70833333333333</v>
          </cell>
          <cell r="F8">
            <v>76</v>
          </cell>
          <cell r="G8">
            <v>61</v>
          </cell>
          <cell r="H8">
            <v>18</v>
          </cell>
          <cell r="I8" t="str">
            <v>S</v>
          </cell>
          <cell r="J8">
            <v>37.08</v>
          </cell>
          <cell r="K8">
            <v>0</v>
          </cell>
        </row>
        <row r="9">
          <cell r="B9">
            <v>10.695833333333333</v>
          </cell>
          <cell r="C9">
            <v>18.2</v>
          </cell>
          <cell r="D9">
            <v>6.4</v>
          </cell>
          <cell r="E9">
            <v>74.58333333333333</v>
          </cell>
          <cell r="F9">
            <v>92</v>
          </cell>
          <cell r="G9">
            <v>43</v>
          </cell>
          <cell r="H9">
            <v>19.08</v>
          </cell>
          <cell r="I9" t="str">
            <v>S</v>
          </cell>
          <cell r="J9">
            <v>36</v>
          </cell>
          <cell r="K9">
            <v>0.2</v>
          </cell>
        </row>
        <row r="10">
          <cell r="B10">
            <v>13.433333333333332</v>
          </cell>
          <cell r="C10">
            <v>26.6</v>
          </cell>
          <cell r="D10">
            <v>4.1</v>
          </cell>
          <cell r="E10">
            <v>67.875</v>
          </cell>
          <cell r="F10">
            <v>99</v>
          </cell>
          <cell r="G10">
            <v>29</v>
          </cell>
          <cell r="H10">
            <v>10.44</v>
          </cell>
          <cell r="I10" t="str">
            <v>SE</v>
          </cell>
          <cell r="J10">
            <v>23.04</v>
          </cell>
          <cell r="K10">
            <v>0.2</v>
          </cell>
        </row>
        <row r="11">
          <cell r="B11">
            <v>20.391666666666666</v>
          </cell>
          <cell r="C11">
            <v>29.7</v>
          </cell>
          <cell r="D11">
            <v>13.2</v>
          </cell>
          <cell r="E11">
            <v>52.375</v>
          </cell>
          <cell r="F11">
            <v>78</v>
          </cell>
          <cell r="G11">
            <v>24</v>
          </cell>
          <cell r="H11">
            <v>14.04</v>
          </cell>
          <cell r="I11" t="str">
            <v>NE</v>
          </cell>
          <cell r="J11">
            <v>33.84</v>
          </cell>
          <cell r="K11">
            <v>0.2</v>
          </cell>
        </row>
        <row r="12">
          <cell r="B12">
            <v>23.320833333333336</v>
          </cell>
          <cell r="C12">
            <v>32.3</v>
          </cell>
          <cell r="D12">
            <v>15.6</v>
          </cell>
          <cell r="E12">
            <v>40.25</v>
          </cell>
          <cell r="F12">
            <v>62</v>
          </cell>
          <cell r="G12">
            <v>18</v>
          </cell>
          <cell r="H12">
            <v>13.68</v>
          </cell>
          <cell r="I12" t="str">
            <v>NE</v>
          </cell>
          <cell r="J12">
            <v>33.12</v>
          </cell>
          <cell r="K12">
            <v>0.2</v>
          </cell>
        </row>
        <row r="13">
          <cell r="B13">
            <v>22.425</v>
          </cell>
          <cell r="C13">
            <v>33</v>
          </cell>
          <cell r="D13">
            <v>11.9</v>
          </cell>
          <cell r="E13">
            <v>47</v>
          </cell>
          <cell r="F13">
            <v>86</v>
          </cell>
          <cell r="G13">
            <v>19</v>
          </cell>
          <cell r="H13">
            <v>10.08</v>
          </cell>
          <cell r="I13" t="str">
            <v>SE</v>
          </cell>
          <cell r="J13">
            <v>28.44</v>
          </cell>
          <cell r="K13">
            <v>0</v>
          </cell>
        </row>
        <row r="14">
          <cell r="B14">
            <v>22.270833333333332</v>
          </cell>
          <cell r="C14">
            <v>32.5</v>
          </cell>
          <cell r="D14">
            <v>12.2</v>
          </cell>
          <cell r="E14">
            <v>56.666666666666664</v>
          </cell>
          <cell r="F14">
            <v>94</v>
          </cell>
          <cell r="G14">
            <v>18</v>
          </cell>
          <cell r="H14">
            <v>11.16</v>
          </cell>
          <cell r="I14" t="str">
            <v>S</v>
          </cell>
          <cell r="J14">
            <v>23.4</v>
          </cell>
          <cell r="K14">
            <v>0</v>
          </cell>
        </row>
        <row r="15">
          <cell r="B15">
            <v>24.39166666666667</v>
          </cell>
          <cell r="C15">
            <v>33</v>
          </cell>
          <cell r="D15">
            <v>16.2</v>
          </cell>
          <cell r="E15">
            <v>42.166666666666664</v>
          </cell>
          <cell r="F15">
            <v>71</v>
          </cell>
          <cell r="G15">
            <v>18</v>
          </cell>
          <cell r="H15">
            <v>23.04</v>
          </cell>
          <cell r="I15" t="str">
            <v>NE</v>
          </cell>
          <cell r="J15">
            <v>47.88</v>
          </cell>
          <cell r="K15">
            <v>0</v>
          </cell>
        </row>
        <row r="16">
          <cell r="B16">
            <v>25.64166666666667</v>
          </cell>
          <cell r="C16">
            <v>33.5</v>
          </cell>
          <cell r="D16">
            <v>17.4</v>
          </cell>
          <cell r="E16">
            <v>33.458333333333336</v>
          </cell>
          <cell r="F16">
            <v>52</v>
          </cell>
          <cell r="G16">
            <v>18</v>
          </cell>
          <cell r="H16">
            <v>33.12</v>
          </cell>
          <cell r="I16" t="str">
            <v>NE</v>
          </cell>
          <cell r="J16">
            <v>61.92</v>
          </cell>
          <cell r="K16">
            <v>0.2</v>
          </cell>
        </row>
        <row r="17">
          <cell r="B17">
            <v>19.3875</v>
          </cell>
          <cell r="C17">
            <v>25.3</v>
          </cell>
          <cell r="D17">
            <v>13.6</v>
          </cell>
          <cell r="E17">
            <v>48.291666666666664</v>
          </cell>
          <cell r="F17">
            <v>66</v>
          </cell>
          <cell r="G17">
            <v>33</v>
          </cell>
          <cell r="H17">
            <v>21.24</v>
          </cell>
          <cell r="I17" t="str">
            <v>S</v>
          </cell>
          <cell r="J17">
            <v>51.48</v>
          </cell>
          <cell r="K17">
            <v>0</v>
          </cell>
        </row>
        <row r="18">
          <cell r="B18">
            <v>13.308333333333335</v>
          </cell>
          <cell r="C18">
            <v>20.8</v>
          </cell>
          <cell r="D18">
            <v>7.5</v>
          </cell>
          <cell r="E18">
            <v>59.791666666666664</v>
          </cell>
          <cell r="F18">
            <v>82</v>
          </cell>
          <cell r="G18">
            <v>29</v>
          </cell>
          <cell r="H18">
            <v>20.88</v>
          </cell>
          <cell r="I18" t="str">
            <v>S</v>
          </cell>
          <cell r="J18">
            <v>42.84</v>
          </cell>
          <cell r="K18">
            <v>1.2</v>
          </cell>
        </row>
        <row r="19">
          <cell r="B19">
            <v>12.775</v>
          </cell>
          <cell r="C19">
            <v>22.4</v>
          </cell>
          <cell r="D19">
            <v>3.9</v>
          </cell>
          <cell r="E19">
            <v>57.75</v>
          </cell>
          <cell r="F19">
            <v>94</v>
          </cell>
          <cell r="G19">
            <v>21</v>
          </cell>
          <cell r="H19">
            <v>19.08</v>
          </cell>
          <cell r="I19" t="str">
            <v>SE</v>
          </cell>
          <cell r="J19">
            <v>34.92</v>
          </cell>
          <cell r="K19">
            <v>0.4</v>
          </cell>
        </row>
        <row r="20">
          <cell r="B20">
            <v>15.795833333333333</v>
          </cell>
          <cell r="C20">
            <v>25.6</v>
          </cell>
          <cell r="D20">
            <v>8.2</v>
          </cell>
          <cell r="E20">
            <v>50.208333333333336</v>
          </cell>
          <cell r="F20">
            <v>74</v>
          </cell>
          <cell r="G20">
            <v>28</v>
          </cell>
          <cell r="H20">
            <v>14.4</v>
          </cell>
          <cell r="I20" t="str">
            <v>L</v>
          </cell>
          <cell r="J20">
            <v>35.28</v>
          </cell>
          <cell r="K20">
            <v>0.2</v>
          </cell>
        </row>
        <row r="21">
          <cell r="B21">
            <v>18.90833333333333</v>
          </cell>
          <cell r="C21">
            <v>28.1</v>
          </cell>
          <cell r="D21">
            <v>11.4</v>
          </cell>
          <cell r="E21">
            <v>39.458333333333336</v>
          </cell>
          <cell r="F21">
            <v>62</v>
          </cell>
          <cell r="G21">
            <v>19</v>
          </cell>
          <cell r="H21">
            <v>19.08</v>
          </cell>
          <cell r="I21" t="str">
            <v>L</v>
          </cell>
          <cell r="J21">
            <v>58.68</v>
          </cell>
          <cell r="K21">
            <v>0.2</v>
          </cell>
        </row>
        <row r="22">
          <cell r="B22">
            <v>23.01666666666667</v>
          </cell>
          <cell r="C22">
            <v>32.1</v>
          </cell>
          <cell r="D22">
            <v>16.6</v>
          </cell>
          <cell r="E22">
            <v>32.333333333333336</v>
          </cell>
          <cell r="F22">
            <v>45</v>
          </cell>
          <cell r="G22">
            <v>17</v>
          </cell>
          <cell r="H22">
            <v>17.28</v>
          </cell>
          <cell r="I22" t="str">
            <v>NE</v>
          </cell>
          <cell r="J22">
            <v>36.72</v>
          </cell>
          <cell r="K22">
            <v>0</v>
          </cell>
        </row>
        <row r="23">
          <cell r="B23">
            <v>24.608333333333334</v>
          </cell>
          <cell r="C23">
            <v>33.7</v>
          </cell>
          <cell r="D23">
            <v>15.3</v>
          </cell>
          <cell r="E23">
            <v>31.958333333333332</v>
          </cell>
          <cell r="F23">
            <v>55</v>
          </cell>
          <cell r="G23">
            <v>14</v>
          </cell>
          <cell r="H23">
            <v>13.68</v>
          </cell>
          <cell r="I23" t="str">
            <v>NE</v>
          </cell>
          <cell r="J23">
            <v>36.72</v>
          </cell>
          <cell r="K23">
            <v>0</v>
          </cell>
        </row>
        <row r="24">
          <cell r="B24">
            <v>23.8125</v>
          </cell>
          <cell r="C24">
            <v>33.5</v>
          </cell>
          <cell r="D24">
            <v>15.1</v>
          </cell>
          <cell r="E24">
            <v>36.041666666666664</v>
          </cell>
          <cell r="F24">
            <v>62</v>
          </cell>
          <cell r="G24">
            <v>13</v>
          </cell>
          <cell r="H24">
            <v>9.72</v>
          </cell>
          <cell r="I24" t="str">
            <v>SE</v>
          </cell>
          <cell r="J24">
            <v>21.96</v>
          </cell>
          <cell r="K24">
            <v>0.2</v>
          </cell>
        </row>
        <row r="25">
          <cell r="B25">
            <v>24.091666666666665</v>
          </cell>
          <cell r="C25">
            <v>32.4</v>
          </cell>
          <cell r="D25">
            <v>16.2</v>
          </cell>
          <cell r="E25">
            <v>31.291666666666668</v>
          </cell>
          <cell r="F25">
            <v>50</v>
          </cell>
          <cell r="G25">
            <v>14</v>
          </cell>
          <cell r="H25">
            <v>13.68</v>
          </cell>
          <cell r="I25" t="str">
            <v>SE</v>
          </cell>
          <cell r="J25">
            <v>30.6</v>
          </cell>
          <cell r="K25">
            <v>0.2</v>
          </cell>
        </row>
        <row r="26">
          <cell r="B26">
            <v>26.15416666666667</v>
          </cell>
          <cell r="C26">
            <v>34.7</v>
          </cell>
          <cell r="D26">
            <v>19.5</v>
          </cell>
          <cell r="E26">
            <v>25.625</v>
          </cell>
          <cell r="F26">
            <v>37</v>
          </cell>
          <cell r="G26">
            <v>13</v>
          </cell>
          <cell r="H26">
            <v>19.08</v>
          </cell>
          <cell r="I26" t="str">
            <v>NE</v>
          </cell>
          <cell r="J26">
            <v>41.04</v>
          </cell>
          <cell r="K26">
            <v>0.8</v>
          </cell>
        </row>
        <row r="27">
          <cell r="B27">
            <v>26.929166666666664</v>
          </cell>
          <cell r="C27">
            <v>35.2</v>
          </cell>
          <cell r="D27">
            <v>14.7</v>
          </cell>
          <cell r="E27">
            <v>27.25</v>
          </cell>
          <cell r="F27">
            <v>59</v>
          </cell>
          <cell r="G27">
            <v>15</v>
          </cell>
          <cell r="H27">
            <v>23.4</v>
          </cell>
          <cell r="I27" t="str">
            <v>N</v>
          </cell>
          <cell r="J27">
            <v>46.44</v>
          </cell>
          <cell r="K27">
            <v>0.6</v>
          </cell>
        </row>
        <row r="28">
          <cell r="B28">
            <v>27.208333333333332</v>
          </cell>
          <cell r="C28">
            <v>35.3</v>
          </cell>
          <cell r="D28">
            <v>16.8</v>
          </cell>
          <cell r="E28">
            <v>30.541666666666668</v>
          </cell>
          <cell r="F28">
            <v>59</v>
          </cell>
          <cell r="G28">
            <v>15</v>
          </cell>
          <cell r="H28">
            <v>19.44</v>
          </cell>
          <cell r="I28" t="str">
            <v>N</v>
          </cell>
          <cell r="J28">
            <v>37.8</v>
          </cell>
          <cell r="K28">
            <v>0</v>
          </cell>
        </row>
        <row r="29">
          <cell r="B29">
            <v>27.52083333333334</v>
          </cell>
          <cell r="C29">
            <v>36.1</v>
          </cell>
          <cell r="D29">
            <v>18.3</v>
          </cell>
          <cell r="E29">
            <v>32.625</v>
          </cell>
          <cell r="F29">
            <v>58</v>
          </cell>
          <cell r="G29">
            <v>13</v>
          </cell>
          <cell r="H29">
            <v>14.4</v>
          </cell>
          <cell r="I29" t="str">
            <v>N</v>
          </cell>
          <cell r="J29">
            <v>36.36</v>
          </cell>
          <cell r="K29">
            <v>0.2</v>
          </cell>
        </row>
        <row r="30">
          <cell r="B30">
            <v>27.229166666666668</v>
          </cell>
          <cell r="C30">
            <v>36.3</v>
          </cell>
          <cell r="D30">
            <v>17.9</v>
          </cell>
          <cell r="E30">
            <v>33.291666666666664</v>
          </cell>
          <cell r="F30">
            <v>61</v>
          </cell>
          <cell r="G30">
            <v>13</v>
          </cell>
          <cell r="H30">
            <v>15.84</v>
          </cell>
          <cell r="I30" t="str">
            <v>SE</v>
          </cell>
          <cell r="J30">
            <v>37.44</v>
          </cell>
          <cell r="K30">
            <v>0</v>
          </cell>
        </row>
        <row r="31">
          <cell r="B31">
            <v>27.80416666666667</v>
          </cell>
          <cell r="C31">
            <v>36.2</v>
          </cell>
          <cell r="D31">
            <v>18.4</v>
          </cell>
          <cell r="E31">
            <v>26.208333333333332</v>
          </cell>
          <cell r="F31">
            <v>52</v>
          </cell>
          <cell r="G31">
            <v>12</v>
          </cell>
          <cell r="H31">
            <v>12.6</v>
          </cell>
          <cell r="I31" t="str">
            <v>N</v>
          </cell>
          <cell r="J31">
            <v>27.72</v>
          </cell>
          <cell r="K31">
            <v>0</v>
          </cell>
        </row>
        <row r="32">
          <cell r="B32">
            <v>28.375</v>
          </cell>
          <cell r="C32">
            <v>36.7</v>
          </cell>
          <cell r="D32">
            <v>18.7</v>
          </cell>
          <cell r="E32">
            <v>22.583333333333332</v>
          </cell>
          <cell r="F32">
            <v>48</v>
          </cell>
          <cell r="G32">
            <v>11</v>
          </cell>
          <cell r="H32">
            <v>15.12</v>
          </cell>
          <cell r="I32" t="str">
            <v>N</v>
          </cell>
          <cell r="J32">
            <v>32.04</v>
          </cell>
          <cell r="K32">
            <v>0.6</v>
          </cell>
        </row>
        <row r="33">
          <cell r="B33">
            <v>27.6125</v>
          </cell>
          <cell r="C33">
            <v>36.9</v>
          </cell>
          <cell r="D33">
            <v>17.6</v>
          </cell>
          <cell r="E33">
            <v>27.875</v>
          </cell>
          <cell r="F33">
            <v>55</v>
          </cell>
          <cell r="G33">
            <v>13</v>
          </cell>
          <cell r="H33">
            <v>19.08</v>
          </cell>
          <cell r="I33" t="str">
            <v>NO</v>
          </cell>
          <cell r="J33">
            <v>34.56</v>
          </cell>
          <cell r="K33">
            <v>1</v>
          </cell>
        </row>
        <row r="34">
          <cell r="B34">
            <v>28.991666666666664</v>
          </cell>
          <cell r="C34">
            <v>37.3</v>
          </cell>
          <cell r="D34">
            <v>21.5</v>
          </cell>
          <cell r="E34">
            <v>24.25</v>
          </cell>
          <cell r="F34">
            <v>43</v>
          </cell>
          <cell r="G34">
            <v>12</v>
          </cell>
          <cell r="H34">
            <v>23.76</v>
          </cell>
          <cell r="I34" t="str">
            <v>NE</v>
          </cell>
          <cell r="J34">
            <v>51.48</v>
          </cell>
          <cell r="K34">
            <v>0.4</v>
          </cell>
        </row>
        <row r="35">
          <cell r="B35">
            <v>29.0875</v>
          </cell>
          <cell r="C35">
            <v>37.8</v>
          </cell>
          <cell r="D35">
            <v>22.7</v>
          </cell>
          <cell r="E35">
            <v>26.666666666666668</v>
          </cell>
          <cell r="F35">
            <v>37</v>
          </cell>
          <cell r="G35">
            <v>16</v>
          </cell>
          <cell r="H35">
            <v>20.16</v>
          </cell>
          <cell r="I35" t="str">
            <v>N</v>
          </cell>
          <cell r="J35">
            <v>41.76</v>
          </cell>
          <cell r="K35">
            <v>2</v>
          </cell>
        </row>
        <row r="36">
          <cell r="I36" t="str">
            <v>SE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16.33478260869565</v>
          </cell>
          <cell r="C5">
            <v>24</v>
          </cell>
          <cell r="D5">
            <v>10.1</v>
          </cell>
          <cell r="E5">
            <v>74.6086956521739</v>
          </cell>
          <cell r="F5">
            <v>92</v>
          </cell>
          <cell r="G5">
            <v>46</v>
          </cell>
          <cell r="H5">
            <v>17.28</v>
          </cell>
          <cell r="I5" t="str">
            <v>S</v>
          </cell>
          <cell r="J5">
            <v>32.76</v>
          </cell>
          <cell r="K5">
            <v>0</v>
          </cell>
        </row>
        <row r="6">
          <cell r="B6">
            <v>19.958333333333332</v>
          </cell>
          <cell r="C6">
            <v>27.4</v>
          </cell>
          <cell r="D6">
            <v>9.6</v>
          </cell>
          <cell r="E6">
            <v>58</v>
          </cell>
          <cell r="F6">
            <v>97</v>
          </cell>
          <cell r="G6">
            <v>33</v>
          </cell>
          <cell r="H6">
            <v>8.64</v>
          </cell>
          <cell r="I6" t="str">
            <v>SO</v>
          </cell>
          <cell r="J6">
            <v>15.12</v>
          </cell>
          <cell r="K6">
            <v>0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H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>
            <v>19.8</v>
          </cell>
          <cell r="C11">
            <v>32.9</v>
          </cell>
          <cell r="D11">
            <v>10.9</v>
          </cell>
          <cell r="E11">
            <v>54.083333333333336</v>
          </cell>
          <cell r="F11">
            <v>85</v>
          </cell>
          <cell r="G11">
            <v>20</v>
          </cell>
          <cell r="H11">
            <v>6.48</v>
          </cell>
          <cell r="I11" t="str">
            <v>S</v>
          </cell>
          <cell r="J11">
            <v>15.84</v>
          </cell>
          <cell r="K11">
            <v>0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>
            <v>23.27916666666667</v>
          </cell>
          <cell r="C15">
            <v>32.9</v>
          </cell>
          <cell r="D15">
            <v>15.1</v>
          </cell>
          <cell r="E15">
            <v>49.5</v>
          </cell>
          <cell r="F15">
            <v>85</v>
          </cell>
          <cell r="G15">
            <v>21</v>
          </cell>
          <cell r="H15" t="str">
            <v>**</v>
          </cell>
          <cell r="I15" t="str">
            <v>S</v>
          </cell>
          <cell r="J15" t="str">
            <v>**</v>
          </cell>
          <cell r="K15">
            <v>0</v>
          </cell>
        </row>
        <row r="16">
          <cell r="B16">
            <v>25.620833333333334</v>
          </cell>
          <cell r="C16">
            <v>34</v>
          </cell>
          <cell r="D16">
            <v>19.6</v>
          </cell>
          <cell r="E16">
            <v>43.666666666666664</v>
          </cell>
          <cell r="F16">
            <v>73</v>
          </cell>
          <cell r="G16">
            <v>18</v>
          </cell>
          <cell r="H16" t="str">
            <v>**</v>
          </cell>
          <cell r="I16" t="str">
            <v>NE</v>
          </cell>
          <cell r="J16" t="str">
            <v>**</v>
          </cell>
          <cell r="K16">
            <v>0</v>
          </cell>
        </row>
        <row r="17">
          <cell r="B17">
            <v>22.491666666666674</v>
          </cell>
          <cell r="C17">
            <v>26.7</v>
          </cell>
          <cell r="D17">
            <v>18.1</v>
          </cell>
          <cell r="E17">
            <v>44.583333333333336</v>
          </cell>
          <cell r="F17">
            <v>58</v>
          </cell>
          <cell r="G17">
            <v>32</v>
          </cell>
          <cell r="H17" t="str">
            <v>**</v>
          </cell>
          <cell r="I17" t="str">
            <v>S</v>
          </cell>
          <cell r="J17" t="str">
            <v>**</v>
          </cell>
          <cell r="K17">
            <v>0</v>
          </cell>
        </row>
        <row r="18">
          <cell r="B18">
            <v>18.633333333333336</v>
          </cell>
          <cell r="C18">
            <v>21.7</v>
          </cell>
          <cell r="D18">
            <v>11.2</v>
          </cell>
          <cell r="E18">
            <v>50.44444444444444</v>
          </cell>
          <cell r="F18">
            <v>79</v>
          </cell>
          <cell r="G18">
            <v>38</v>
          </cell>
          <cell r="H18" t="str">
            <v>**</v>
          </cell>
          <cell r="I18" t="str">
            <v>S</v>
          </cell>
          <cell r="J18" t="str">
            <v>**</v>
          </cell>
          <cell r="K18">
            <v>0</v>
          </cell>
        </row>
        <row r="19">
          <cell r="B19">
            <v>20.43</v>
          </cell>
          <cell r="C19">
            <v>24.9</v>
          </cell>
          <cell r="D19">
            <v>11</v>
          </cell>
          <cell r="E19">
            <v>43.3</v>
          </cell>
          <cell r="F19">
            <v>78</v>
          </cell>
          <cell r="G19">
            <v>31</v>
          </cell>
          <cell r="H19" t="str">
            <v>**</v>
          </cell>
          <cell r="I19" t="str">
            <v>S</v>
          </cell>
          <cell r="J19" t="str">
            <v>**</v>
          </cell>
          <cell r="K19">
            <v>0</v>
          </cell>
        </row>
        <row r="20">
          <cell r="B20">
            <v>21.74</v>
          </cell>
          <cell r="C20">
            <v>25.6</v>
          </cell>
          <cell r="D20">
            <v>11.7</v>
          </cell>
          <cell r="E20">
            <v>29.9</v>
          </cell>
          <cell r="F20">
            <v>66</v>
          </cell>
          <cell r="G20">
            <v>18</v>
          </cell>
          <cell r="H20" t="str">
            <v>**</v>
          </cell>
          <cell r="I20" t="str">
            <v>L</v>
          </cell>
          <cell r="J20" t="str">
            <v>**</v>
          </cell>
          <cell r="K20">
            <v>0</v>
          </cell>
        </row>
        <row r="21">
          <cell r="B21">
            <v>23.666666666666668</v>
          </cell>
          <cell r="C21">
            <v>28.9</v>
          </cell>
          <cell r="D21">
            <v>10.6</v>
          </cell>
          <cell r="E21">
            <v>35.333333333333336</v>
          </cell>
          <cell r="F21">
            <v>76</v>
          </cell>
          <cell r="G21">
            <v>22</v>
          </cell>
          <cell r="H21" t="str">
            <v>**</v>
          </cell>
          <cell r="I21" t="str">
            <v>L</v>
          </cell>
          <cell r="J21" t="str">
            <v>**</v>
          </cell>
          <cell r="K21">
            <v>0</v>
          </cell>
        </row>
        <row r="22">
          <cell r="B22">
            <v>26.38</v>
          </cell>
          <cell r="C22">
            <v>31.1</v>
          </cell>
          <cell r="D22">
            <v>13.5</v>
          </cell>
          <cell r="E22">
            <v>28.2</v>
          </cell>
          <cell r="F22">
            <v>62</v>
          </cell>
          <cell r="G22">
            <v>19</v>
          </cell>
          <cell r="H22" t="str">
            <v>**</v>
          </cell>
          <cell r="I22" t="str">
            <v>L</v>
          </cell>
          <cell r="J22" t="str">
            <v>**</v>
          </cell>
          <cell r="K22">
            <v>0</v>
          </cell>
        </row>
        <row r="23">
          <cell r="B23">
            <v>27.366666666666664</v>
          </cell>
          <cell r="C23">
            <v>31.6</v>
          </cell>
          <cell r="D23">
            <v>14.6</v>
          </cell>
          <cell r="E23">
            <v>27</v>
          </cell>
          <cell r="F23">
            <v>58</v>
          </cell>
          <cell r="G23">
            <v>18</v>
          </cell>
          <cell r="H23" t="str">
            <v>**</v>
          </cell>
          <cell r="I23" t="str">
            <v>NE</v>
          </cell>
          <cell r="J23" t="str">
            <v>**</v>
          </cell>
          <cell r="K23">
            <v>0</v>
          </cell>
        </row>
        <row r="24">
          <cell r="B24">
            <v>27.37777777777778</v>
          </cell>
          <cell r="C24">
            <v>31.6</v>
          </cell>
          <cell r="D24">
            <v>15.7</v>
          </cell>
          <cell r="E24">
            <v>28.11111111111111</v>
          </cell>
          <cell r="F24">
            <v>67</v>
          </cell>
          <cell r="G24">
            <v>18</v>
          </cell>
          <cell r="H24" t="str">
            <v>**</v>
          </cell>
          <cell r="I24" t="str">
            <v>NE</v>
          </cell>
          <cell r="J24" t="str">
            <v>**</v>
          </cell>
          <cell r="K24">
            <v>0</v>
          </cell>
        </row>
        <row r="25">
          <cell r="B25">
            <v>29.266666666666666</v>
          </cell>
          <cell r="C25">
            <v>32.7</v>
          </cell>
          <cell r="D25">
            <v>17.6</v>
          </cell>
          <cell r="E25">
            <v>24.555555555555557</v>
          </cell>
          <cell r="F25">
            <v>68</v>
          </cell>
          <cell r="G25">
            <v>16</v>
          </cell>
          <cell r="H25" t="str">
            <v>**</v>
          </cell>
          <cell r="I25" t="str">
            <v>NE</v>
          </cell>
          <cell r="J25" t="str">
            <v>**</v>
          </cell>
          <cell r="K25">
            <v>0</v>
          </cell>
        </row>
        <row r="26">
          <cell r="B26">
            <v>29.11</v>
          </cell>
          <cell r="C26">
            <v>34.5</v>
          </cell>
          <cell r="D26">
            <v>14.1</v>
          </cell>
          <cell r="E26">
            <v>26.4</v>
          </cell>
          <cell r="F26">
            <v>75</v>
          </cell>
          <cell r="G26">
            <v>13</v>
          </cell>
          <cell r="H26" t="str">
            <v>**</v>
          </cell>
          <cell r="I26" t="str">
            <v>NE</v>
          </cell>
          <cell r="J26" t="str">
            <v>**</v>
          </cell>
          <cell r="K26">
            <v>0</v>
          </cell>
        </row>
        <row r="27">
          <cell r="B27">
            <v>30.02</v>
          </cell>
          <cell r="C27">
            <v>35.7</v>
          </cell>
          <cell r="D27">
            <v>19.1</v>
          </cell>
          <cell r="E27">
            <v>29.1</v>
          </cell>
          <cell r="F27">
            <v>70</v>
          </cell>
          <cell r="G27">
            <v>15</v>
          </cell>
          <cell r="H27" t="str">
            <v>**</v>
          </cell>
          <cell r="I27" t="str">
            <v>NE</v>
          </cell>
          <cell r="J27" t="str">
            <v>**</v>
          </cell>
          <cell r="K27">
            <v>0</v>
          </cell>
        </row>
        <row r="28">
          <cell r="B28">
            <v>31.9</v>
          </cell>
          <cell r="C28">
            <v>37.3</v>
          </cell>
          <cell r="D28">
            <v>21.2</v>
          </cell>
          <cell r="E28">
            <v>21.6</v>
          </cell>
          <cell r="F28">
            <v>45</v>
          </cell>
          <cell r="G28">
            <v>13</v>
          </cell>
          <cell r="H28" t="str">
            <v>**</v>
          </cell>
          <cell r="I28" t="str">
            <v>NE</v>
          </cell>
          <cell r="J28" t="str">
            <v>**</v>
          </cell>
          <cell r="K28">
            <v>0</v>
          </cell>
        </row>
        <row r="29">
          <cell r="B29">
            <v>31.76</v>
          </cell>
          <cell r="C29">
            <v>36.7</v>
          </cell>
          <cell r="D29">
            <v>22.6</v>
          </cell>
          <cell r="E29">
            <v>20.9</v>
          </cell>
          <cell r="F29">
            <v>48</v>
          </cell>
          <cell r="G29">
            <v>11</v>
          </cell>
          <cell r="H29" t="str">
            <v>**</v>
          </cell>
          <cell r="I29" t="str">
            <v>NE</v>
          </cell>
          <cell r="J29" t="str">
            <v>**</v>
          </cell>
          <cell r="K29">
            <v>0</v>
          </cell>
        </row>
        <row r="30">
          <cell r="B30">
            <v>31.12</v>
          </cell>
          <cell r="C30">
            <v>35.9</v>
          </cell>
          <cell r="D30">
            <v>20.4</v>
          </cell>
          <cell r="E30">
            <v>23.6</v>
          </cell>
          <cell r="F30">
            <v>59</v>
          </cell>
          <cell r="G30">
            <v>12</v>
          </cell>
          <cell r="H30" t="str">
            <v>**</v>
          </cell>
          <cell r="I30" t="str">
            <v>NE</v>
          </cell>
          <cell r="J30" t="str">
            <v>**</v>
          </cell>
          <cell r="K30">
            <v>0</v>
          </cell>
        </row>
        <row r="31">
          <cell r="B31">
            <v>31.12</v>
          </cell>
          <cell r="C31">
            <v>36.4</v>
          </cell>
          <cell r="D31">
            <v>16.6</v>
          </cell>
          <cell r="E31">
            <v>23.7</v>
          </cell>
          <cell r="F31">
            <v>60</v>
          </cell>
          <cell r="G31">
            <v>11</v>
          </cell>
          <cell r="H31" t="str">
            <v>**</v>
          </cell>
          <cell r="I31" t="str">
            <v>NE</v>
          </cell>
          <cell r="J31" t="str">
            <v>**</v>
          </cell>
          <cell r="K31">
            <v>0</v>
          </cell>
        </row>
        <row r="32">
          <cell r="B32">
            <v>31.91</v>
          </cell>
          <cell r="C32">
            <v>37.7</v>
          </cell>
          <cell r="D32">
            <v>17.4</v>
          </cell>
          <cell r="E32">
            <v>22.4</v>
          </cell>
          <cell r="F32">
            <v>58</v>
          </cell>
          <cell r="G32">
            <v>11</v>
          </cell>
          <cell r="H32" t="str">
            <v>**</v>
          </cell>
          <cell r="I32" t="str">
            <v>NE</v>
          </cell>
          <cell r="J32" t="str">
            <v>**</v>
          </cell>
          <cell r="K32">
            <v>0</v>
          </cell>
        </row>
        <row r="33">
          <cell r="B33">
            <v>33.622222222222234</v>
          </cell>
          <cell r="C33">
            <v>38.2</v>
          </cell>
          <cell r="D33">
            <v>21</v>
          </cell>
          <cell r="E33">
            <v>17.666666666666668</v>
          </cell>
          <cell r="F33">
            <v>39</v>
          </cell>
          <cell r="G33">
            <v>11</v>
          </cell>
          <cell r="H33" t="str">
            <v>**</v>
          </cell>
          <cell r="I33" t="str">
            <v>NE</v>
          </cell>
          <cell r="J33" t="str">
            <v>**</v>
          </cell>
          <cell r="K33">
            <v>0</v>
          </cell>
        </row>
        <row r="34">
          <cell r="B34">
            <v>34</v>
          </cell>
          <cell r="C34">
            <v>37.8</v>
          </cell>
          <cell r="D34">
            <v>25.3</v>
          </cell>
          <cell r="E34">
            <v>19.88888888888889</v>
          </cell>
          <cell r="F34">
            <v>34</v>
          </cell>
          <cell r="G34">
            <v>13</v>
          </cell>
          <cell r="H34" t="str">
            <v>**</v>
          </cell>
          <cell r="I34" t="str">
            <v>NE</v>
          </cell>
          <cell r="J34" t="str">
            <v>**</v>
          </cell>
          <cell r="K34">
            <v>0</v>
          </cell>
        </row>
        <row r="35">
          <cell r="B35">
            <v>31.44444444444445</v>
          </cell>
          <cell r="C35">
            <v>35.7</v>
          </cell>
          <cell r="D35">
            <v>22</v>
          </cell>
          <cell r="E35">
            <v>27.88888888888889</v>
          </cell>
          <cell r="F35">
            <v>60</v>
          </cell>
          <cell r="G35">
            <v>17</v>
          </cell>
          <cell r="H35" t="str">
            <v>**</v>
          </cell>
          <cell r="I35" t="str">
            <v>NE</v>
          </cell>
          <cell r="J35" t="str">
            <v>**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Setembro"/>
      <sheetName val="Outubro"/>
      <sheetName val="Novembro"/>
      <sheetName val="Dezembro"/>
    </sheetNames>
    <sheetDataSet>
      <sheetData sheetId="0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 t="str">
            <v>**</v>
          </cell>
          <cell r="C9" t="str">
            <v>**</v>
          </cell>
          <cell r="D9" t="str">
            <v>**</v>
          </cell>
          <cell r="E9" t="str">
            <v>**</v>
          </cell>
          <cell r="F9" t="str">
            <v>**</v>
          </cell>
          <cell r="G9" t="str">
            <v>**</v>
          </cell>
          <cell r="I9" t="str">
            <v>**</v>
          </cell>
          <cell r="J9" t="str">
            <v>**</v>
          </cell>
          <cell r="K9" t="str">
            <v>**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 t="str">
            <v>**</v>
          </cell>
          <cell r="C11" t="str">
            <v>**</v>
          </cell>
          <cell r="D11" t="str">
            <v>**</v>
          </cell>
          <cell r="E11" t="str">
            <v>**</v>
          </cell>
          <cell r="F11" t="str">
            <v>**</v>
          </cell>
          <cell r="G11" t="str">
            <v>**</v>
          </cell>
          <cell r="I11" t="str">
            <v>**</v>
          </cell>
          <cell r="J11" t="str">
            <v>**</v>
          </cell>
          <cell r="K11" t="str">
            <v>**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>
            <v>16.045833333333334</v>
          </cell>
          <cell r="C19">
            <v>25.8</v>
          </cell>
          <cell r="D19">
            <v>8.5</v>
          </cell>
          <cell r="E19">
            <v>51.125</v>
          </cell>
          <cell r="F19">
            <v>83</v>
          </cell>
          <cell r="G19">
            <v>21</v>
          </cell>
          <cell r="I19" t="str">
            <v>S</v>
          </cell>
          <cell r="J19">
            <v>25.92</v>
          </cell>
          <cell r="K19">
            <v>0</v>
          </cell>
        </row>
        <row r="20">
          <cell r="B20">
            <v>15.65</v>
          </cell>
          <cell r="C20">
            <v>25.6</v>
          </cell>
          <cell r="D20">
            <v>7.7</v>
          </cell>
          <cell r="E20">
            <v>53.916666666666664</v>
          </cell>
          <cell r="F20">
            <v>90</v>
          </cell>
          <cell r="G20">
            <v>19</v>
          </cell>
          <cell r="I20" t="str">
            <v>L</v>
          </cell>
          <cell r="J20">
            <v>33.84</v>
          </cell>
          <cell r="K20">
            <v>0</v>
          </cell>
        </row>
        <row r="21">
          <cell r="B21">
            <v>15.925</v>
          </cell>
          <cell r="C21">
            <v>29.5</v>
          </cell>
          <cell r="D21">
            <v>5.1</v>
          </cell>
          <cell r="E21">
            <v>55.083333333333336</v>
          </cell>
          <cell r="F21">
            <v>93</v>
          </cell>
          <cell r="G21">
            <v>17</v>
          </cell>
          <cell r="I21" t="str">
            <v>S</v>
          </cell>
          <cell r="J21">
            <v>24.84</v>
          </cell>
          <cell r="K21">
            <v>0</v>
          </cell>
        </row>
        <row r="22">
          <cell r="B22">
            <v>19.945833333333333</v>
          </cell>
          <cell r="C22">
            <v>32.6</v>
          </cell>
          <cell r="D22">
            <v>8.1</v>
          </cell>
          <cell r="E22">
            <v>48.166666666666664</v>
          </cell>
          <cell r="F22">
            <v>89</v>
          </cell>
          <cell r="G22">
            <v>17</v>
          </cell>
          <cell r="I22" t="str">
            <v>L</v>
          </cell>
          <cell r="J22">
            <v>32.76</v>
          </cell>
          <cell r="K22">
            <v>0</v>
          </cell>
        </row>
        <row r="23">
          <cell r="B23">
            <v>22.09166666666667</v>
          </cell>
          <cell r="C23">
            <v>33.7</v>
          </cell>
          <cell r="D23">
            <v>10.2</v>
          </cell>
          <cell r="E23">
            <v>40.166666666666664</v>
          </cell>
          <cell r="F23">
            <v>82</v>
          </cell>
          <cell r="G23">
            <v>14</v>
          </cell>
          <cell r="I23" t="str">
            <v>SE</v>
          </cell>
          <cell r="J23">
            <v>23.04</v>
          </cell>
          <cell r="K23">
            <v>0</v>
          </cell>
        </row>
        <row r="24">
          <cell r="B24">
            <v>20.854166666666664</v>
          </cell>
          <cell r="C24">
            <v>33.4</v>
          </cell>
          <cell r="D24">
            <v>9.5</v>
          </cell>
          <cell r="E24">
            <v>47.125</v>
          </cell>
          <cell r="F24">
            <v>89</v>
          </cell>
          <cell r="G24">
            <v>11</v>
          </cell>
          <cell r="I24" t="str">
            <v>SE</v>
          </cell>
          <cell r="J24">
            <v>25.56</v>
          </cell>
          <cell r="K24">
            <v>0</v>
          </cell>
        </row>
        <row r="25">
          <cell r="B25">
            <v>21.358333333333334</v>
          </cell>
          <cell r="C25">
            <v>33.7</v>
          </cell>
          <cell r="D25">
            <v>9.4</v>
          </cell>
          <cell r="E25">
            <v>45.875</v>
          </cell>
          <cell r="F25">
            <v>88</v>
          </cell>
          <cell r="G25">
            <v>13</v>
          </cell>
          <cell r="I25" t="str">
            <v>S</v>
          </cell>
          <cell r="J25">
            <v>29.16</v>
          </cell>
          <cell r="K25">
            <v>0</v>
          </cell>
        </row>
        <row r="26">
          <cell r="B26">
            <v>22.64583333333334</v>
          </cell>
          <cell r="C26">
            <v>36.3</v>
          </cell>
          <cell r="D26">
            <v>9.7</v>
          </cell>
          <cell r="E26">
            <v>43.083333333333336</v>
          </cell>
          <cell r="F26">
            <v>85</v>
          </cell>
          <cell r="G26">
            <v>11</v>
          </cell>
          <cell r="I26" t="str">
            <v>S</v>
          </cell>
          <cell r="J26">
            <v>33.48</v>
          </cell>
          <cell r="K26">
            <v>0</v>
          </cell>
        </row>
        <row r="27">
          <cell r="B27">
            <v>24.6875</v>
          </cell>
          <cell r="C27">
            <v>36.9</v>
          </cell>
          <cell r="D27">
            <v>12</v>
          </cell>
          <cell r="E27">
            <v>36.416666666666664</v>
          </cell>
          <cell r="F27">
            <v>82</v>
          </cell>
          <cell r="G27">
            <v>10</v>
          </cell>
          <cell r="I27" t="str">
            <v>N</v>
          </cell>
          <cell r="J27">
            <v>37.08</v>
          </cell>
          <cell r="K27">
            <v>0</v>
          </cell>
        </row>
        <row r="28">
          <cell r="B28">
            <v>25.279166666666665</v>
          </cell>
          <cell r="C28">
            <v>37.5</v>
          </cell>
          <cell r="D28">
            <v>12.7</v>
          </cell>
          <cell r="E28">
            <v>37.541666666666664</v>
          </cell>
          <cell r="F28">
            <v>82</v>
          </cell>
          <cell r="G28">
            <v>11</v>
          </cell>
          <cell r="I28" t="str">
            <v>N</v>
          </cell>
          <cell r="J28">
            <v>37.44</v>
          </cell>
          <cell r="K28">
            <v>0</v>
          </cell>
        </row>
        <row r="29">
          <cell r="B29">
            <v>24.316666666666666</v>
          </cell>
          <cell r="C29">
            <v>38</v>
          </cell>
          <cell r="D29">
            <v>11.9</v>
          </cell>
          <cell r="E29">
            <v>43.791666666666664</v>
          </cell>
          <cell r="F29">
            <v>85</v>
          </cell>
          <cell r="G29">
            <v>11</v>
          </cell>
          <cell r="I29" t="str">
            <v>NE</v>
          </cell>
          <cell r="J29">
            <v>30.96</v>
          </cell>
          <cell r="K29">
            <v>0</v>
          </cell>
        </row>
        <row r="30">
          <cell r="B30">
            <v>24.666666666666668</v>
          </cell>
          <cell r="C30">
            <v>37.5</v>
          </cell>
          <cell r="D30">
            <v>12.1</v>
          </cell>
          <cell r="E30">
            <v>38.833333333333336</v>
          </cell>
          <cell r="F30">
            <v>85</v>
          </cell>
          <cell r="G30">
            <v>11</v>
          </cell>
          <cell r="I30" t="str">
            <v>SO</v>
          </cell>
          <cell r="J30">
            <v>26.28</v>
          </cell>
          <cell r="K30">
            <v>0</v>
          </cell>
        </row>
        <row r="31">
          <cell r="B31">
            <v>25.375</v>
          </cell>
          <cell r="C31">
            <v>37.6</v>
          </cell>
          <cell r="D31">
            <v>12.4</v>
          </cell>
          <cell r="E31">
            <v>35.416666666666664</v>
          </cell>
          <cell r="F31">
            <v>82</v>
          </cell>
          <cell r="G31">
            <v>10</v>
          </cell>
          <cell r="I31" t="str">
            <v>S</v>
          </cell>
          <cell r="J31">
            <v>25.56</v>
          </cell>
          <cell r="K31">
            <v>0</v>
          </cell>
        </row>
        <row r="32">
          <cell r="B32">
            <v>25.420833333333334</v>
          </cell>
          <cell r="C32">
            <v>38.5</v>
          </cell>
          <cell r="D32">
            <v>12.9</v>
          </cell>
          <cell r="E32">
            <v>35.541666666666664</v>
          </cell>
          <cell r="F32">
            <v>82</v>
          </cell>
          <cell r="G32">
            <v>9</v>
          </cell>
          <cell r="I32" t="str">
            <v>SE</v>
          </cell>
          <cell r="J32">
            <v>28.8</v>
          </cell>
          <cell r="K32">
            <v>0</v>
          </cell>
        </row>
        <row r="33">
          <cell r="B33">
            <v>25.1</v>
          </cell>
          <cell r="C33">
            <v>38.6</v>
          </cell>
          <cell r="D33">
            <v>13.6</v>
          </cell>
          <cell r="E33">
            <v>36.75</v>
          </cell>
          <cell r="F33">
            <v>80</v>
          </cell>
          <cell r="G33">
            <v>10</v>
          </cell>
          <cell r="I33" t="str">
            <v>S</v>
          </cell>
          <cell r="J33">
            <v>18</v>
          </cell>
          <cell r="K33">
            <v>0</v>
          </cell>
        </row>
        <row r="34">
          <cell r="B34">
            <v>26.004166666666663</v>
          </cell>
          <cell r="C34">
            <v>38.7</v>
          </cell>
          <cell r="D34">
            <v>14.9</v>
          </cell>
          <cell r="E34">
            <v>39.166666666666664</v>
          </cell>
          <cell r="F34">
            <v>76</v>
          </cell>
          <cell r="G34">
            <v>11</v>
          </cell>
          <cell r="I34" t="str">
            <v>S</v>
          </cell>
          <cell r="J34">
            <v>35.64</v>
          </cell>
          <cell r="K34">
            <v>0</v>
          </cell>
        </row>
        <row r="35">
          <cell r="B35">
            <v>27.8375</v>
          </cell>
          <cell r="C35">
            <v>38.5</v>
          </cell>
          <cell r="D35">
            <v>18</v>
          </cell>
          <cell r="E35">
            <v>32.833333333333336</v>
          </cell>
          <cell r="F35">
            <v>69</v>
          </cell>
          <cell r="G35">
            <v>13</v>
          </cell>
          <cell r="I35" t="str">
            <v>S</v>
          </cell>
          <cell r="J35">
            <v>33.48</v>
          </cell>
          <cell r="K35">
            <v>0</v>
          </cell>
        </row>
        <row r="36">
          <cell r="I36" t="str">
            <v>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22.1375</v>
          </cell>
          <cell r="C5">
            <v>28.7</v>
          </cell>
          <cell r="D5">
            <v>17.1</v>
          </cell>
          <cell r="E5">
            <v>65.375</v>
          </cell>
          <cell r="F5">
            <v>87</v>
          </cell>
          <cell r="G5">
            <v>46</v>
          </cell>
          <cell r="H5">
            <v>20.52</v>
          </cell>
          <cell r="I5" t="str">
            <v>SE</v>
          </cell>
          <cell r="J5">
            <v>30.24</v>
          </cell>
          <cell r="K5">
            <v>0</v>
          </cell>
        </row>
        <row r="6">
          <cell r="B6">
            <v>20.004347826086956</v>
          </cell>
          <cell r="C6">
            <v>29</v>
          </cell>
          <cell r="D6">
            <v>14.7</v>
          </cell>
          <cell r="E6">
            <v>73.82608695652173</v>
          </cell>
          <cell r="F6">
            <v>95</v>
          </cell>
          <cell r="G6">
            <v>44</v>
          </cell>
          <cell r="H6">
            <v>23.76</v>
          </cell>
          <cell r="I6" t="str">
            <v>L</v>
          </cell>
          <cell r="J6">
            <v>38.16</v>
          </cell>
          <cell r="K6">
            <v>0</v>
          </cell>
        </row>
        <row r="7">
          <cell r="B7">
            <v>15.526666666666667</v>
          </cell>
          <cell r="C7">
            <v>20.8</v>
          </cell>
          <cell r="D7">
            <v>14.3</v>
          </cell>
          <cell r="E7">
            <v>89.46666666666667</v>
          </cell>
          <cell r="F7">
            <v>96</v>
          </cell>
          <cell r="G7">
            <v>63</v>
          </cell>
          <cell r="H7">
            <v>25.92</v>
          </cell>
          <cell r="I7" t="str">
            <v>L</v>
          </cell>
          <cell r="J7">
            <v>44.28</v>
          </cell>
          <cell r="K7">
            <v>0</v>
          </cell>
        </row>
        <row r="8">
          <cell r="B8">
            <v>12.516666666666667</v>
          </cell>
          <cell r="C8">
            <v>15.5</v>
          </cell>
          <cell r="D8">
            <v>10.1</v>
          </cell>
          <cell r="E8">
            <v>75.25</v>
          </cell>
          <cell r="F8">
            <v>86</v>
          </cell>
          <cell r="G8">
            <v>61</v>
          </cell>
          <cell r="H8">
            <v>25.92</v>
          </cell>
          <cell r="I8" t="str">
            <v>SE</v>
          </cell>
          <cell r="J8">
            <v>41.04</v>
          </cell>
          <cell r="K8">
            <v>0</v>
          </cell>
        </row>
        <row r="9">
          <cell r="B9">
            <v>10.307142857142855</v>
          </cell>
          <cell r="C9">
            <v>17.2</v>
          </cell>
          <cell r="D9">
            <v>7.6</v>
          </cell>
          <cell r="E9">
            <v>74.85714285714286</v>
          </cell>
          <cell r="F9">
            <v>86</v>
          </cell>
          <cell r="G9">
            <v>39</v>
          </cell>
          <cell r="H9">
            <v>27.72</v>
          </cell>
          <cell r="I9" t="str">
            <v>L</v>
          </cell>
          <cell r="J9">
            <v>37.08</v>
          </cell>
          <cell r="K9">
            <v>0</v>
          </cell>
        </row>
        <row r="10">
          <cell r="B10">
            <v>16.058333333333334</v>
          </cell>
          <cell r="C10">
            <v>27.9</v>
          </cell>
          <cell r="D10">
            <v>7.6</v>
          </cell>
          <cell r="E10">
            <v>58.291666666666664</v>
          </cell>
          <cell r="F10">
            <v>86</v>
          </cell>
          <cell r="G10">
            <v>26</v>
          </cell>
          <cell r="H10">
            <v>27.72</v>
          </cell>
          <cell r="I10" t="str">
            <v>L</v>
          </cell>
          <cell r="J10">
            <v>37.08</v>
          </cell>
          <cell r="K10">
            <v>0</v>
          </cell>
        </row>
        <row r="11">
          <cell r="B11">
            <v>21.216666666666665</v>
          </cell>
          <cell r="C11">
            <v>30.2</v>
          </cell>
          <cell r="D11">
            <v>15.3</v>
          </cell>
          <cell r="E11">
            <v>50.041666666666664</v>
          </cell>
          <cell r="F11">
            <v>71</v>
          </cell>
          <cell r="G11">
            <v>24</v>
          </cell>
          <cell r="H11">
            <v>27.36</v>
          </cell>
          <cell r="I11" t="str">
            <v>NE</v>
          </cell>
          <cell r="J11">
            <v>41.4</v>
          </cell>
          <cell r="K11">
            <v>0</v>
          </cell>
        </row>
        <row r="12">
          <cell r="B12">
            <v>23.79583333333333</v>
          </cell>
          <cell r="C12">
            <v>32</v>
          </cell>
          <cell r="D12">
            <v>18.3</v>
          </cell>
          <cell r="E12">
            <v>38.166666666666664</v>
          </cell>
          <cell r="F12">
            <v>52</v>
          </cell>
          <cell r="G12">
            <v>19</v>
          </cell>
          <cell r="H12">
            <v>22.32</v>
          </cell>
          <cell r="I12" t="str">
            <v>NE</v>
          </cell>
          <cell r="J12">
            <v>36</v>
          </cell>
          <cell r="K12">
            <v>0</v>
          </cell>
        </row>
        <row r="13">
          <cell r="B13">
            <v>24.154166666666658</v>
          </cell>
          <cell r="C13">
            <v>33.3</v>
          </cell>
          <cell r="D13">
            <v>13.8</v>
          </cell>
          <cell r="E13">
            <v>39.958333333333336</v>
          </cell>
          <cell r="F13">
            <v>73</v>
          </cell>
          <cell r="G13">
            <v>19</v>
          </cell>
          <cell r="H13">
            <v>21.24</v>
          </cell>
          <cell r="I13" t="str">
            <v>NE</v>
          </cell>
          <cell r="J13">
            <v>34.2</v>
          </cell>
          <cell r="K13">
            <v>0</v>
          </cell>
        </row>
        <row r="14">
          <cell r="B14">
            <v>23.391666666666666</v>
          </cell>
          <cell r="C14">
            <v>32.8</v>
          </cell>
          <cell r="D14">
            <v>15</v>
          </cell>
          <cell r="E14">
            <v>49.875</v>
          </cell>
          <cell r="F14">
            <v>85</v>
          </cell>
          <cell r="G14">
            <v>21</v>
          </cell>
          <cell r="H14">
            <v>19.8</v>
          </cell>
          <cell r="I14" t="str">
            <v>L</v>
          </cell>
          <cell r="J14">
            <v>31.68</v>
          </cell>
          <cell r="K14">
            <v>0</v>
          </cell>
        </row>
        <row r="15">
          <cell r="B15">
            <v>25.71666666666667</v>
          </cell>
          <cell r="C15">
            <v>33.5</v>
          </cell>
          <cell r="D15">
            <v>20.4</v>
          </cell>
          <cell r="E15">
            <v>34.625</v>
          </cell>
          <cell r="F15">
            <v>51</v>
          </cell>
          <cell r="G15">
            <v>16</v>
          </cell>
          <cell r="H15">
            <v>38.52</v>
          </cell>
          <cell r="I15" t="str">
            <v>NE</v>
          </cell>
          <cell r="J15">
            <v>60.12</v>
          </cell>
          <cell r="K15">
            <v>0</v>
          </cell>
        </row>
        <row r="16">
          <cell r="B16">
            <v>26.35416666666666</v>
          </cell>
          <cell r="C16">
            <v>32.2</v>
          </cell>
          <cell r="D16">
            <v>21</v>
          </cell>
          <cell r="E16">
            <v>29.166666666666668</v>
          </cell>
          <cell r="F16">
            <v>43</v>
          </cell>
          <cell r="G16">
            <v>19</v>
          </cell>
          <cell r="H16">
            <v>31.32</v>
          </cell>
          <cell r="I16" t="str">
            <v>NO</v>
          </cell>
          <cell r="J16">
            <v>66.24</v>
          </cell>
          <cell r="K16">
            <v>0</v>
          </cell>
        </row>
        <row r="17">
          <cell r="B17">
            <v>20.175</v>
          </cell>
          <cell r="C17">
            <v>26.6</v>
          </cell>
          <cell r="D17">
            <v>14.8</v>
          </cell>
          <cell r="E17">
            <v>46.041666666666664</v>
          </cell>
          <cell r="F17">
            <v>70</v>
          </cell>
          <cell r="G17">
            <v>31</v>
          </cell>
          <cell r="H17">
            <v>34.92</v>
          </cell>
          <cell r="I17" t="str">
            <v>SE</v>
          </cell>
          <cell r="J17">
            <v>52.2</v>
          </cell>
          <cell r="K17">
            <v>0</v>
          </cell>
        </row>
        <row r="18">
          <cell r="B18">
            <v>13.316666666666668</v>
          </cell>
          <cell r="C18">
            <v>20.8</v>
          </cell>
          <cell r="D18">
            <v>8.9</v>
          </cell>
          <cell r="E18">
            <v>61.083333333333336</v>
          </cell>
          <cell r="F18">
            <v>81</v>
          </cell>
          <cell r="G18">
            <v>30</v>
          </cell>
          <cell r="H18">
            <v>26.64</v>
          </cell>
          <cell r="I18" t="str">
            <v>SE</v>
          </cell>
          <cell r="J18">
            <v>43.56</v>
          </cell>
          <cell r="K18">
            <v>0</v>
          </cell>
        </row>
        <row r="19">
          <cell r="B19">
            <v>14.0375</v>
          </cell>
          <cell r="C19">
            <v>23.9</v>
          </cell>
          <cell r="D19">
            <v>6.6</v>
          </cell>
          <cell r="E19">
            <v>54.541666666666664</v>
          </cell>
          <cell r="F19">
            <v>83</v>
          </cell>
          <cell r="G19">
            <v>23</v>
          </cell>
          <cell r="H19">
            <v>24.84</v>
          </cell>
          <cell r="I19" t="str">
            <v>L</v>
          </cell>
          <cell r="J19">
            <v>42.84</v>
          </cell>
          <cell r="K19">
            <v>0</v>
          </cell>
        </row>
        <row r="20">
          <cell r="B20">
            <v>17.679166666666667</v>
          </cell>
          <cell r="C20">
            <v>25.7</v>
          </cell>
          <cell r="D20">
            <v>12.6</v>
          </cell>
          <cell r="E20">
            <v>45.083333333333336</v>
          </cell>
          <cell r="F20">
            <v>69</v>
          </cell>
          <cell r="G20">
            <v>29</v>
          </cell>
          <cell r="H20">
            <v>38.16</v>
          </cell>
          <cell r="I20" t="str">
            <v>NE</v>
          </cell>
          <cell r="J20">
            <v>61.92</v>
          </cell>
          <cell r="K20">
            <v>0</v>
          </cell>
        </row>
        <row r="21">
          <cell r="B21">
            <v>20.416666666666668</v>
          </cell>
          <cell r="C21">
            <v>28.9</v>
          </cell>
          <cell r="D21">
            <v>13.8</v>
          </cell>
          <cell r="E21">
            <v>33.333333333333336</v>
          </cell>
          <cell r="F21">
            <v>51</v>
          </cell>
          <cell r="G21">
            <v>19</v>
          </cell>
          <cell r="H21">
            <v>34.92</v>
          </cell>
          <cell r="I21" t="str">
            <v>NE</v>
          </cell>
          <cell r="J21">
            <v>57.6</v>
          </cell>
          <cell r="K21">
            <v>0</v>
          </cell>
        </row>
        <row r="22">
          <cell r="B22">
            <v>23.6375</v>
          </cell>
          <cell r="C22">
            <v>32.6</v>
          </cell>
          <cell r="D22">
            <v>17.4</v>
          </cell>
          <cell r="E22">
            <v>30.666666666666668</v>
          </cell>
          <cell r="F22">
            <v>44</v>
          </cell>
          <cell r="G22">
            <v>16</v>
          </cell>
          <cell r="H22">
            <v>28.8</v>
          </cell>
          <cell r="I22" t="str">
            <v>NE</v>
          </cell>
          <cell r="J22">
            <v>41.76</v>
          </cell>
          <cell r="K22">
            <v>0</v>
          </cell>
        </row>
        <row r="23">
          <cell r="B23">
            <v>25.47916666666667</v>
          </cell>
          <cell r="C23">
            <v>33.9</v>
          </cell>
          <cell r="D23">
            <v>19.3</v>
          </cell>
          <cell r="E23">
            <v>28.75</v>
          </cell>
          <cell r="F23">
            <v>40</v>
          </cell>
          <cell r="G23">
            <v>16</v>
          </cell>
          <cell r="H23">
            <v>27</v>
          </cell>
          <cell r="I23" t="str">
            <v>NE</v>
          </cell>
          <cell r="J23">
            <v>41.76</v>
          </cell>
          <cell r="K23">
            <v>0</v>
          </cell>
        </row>
        <row r="24">
          <cell r="B24">
            <v>25.7375</v>
          </cell>
          <cell r="C24">
            <v>33.2</v>
          </cell>
          <cell r="D24">
            <v>20.6</v>
          </cell>
          <cell r="E24">
            <v>26.875</v>
          </cell>
          <cell r="F24">
            <v>45</v>
          </cell>
          <cell r="G24">
            <v>14</v>
          </cell>
          <cell r="H24">
            <v>22.32</v>
          </cell>
          <cell r="I24" t="str">
            <v>NE</v>
          </cell>
          <cell r="J24">
            <v>34.2</v>
          </cell>
          <cell r="K24">
            <v>0</v>
          </cell>
        </row>
        <row r="25">
          <cell r="B25">
            <v>24.758333333333336</v>
          </cell>
          <cell r="C25">
            <v>32.9</v>
          </cell>
          <cell r="D25">
            <v>18.7</v>
          </cell>
          <cell r="E25">
            <v>27.041666666666668</v>
          </cell>
          <cell r="F25">
            <v>40</v>
          </cell>
          <cell r="G25">
            <v>14</v>
          </cell>
          <cell r="H25">
            <v>24.48</v>
          </cell>
          <cell r="I25" t="str">
            <v>NE</v>
          </cell>
          <cell r="J25">
            <v>39.24</v>
          </cell>
          <cell r="K25">
            <v>0</v>
          </cell>
        </row>
        <row r="26">
          <cell r="B26">
            <v>26.470833333333335</v>
          </cell>
          <cell r="C26">
            <v>34.7</v>
          </cell>
          <cell r="D26">
            <v>20.7</v>
          </cell>
          <cell r="E26">
            <v>24.375</v>
          </cell>
          <cell r="F26">
            <v>35</v>
          </cell>
          <cell r="G26">
            <v>14</v>
          </cell>
          <cell r="H26">
            <v>23.76</v>
          </cell>
          <cell r="I26" t="str">
            <v>NE</v>
          </cell>
          <cell r="J26">
            <v>37.44</v>
          </cell>
          <cell r="K26">
            <v>0</v>
          </cell>
        </row>
        <row r="27">
          <cell r="B27">
            <v>26.7625</v>
          </cell>
          <cell r="C27">
            <v>34.7</v>
          </cell>
          <cell r="D27">
            <v>20.1</v>
          </cell>
          <cell r="E27">
            <v>26.583333333333332</v>
          </cell>
          <cell r="F27">
            <v>37</v>
          </cell>
          <cell r="G27">
            <v>16</v>
          </cell>
          <cell r="H27">
            <v>22.32</v>
          </cell>
          <cell r="I27" t="str">
            <v>N</v>
          </cell>
          <cell r="J27">
            <v>38.16</v>
          </cell>
          <cell r="K27">
            <v>0</v>
          </cell>
        </row>
        <row r="28">
          <cell r="B28">
            <v>26.9375</v>
          </cell>
          <cell r="C28">
            <v>35.1</v>
          </cell>
          <cell r="D28">
            <v>20.4</v>
          </cell>
          <cell r="E28">
            <v>29.541666666666668</v>
          </cell>
          <cell r="F28">
            <v>42</v>
          </cell>
          <cell r="G28">
            <v>14</v>
          </cell>
          <cell r="H28">
            <v>19.44</v>
          </cell>
          <cell r="I28" t="str">
            <v>N</v>
          </cell>
          <cell r="J28">
            <v>43.92</v>
          </cell>
          <cell r="K28">
            <v>0</v>
          </cell>
        </row>
        <row r="29">
          <cell r="B29">
            <v>27.066666666666674</v>
          </cell>
          <cell r="C29">
            <v>35.3</v>
          </cell>
          <cell r="D29">
            <v>17.8</v>
          </cell>
          <cell r="E29">
            <v>33.333333333333336</v>
          </cell>
          <cell r="F29">
            <v>60</v>
          </cell>
          <cell r="G29">
            <v>14</v>
          </cell>
          <cell r="H29">
            <v>18.72</v>
          </cell>
          <cell r="I29" t="str">
            <v>NO</v>
          </cell>
          <cell r="J29">
            <v>30.96</v>
          </cell>
          <cell r="K29">
            <v>0</v>
          </cell>
        </row>
        <row r="30">
          <cell r="B30">
            <v>27.633333333333336</v>
          </cell>
          <cell r="C30">
            <v>36</v>
          </cell>
          <cell r="D30">
            <v>19.4</v>
          </cell>
          <cell r="E30">
            <v>29.5</v>
          </cell>
          <cell r="F30">
            <v>54</v>
          </cell>
          <cell r="G30">
            <v>14</v>
          </cell>
          <cell r="H30">
            <v>18.72</v>
          </cell>
          <cell r="I30" t="str">
            <v>NE</v>
          </cell>
          <cell r="J30">
            <v>28.08</v>
          </cell>
          <cell r="K30">
            <v>0</v>
          </cell>
        </row>
        <row r="31">
          <cell r="B31">
            <v>27.891666666666666</v>
          </cell>
          <cell r="C31">
            <v>36.1</v>
          </cell>
          <cell r="D31">
            <v>20.1</v>
          </cell>
          <cell r="E31">
            <v>24.208333333333332</v>
          </cell>
          <cell r="F31">
            <v>40</v>
          </cell>
          <cell r="G31">
            <v>12</v>
          </cell>
          <cell r="H31">
            <v>16.2</v>
          </cell>
          <cell r="I31" t="str">
            <v>NE</v>
          </cell>
          <cell r="J31">
            <v>33.48</v>
          </cell>
          <cell r="K31">
            <v>0</v>
          </cell>
        </row>
        <row r="32">
          <cell r="B32">
            <v>28.225</v>
          </cell>
          <cell r="C32">
            <v>36.2</v>
          </cell>
          <cell r="D32">
            <v>20.5</v>
          </cell>
          <cell r="E32">
            <v>22.291666666666668</v>
          </cell>
          <cell r="F32">
            <v>38</v>
          </cell>
          <cell r="G32">
            <v>11</v>
          </cell>
          <cell r="H32">
            <v>20.16</v>
          </cell>
          <cell r="I32" t="str">
            <v>NE</v>
          </cell>
          <cell r="J32">
            <v>37.8</v>
          </cell>
          <cell r="K32">
            <v>0</v>
          </cell>
        </row>
        <row r="33">
          <cell r="B33">
            <v>27.6875</v>
          </cell>
          <cell r="C33">
            <v>36.7</v>
          </cell>
          <cell r="D33">
            <v>17.9</v>
          </cell>
          <cell r="E33">
            <v>26.791666666666668</v>
          </cell>
          <cell r="F33">
            <v>53</v>
          </cell>
          <cell r="G33">
            <v>14</v>
          </cell>
          <cell r="H33">
            <v>15.48</v>
          </cell>
          <cell r="I33" t="str">
            <v>N</v>
          </cell>
          <cell r="J33">
            <v>38.88</v>
          </cell>
          <cell r="K33">
            <v>0</v>
          </cell>
        </row>
        <row r="34">
          <cell r="B34">
            <v>29</v>
          </cell>
          <cell r="C34">
            <v>37.5</v>
          </cell>
          <cell r="D34">
            <v>22.4</v>
          </cell>
          <cell r="E34">
            <v>25.416666666666668</v>
          </cell>
          <cell r="F34">
            <v>48</v>
          </cell>
          <cell r="G34">
            <v>12</v>
          </cell>
          <cell r="H34">
            <v>32.4</v>
          </cell>
          <cell r="I34" t="str">
            <v>NE</v>
          </cell>
          <cell r="J34">
            <v>52.92</v>
          </cell>
          <cell r="K34">
            <v>0</v>
          </cell>
        </row>
        <row r="35">
          <cell r="B35">
            <v>28.658333333333328</v>
          </cell>
          <cell r="C35">
            <v>36.8</v>
          </cell>
          <cell r="D35">
            <v>21.1</v>
          </cell>
          <cell r="E35">
            <v>28.291666666666668</v>
          </cell>
          <cell r="F35">
            <v>52</v>
          </cell>
          <cell r="G35">
            <v>19</v>
          </cell>
          <cell r="H35">
            <v>27.36</v>
          </cell>
          <cell r="I35" t="str">
            <v>NE</v>
          </cell>
          <cell r="J35">
            <v>46.44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23.645833333333332</v>
          </cell>
          <cell r="C5">
            <v>34.7</v>
          </cell>
          <cell r="D5">
            <v>13.3</v>
          </cell>
          <cell r="E5">
            <v>47.083333333333336</v>
          </cell>
          <cell r="F5">
            <v>81</v>
          </cell>
          <cell r="G5">
            <v>19</v>
          </cell>
          <cell r="H5">
            <v>0</v>
          </cell>
          <cell r="I5" t="str">
            <v>O</v>
          </cell>
          <cell r="J5">
            <v>0</v>
          </cell>
          <cell r="K5">
            <v>0</v>
          </cell>
        </row>
        <row r="6">
          <cell r="B6">
            <v>25.14166666666667</v>
          </cell>
          <cell r="C6">
            <v>32.6</v>
          </cell>
          <cell r="D6">
            <v>17.8</v>
          </cell>
          <cell r="E6">
            <v>47.916666666666664</v>
          </cell>
          <cell r="F6">
            <v>76</v>
          </cell>
          <cell r="G6">
            <v>20</v>
          </cell>
          <cell r="H6">
            <v>0</v>
          </cell>
          <cell r="I6" t="str">
            <v>N</v>
          </cell>
          <cell r="J6">
            <v>0</v>
          </cell>
          <cell r="K6">
            <v>0</v>
          </cell>
        </row>
        <row r="7">
          <cell r="B7">
            <v>18.20769230769231</v>
          </cell>
          <cell r="C7">
            <v>31</v>
          </cell>
          <cell r="D7">
            <v>13.6</v>
          </cell>
          <cell r="E7">
            <v>66.76923076923077</v>
          </cell>
          <cell r="F7">
            <v>89</v>
          </cell>
          <cell r="G7">
            <v>28</v>
          </cell>
          <cell r="H7">
            <v>0</v>
          </cell>
          <cell r="I7" t="str">
            <v>N</v>
          </cell>
          <cell r="J7">
            <v>0</v>
          </cell>
          <cell r="K7">
            <v>0</v>
          </cell>
        </row>
        <row r="8">
          <cell r="B8">
            <v>21.225</v>
          </cell>
          <cell r="C8">
            <v>28.7</v>
          </cell>
          <cell r="D8">
            <v>14.1</v>
          </cell>
          <cell r="E8">
            <v>62.083333333333336</v>
          </cell>
          <cell r="F8">
            <v>92</v>
          </cell>
          <cell r="G8">
            <v>34</v>
          </cell>
          <cell r="H8">
            <v>0</v>
          </cell>
          <cell r="I8" t="str">
            <v>S</v>
          </cell>
          <cell r="J8">
            <v>0</v>
          </cell>
          <cell r="K8">
            <v>0</v>
          </cell>
        </row>
        <row r="9">
          <cell r="B9">
            <v>18.491666666666667</v>
          </cell>
          <cell r="C9">
            <v>26.6</v>
          </cell>
          <cell r="D9">
            <v>12.6</v>
          </cell>
          <cell r="E9">
            <v>65.08333333333333</v>
          </cell>
          <cell r="F9">
            <v>87</v>
          </cell>
          <cell r="G9">
            <v>38</v>
          </cell>
          <cell r="H9">
            <v>0</v>
          </cell>
          <cell r="I9" t="str">
            <v>S</v>
          </cell>
          <cell r="J9">
            <v>0</v>
          </cell>
          <cell r="K9">
            <v>0</v>
          </cell>
        </row>
        <row r="10">
          <cell r="B10">
            <v>17.933333333333334</v>
          </cell>
          <cell r="C10">
            <v>27.5</v>
          </cell>
          <cell r="D10">
            <v>10.1</v>
          </cell>
          <cell r="E10">
            <v>64.75</v>
          </cell>
          <cell r="F10">
            <v>92</v>
          </cell>
          <cell r="G10">
            <v>30</v>
          </cell>
          <cell r="H10">
            <v>0</v>
          </cell>
          <cell r="I10" t="str">
            <v>L</v>
          </cell>
          <cell r="J10">
            <v>0</v>
          </cell>
          <cell r="K10">
            <v>0</v>
          </cell>
        </row>
        <row r="11">
          <cell r="B11">
            <v>20.43333333333333</v>
          </cell>
          <cell r="C11">
            <v>30.4</v>
          </cell>
          <cell r="D11">
            <v>11.5</v>
          </cell>
          <cell r="E11">
            <v>53.666666666666664</v>
          </cell>
          <cell r="F11">
            <v>86</v>
          </cell>
          <cell r="G11">
            <v>24</v>
          </cell>
          <cell r="H11">
            <v>0</v>
          </cell>
          <cell r="I11" t="str">
            <v>SE</v>
          </cell>
          <cell r="J11">
            <v>0</v>
          </cell>
          <cell r="K11">
            <v>0</v>
          </cell>
        </row>
        <row r="12">
          <cell r="B12">
            <v>22.55</v>
          </cell>
          <cell r="C12">
            <v>33.6</v>
          </cell>
          <cell r="D12">
            <v>12.4</v>
          </cell>
          <cell r="E12">
            <v>45.666666666666664</v>
          </cell>
          <cell r="F12">
            <v>77</v>
          </cell>
          <cell r="G12">
            <v>18</v>
          </cell>
          <cell r="H12">
            <v>0</v>
          </cell>
          <cell r="I12" t="str">
            <v>SO</v>
          </cell>
          <cell r="J12">
            <v>0</v>
          </cell>
          <cell r="K12">
            <v>0</v>
          </cell>
        </row>
        <row r="13">
          <cell r="B13">
            <v>24.154166666666658</v>
          </cell>
          <cell r="C13">
            <v>33.3</v>
          </cell>
          <cell r="D13">
            <v>13.8</v>
          </cell>
          <cell r="E13">
            <v>39.958333333333336</v>
          </cell>
          <cell r="F13">
            <v>73</v>
          </cell>
          <cell r="G13">
            <v>19</v>
          </cell>
          <cell r="H13">
            <v>21.24</v>
          </cell>
          <cell r="I13" t="str">
            <v>NE</v>
          </cell>
          <cell r="J13">
            <v>34.2</v>
          </cell>
          <cell r="K13">
            <v>0</v>
          </cell>
        </row>
        <row r="14">
          <cell r="B14">
            <v>24.658333333333335</v>
          </cell>
          <cell r="C14">
            <v>33.9</v>
          </cell>
          <cell r="D14">
            <v>14.6</v>
          </cell>
          <cell r="E14">
            <v>37.083333333333336</v>
          </cell>
          <cell r="F14">
            <v>71</v>
          </cell>
          <cell r="G14">
            <v>15</v>
          </cell>
          <cell r="H14" t="str">
            <v>**</v>
          </cell>
          <cell r="I14" t="str">
            <v>L</v>
          </cell>
          <cell r="J14" t="str">
            <v>**</v>
          </cell>
          <cell r="K14">
            <v>0</v>
          </cell>
        </row>
        <row r="15">
          <cell r="B15">
            <v>23.620833333333326</v>
          </cell>
          <cell r="C15">
            <v>33.6</v>
          </cell>
          <cell r="D15">
            <v>15.1</v>
          </cell>
          <cell r="E15">
            <v>38.75</v>
          </cell>
          <cell r="F15">
            <v>65</v>
          </cell>
          <cell r="G15">
            <v>15</v>
          </cell>
          <cell r="H15" t="str">
            <v>**</v>
          </cell>
          <cell r="I15" t="str">
            <v>NE</v>
          </cell>
          <cell r="J15" t="str">
            <v>**</v>
          </cell>
          <cell r="K15">
            <v>0</v>
          </cell>
        </row>
        <row r="16">
          <cell r="B16">
            <v>24.804166666666664</v>
          </cell>
          <cell r="C16">
            <v>33.5</v>
          </cell>
          <cell r="D16">
            <v>15.5</v>
          </cell>
          <cell r="E16">
            <v>34.041666666666664</v>
          </cell>
          <cell r="F16">
            <v>64</v>
          </cell>
          <cell r="G16">
            <v>17</v>
          </cell>
          <cell r="H16" t="str">
            <v>**</v>
          </cell>
          <cell r="I16" t="str">
            <v>L</v>
          </cell>
          <cell r="J16" t="str">
            <v>**</v>
          </cell>
          <cell r="K16">
            <v>0</v>
          </cell>
        </row>
        <row r="17">
          <cell r="B17">
            <v>23.933333333333337</v>
          </cell>
          <cell r="C17">
            <v>30.9</v>
          </cell>
          <cell r="D17">
            <v>16.8</v>
          </cell>
          <cell r="E17">
            <v>36.708333333333336</v>
          </cell>
          <cell r="F17">
            <v>58</v>
          </cell>
          <cell r="G17">
            <v>24</v>
          </cell>
          <cell r="H17" t="str">
            <v>**</v>
          </cell>
          <cell r="I17" t="str">
            <v>SO</v>
          </cell>
          <cell r="J17" t="str">
            <v>**</v>
          </cell>
          <cell r="K17">
            <v>0</v>
          </cell>
        </row>
        <row r="18">
          <cell r="B18">
            <v>17.691666666666666</v>
          </cell>
          <cell r="C18">
            <v>23.4</v>
          </cell>
          <cell r="D18">
            <v>11.9</v>
          </cell>
          <cell r="E18">
            <v>52.833333333333336</v>
          </cell>
          <cell r="F18">
            <v>75</v>
          </cell>
          <cell r="G18">
            <v>34</v>
          </cell>
          <cell r="H18" t="str">
            <v>**</v>
          </cell>
          <cell r="I18" t="str">
            <v>SO</v>
          </cell>
          <cell r="J18" t="str">
            <v>**</v>
          </cell>
          <cell r="K18">
            <v>0</v>
          </cell>
        </row>
        <row r="19">
          <cell r="B19">
            <v>17.208333333333332</v>
          </cell>
          <cell r="C19">
            <v>27.5</v>
          </cell>
          <cell r="D19">
            <v>8.8</v>
          </cell>
          <cell r="E19">
            <v>53.458333333333336</v>
          </cell>
          <cell r="F19">
            <v>87</v>
          </cell>
          <cell r="G19">
            <v>23</v>
          </cell>
          <cell r="H19" t="str">
            <v>**</v>
          </cell>
          <cell r="I19" t="str">
            <v>O</v>
          </cell>
          <cell r="J19" t="str">
            <v>**</v>
          </cell>
          <cell r="K19">
            <v>0</v>
          </cell>
        </row>
        <row r="20">
          <cell r="B20">
            <v>17.604166666666668</v>
          </cell>
          <cell r="C20">
            <v>25.9</v>
          </cell>
          <cell r="D20">
            <v>10.1</v>
          </cell>
          <cell r="E20">
            <v>47.166666666666664</v>
          </cell>
          <cell r="F20">
            <v>80</v>
          </cell>
          <cell r="G20">
            <v>21</v>
          </cell>
          <cell r="H20" t="str">
            <v>**</v>
          </cell>
          <cell r="I20" t="str">
            <v>SE</v>
          </cell>
          <cell r="J20" t="str">
            <v>**</v>
          </cell>
          <cell r="K20">
            <v>0</v>
          </cell>
        </row>
        <row r="21">
          <cell r="B21">
            <v>16.916666666666668</v>
          </cell>
          <cell r="C21">
            <v>28.9</v>
          </cell>
          <cell r="D21">
            <v>5.7</v>
          </cell>
          <cell r="E21">
            <v>47.833333333333336</v>
          </cell>
          <cell r="F21">
            <v>85</v>
          </cell>
          <cell r="G21">
            <v>21</v>
          </cell>
          <cell r="H21" t="str">
            <v>**</v>
          </cell>
          <cell r="I21" t="str">
            <v>O</v>
          </cell>
          <cell r="J21" t="str">
            <v>**</v>
          </cell>
          <cell r="K21">
            <v>0</v>
          </cell>
        </row>
        <row r="22">
          <cell r="B22">
            <v>21.416666666666668</v>
          </cell>
          <cell r="C22">
            <v>31.4</v>
          </cell>
          <cell r="D22">
            <v>13</v>
          </cell>
          <cell r="E22">
            <v>38.708333333333336</v>
          </cell>
          <cell r="F22">
            <v>64</v>
          </cell>
          <cell r="G22">
            <v>16</v>
          </cell>
          <cell r="H22" t="str">
            <v>**</v>
          </cell>
          <cell r="I22" t="str">
            <v>L</v>
          </cell>
          <cell r="J22" t="str">
            <v>**</v>
          </cell>
          <cell r="K22">
            <v>0</v>
          </cell>
        </row>
        <row r="23">
          <cell r="B23">
            <v>21.708333333333332</v>
          </cell>
          <cell r="C23">
            <v>31.8</v>
          </cell>
          <cell r="D23">
            <v>11.3</v>
          </cell>
          <cell r="E23">
            <v>36.791666666666664</v>
          </cell>
          <cell r="F23">
            <v>72</v>
          </cell>
          <cell r="G23">
            <v>17</v>
          </cell>
          <cell r="H23" t="str">
            <v>**</v>
          </cell>
          <cell r="I23" t="str">
            <v>L</v>
          </cell>
          <cell r="J23" t="str">
            <v>**</v>
          </cell>
          <cell r="K23">
            <v>0</v>
          </cell>
        </row>
        <row r="24">
          <cell r="B24">
            <v>21.075</v>
          </cell>
          <cell r="C24">
            <v>31.5</v>
          </cell>
          <cell r="D24">
            <v>9.7</v>
          </cell>
          <cell r="E24">
            <v>39.083333333333336</v>
          </cell>
          <cell r="F24">
            <v>76</v>
          </cell>
          <cell r="G24">
            <v>15</v>
          </cell>
          <cell r="H24" t="str">
            <v>**</v>
          </cell>
          <cell r="I24" t="str">
            <v>L</v>
          </cell>
          <cell r="J24" t="str">
            <v>**</v>
          </cell>
          <cell r="K24">
            <v>0</v>
          </cell>
        </row>
        <row r="25">
          <cell r="B25">
            <v>20.8875</v>
          </cell>
          <cell r="C25">
            <v>32.2</v>
          </cell>
          <cell r="D25">
            <v>9.8</v>
          </cell>
          <cell r="E25">
            <v>40.75</v>
          </cell>
          <cell r="F25">
            <v>80</v>
          </cell>
          <cell r="G25">
            <v>13</v>
          </cell>
          <cell r="H25" t="str">
            <v>**</v>
          </cell>
          <cell r="I25" t="str">
            <v>O</v>
          </cell>
          <cell r="J25" t="str">
            <v>**</v>
          </cell>
          <cell r="K25">
            <v>0</v>
          </cell>
        </row>
        <row r="26">
          <cell r="B26">
            <v>22.7125</v>
          </cell>
          <cell r="C26">
            <v>33.8</v>
          </cell>
          <cell r="D26">
            <v>11</v>
          </cell>
          <cell r="E26">
            <v>36.458333333333336</v>
          </cell>
          <cell r="F26">
            <v>73</v>
          </cell>
          <cell r="G26">
            <v>13</v>
          </cell>
          <cell r="H26" t="str">
            <v>**</v>
          </cell>
          <cell r="I26" t="str">
            <v>SO</v>
          </cell>
          <cell r="J26" t="str">
            <v>**</v>
          </cell>
          <cell r="K26">
            <v>0</v>
          </cell>
        </row>
        <row r="27">
          <cell r="B27">
            <v>24.241666666666664</v>
          </cell>
          <cell r="C27">
            <v>34.4</v>
          </cell>
          <cell r="D27">
            <v>13.1</v>
          </cell>
          <cell r="E27">
            <v>36.375</v>
          </cell>
          <cell r="F27">
            <v>71</v>
          </cell>
          <cell r="G27">
            <v>15</v>
          </cell>
          <cell r="H27" t="str">
            <v>**</v>
          </cell>
          <cell r="I27" t="str">
            <v>NE</v>
          </cell>
          <cell r="J27" t="str">
            <v>**</v>
          </cell>
          <cell r="K27">
            <v>0</v>
          </cell>
        </row>
        <row r="28">
          <cell r="B28">
            <v>24.454166666666666</v>
          </cell>
          <cell r="C28">
            <v>35.5</v>
          </cell>
          <cell r="D28">
            <v>12.2</v>
          </cell>
          <cell r="E28">
            <v>37.541666666666664</v>
          </cell>
          <cell r="F28">
            <v>77</v>
          </cell>
          <cell r="G28">
            <v>13</v>
          </cell>
          <cell r="H28" t="str">
            <v>**</v>
          </cell>
          <cell r="I28" t="str">
            <v>SO</v>
          </cell>
          <cell r="J28" t="str">
            <v>**</v>
          </cell>
          <cell r="K28">
            <v>0</v>
          </cell>
        </row>
        <row r="29">
          <cell r="B29">
            <v>24.145833333333332</v>
          </cell>
          <cell r="C29">
            <v>34.8</v>
          </cell>
          <cell r="D29">
            <v>12.3</v>
          </cell>
          <cell r="E29">
            <v>36.583333333333336</v>
          </cell>
          <cell r="F29">
            <v>74</v>
          </cell>
          <cell r="G29">
            <v>12</v>
          </cell>
          <cell r="H29" t="str">
            <v>**</v>
          </cell>
          <cell r="I29" t="str">
            <v>O</v>
          </cell>
          <cell r="J29" t="str">
            <v>**</v>
          </cell>
          <cell r="K29">
            <v>0</v>
          </cell>
        </row>
        <row r="30">
          <cell r="B30">
            <v>23.8375</v>
          </cell>
          <cell r="C30">
            <v>34.8</v>
          </cell>
          <cell r="D30">
            <v>12.3</v>
          </cell>
          <cell r="E30">
            <v>33.583333333333336</v>
          </cell>
          <cell r="F30">
            <v>64</v>
          </cell>
          <cell r="G30">
            <v>11</v>
          </cell>
          <cell r="H30" t="str">
            <v>**</v>
          </cell>
          <cell r="I30" t="str">
            <v>O</v>
          </cell>
          <cell r="J30" t="str">
            <v>**</v>
          </cell>
          <cell r="K30">
            <v>0</v>
          </cell>
        </row>
        <row r="31">
          <cell r="B31">
            <v>24.49166666666667</v>
          </cell>
          <cell r="C31">
            <v>36</v>
          </cell>
          <cell r="D31">
            <v>12.9</v>
          </cell>
          <cell r="E31">
            <v>32.916666666666664</v>
          </cell>
          <cell r="F31">
            <v>68</v>
          </cell>
          <cell r="G31">
            <v>11</v>
          </cell>
          <cell r="H31" t="str">
            <v>**</v>
          </cell>
          <cell r="I31" t="str">
            <v>O</v>
          </cell>
          <cell r="J31">
            <v>0</v>
          </cell>
          <cell r="K31">
            <v>0</v>
          </cell>
        </row>
        <row r="32">
          <cell r="B32">
            <v>25.433333333333334</v>
          </cell>
          <cell r="C32">
            <v>36.2</v>
          </cell>
          <cell r="D32">
            <v>13.4</v>
          </cell>
          <cell r="E32">
            <v>31.125</v>
          </cell>
          <cell r="F32">
            <v>68</v>
          </cell>
          <cell r="G32">
            <v>10</v>
          </cell>
          <cell r="H32" t="str">
            <v>**</v>
          </cell>
          <cell r="I32" t="str">
            <v>O</v>
          </cell>
          <cell r="J32">
            <v>0</v>
          </cell>
          <cell r="K32">
            <v>0</v>
          </cell>
        </row>
        <row r="33">
          <cell r="B33">
            <v>25.4375</v>
          </cell>
          <cell r="C33">
            <v>36.9</v>
          </cell>
          <cell r="D33">
            <v>13.9</v>
          </cell>
          <cell r="E33">
            <v>34.416666666666664</v>
          </cell>
          <cell r="F33">
            <v>69</v>
          </cell>
          <cell r="G33">
            <v>11</v>
          </cell>
          <cell r="H33" t="str">
            <v>**</v>
          </cell>
          <cell r="I33" t="str">
            <v>O</v>
          </cell>
          <cell r="J33">
            <v>0</v>
          </cell>
          <cell r="K33">
            <v>0</v>
          </cell>
        </row>
        <row r="34">
          <cell r="B34">
            <v>26.2625</v>
          </cell>
          <cell r="C34">
            <v>36.8</v>
          </cell>
          <cell r="D34">
            <v>15.1</v>
          </cell>
          <cell r="E34">
            <v>32.041666666666664</v>
          </cell>
          <cell r="F34">
            <v>69</v>
          </cell>
          <cell r="G34">
            <v>12</v>
          </cell>
          <cell r="H34" t="str">
            <v>**</v>
          </cell>
          <cell r="I34" t="str">
            <v>L</v>
          </cell>
          <cell r="J34">
            <v>0</v>
          </cell>
          <cell r="K34">
            <v>0</v>
          </cell>
        </row>
        <row r="35">
          <cell r="B35">
            <v>26.973913043478266</v>
          </cell>
          <cell r="C35">
            <v>36</v>
          </cell>
          <cell r="D35">
            <v>17.2</v>
          </cell>
          <cell r="E35">
            <v>32</v>
          </cell>
          <cell r="F35">
            <v>64</v>
          </cell>
          <cell r="G35">
            <v>14</v>
          </cell>
          <cell r="H35" t="str">
            <v>**</v>
          </cell>
          <cell r="I35" t="str">
            <v>L</v>
          </cell>
          <cell r="J35">
            <v>0</v>
          </cell>
          <cell r="K35">
            <v>0</v>
          </cell>
        </row>
        <row r="36">
          <cell r="I36" t="str">
            <v>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24.4</v>
          </cell>
          <cell r="C5">
            <v>31.7</v>
          </cell>
          <cell r="D5">
            <v>18.2</v>
          </cell>
          <cell r="E5">
            <v>38.25</v>
          </cell>
          <cell r="F5">
            <v>54</v>
          </cell>
          <cell r="G5">
            <v>22</v>
          </cell>
          <cell r="H5">
            <v>16.92</v>
          </cell>
          <cell r="I5" t="str">
            <v>N</v>
          </cell>
          <cell r="J5">
            <v>34.56</v>
          </cell>
          <cell r="K5">
            <v>0</v>
          </cell>
        </row>
        <row r="6">
          <cell r="B6">
            <v>22.425</v>
          </cell>
          <cell r="C6">
            <v>30.9</v>
          </cell>
          <cell r="D6">
            <v>14.6</v>
          </cell>
          <cell r="E6">
            <v>57.291666666666664</v>
          </cell>
          <cell r="F6">
            <v>97</v>
          </cell>
          <cell r="G6">
            <v>20</v>
          </cell>
          <cell r="H6">
            <v>18</v>
          </cell>
          <cell r="I6" t="str">
            <v>S</v>
          </cell>
          <cell r="J6">
            <v>37.8</v>
          </cell>
          <cell r="K6">
            <v>0</v>
          </cell>
        </row>
        <row r="7">
          <cell r="B7">
            <v>18.25</v>
          </cell>
          <cell r="C7">
            <v>30.9</v>
          </cell>
          <cell r="D7">
            <v>14.6</v>
          </cell>
          <cell r="E7">
            <v>56.01215277777778</v>
          </cell>
          <cell r="F7">
            <v>98</v>
          </cell>
          <cell r="G7">
            <v>20</v>
          </cell>
          <cell r="H7">
            <v>64.8</v>
          </cell>
          <cell r="I7" t="str">
            <v>S</v>
          </cell>
          <cell r="J7">
            <v>136.08</v>
          </cell>
          <cell r="K7">
            <v>0</v>
          </cell>
        </row>
        <row r="8">
          <cell r="B8">
            <v>17.4</v>
          </cell>
          <cell r="C8">
            <v>24.3</v>
          </cell>
          <cell r="D8">
            <v>14.3</v>
          </cell>
          <cell r="E8">
            <v>75.95833333333333</v>
          </cell>
          <cell r="F8">
            <v>96</v>
          </cell>
          <cell r="G8">
            <v>44</v>
          </cell>
          <cell r="H8">
            <v>14.76</v>
          </cell>
          <cell r="I8" t="str">
            <v>S</v>
          </cell>
          <cell r="J8">
            <v>36.72</v>
          </cell>
          <cell r="K8">
            <v>0</v>
          </cell>
        </row>
        <row r="9">
          <cell r="B9">
            <v>13.5875</v>
          </cell>
          <cell r="C9">
            <v>21.7</v>
          </cell>
          <cell r="D9">
            <v>9.7</v>
          </cell>
          <cell r="E9">
            <v>82.91666666666667</v>
          </cell>
          <cell r="F9">
            <v>98</v>
          </cell>
          <cell r="G9">
            <v>52</v>
          </cell>
          <cell r="H9">
            <v>14.4</v>
          </cell>
          <cell r="I9" t="str">
            <v>S</v>
          </cell>
          <cell r="J9">
            <v>33.84</v>
          </cell>
          <cell r="K9">
            <v>0</v>
          </cell>
        </row>
        <row r="10">
          <cell r="B10">
            <v>15.6375</v>
          </cell>
          <cell r="C10">
            <v>25.7</v>
          </cell>
          <cell r="D10">
            <v>8.7</v>
          </cell>
          <cell r="E10">
            <v>71.79166666666667</v>
          </cell>
          <cell r="F10">
            <v>98</v>
          </cell>
          <cell r="G10">
            <v>29</v>
          </cell>
          <cell r="H10">
            <v>17.64</v>
          </cell>
          <cell r="I10" t="str">
            <v>SE</v>
          </cell>
          <cell r="J10">
            <v>28.08</v>
          </cell>
          <cell r="K10">
            <v>0</v>
          </cell>
        </row>
        <row r="11">
          <cell r="B11">
            <v>20.89583333333333</v>
          </cell>
          <cell r="C11">
            <v>29.2</v>
          </cell>
          <cell r="D11">
            <v>14.1</v>
          </cell>
          <cell r="E11">
            <v>45.75</v>
          </cell>
          <cell r="F11">
            <v>71</v>
          </cell>
          <cell r="G11">
            <v>20</v>
          </cell>
          <cell r="H11">
            <v>19.8</v>
          </cell>
          <cell r="I11" t="str">
            <v>L</v>
          </cell>
          <cell r="J11">
            <v>31.32</v>
          </cell>
          <cell r="K11">
            <v>0</v>
          </cell>
        </row>
        <row r="12">
          <cell r="B12">
            <v>23.254166666666666</v>
          </cell>
          <cell r="C12">
            <v>32.2</v>
          </cell>
          <cell r="D12">
            <v>15.5</v>
          </cell>
          <cell r="E12">
            <v>37.583333333333336</v>
          </cell>
          <cell r="F12">
            <v>60</v>
          </cell>
          <cell r="G12">
            <v>16</v>
          </cell>
          <cell r="H12">
            <v>15.84</v>
          </cell>
          <cell r="I12" t="str">
            <v>L</v>
          </cell>
          <cell r="J12">
            <v>38.16</v>
          </cell>
          <cell r="K12">
            <v>0</v>
          </cell>
        </row>
        <row r="13">
          <cell r="B13">
            <v>24.533333333333335</v>
          </cell>
          <cell r="C13">
            <v>31.5</v>
          </cell>
          <cell r="D13">
            <v>16.6</v>
          </cell>
          <cell r="E13">
            <v>33.75</v>
          </cell>
          <cell r="F13">
            <v>55</v>
          </cell>
          <cell r="G13">
            <v>18</v>
          </cell>
          <cell r="H13">
            <v>22.32</v>
          </cell>
          <cell r="I13" t="str">
            <v>L</v>
          </cell>
          <cell r="J13">
            <v>37.08</v>
          </cell>
          <cell r="K13">
            <v>0</v>
          </cell>
        </row>
        <row r="14">
          <cell r="B14">
            <v>25.091666666666658</v>
          </cell>
          <cell r="C14">
            <v>31.7</v>
          </cell>
          <cell r="D14">
            <v>17.9</v>
          </cell>
          <cell r="E14">
            <v>29.166666666666668</v>
          </cell>
          <cell r="F14">
            <v>50</v>
          </cell>
          <cell r="G14">
            <v>15</v>
          </cell>
          <cell r="H14">
            <v>25.92</v>
          </cell>
          <cell r="I14" t="str">
            <v>L</v>
          </cell>
          <cell r="J14">
            <v>43.92</v>
          </cell>
          <cell r="K14">
            <v>0</v>
          </cell>
        </row>
        <row r="15">
          <cell r="B15">
            <v>24.8625</v>
          </cell>
          <cell r="C15">
            <v>31.3</v>
          </cell>
          <cell r="D15">
            <v>17.7</v>
          </cell>
          <cell r="E15">
            <v>27.041666666666668</v>
          </cell>
          <cell r="F15">
            <v>43</v>
          </cell>
          <cell r="G15">
            <v>15</v>
          </cell>
          <cell r="H15">
            <v>24.12</v>
          </cell>
          <cell r="I15" t="str">
            <v>L</v>
          </cell>
          <cell r="J15">
            <v>41.04</v>
          </cell>
          <cell r="K15">
            <v>0</v>
          </cell>
        </row>
        <row r="16">
          <cell r="B16">
            <v>23.141666666666662</v>
          </cell>
          <cell r="C16">
            <v>31.1</v>
          </cell>
          <cell r="D16">
            <v>14.6</v>
          </cell>
          <cell r="E16">
            <v>30.25</v>
          </cell>
          <cell r="F16">
            <v>52</v>
          </cell>
          <cell r="G16">
            <v>16</v>
          </cell>
          <cell r="H16">
            <v>25.2</v>
          </cell>
          <cell r="I16" t="str">
            <v>N</v>
          </cell>
          <cell r="J16">
            <v>54</v>
          </cell>
          <cell r="K16">
            <v>0</v>
          </cell>
        </row>
        <row r="17">
          <cell r="B17">
            <v>22.6</v>
          </cell>
          <cell r="C17">
            <v>29.3</v>
          </cell>
          <cell r="D17">
            <v>18.1</v>
          </cell>
          <cell r="E17">
            <v>33.875</v>
          </cell>
          <cell r="F17">
            <v>49</v>
          </cell>
          <cell r="G17">
            <v>23</v>
          </cell>
          <cell r="H17">
            <v>18.72</v>
          </cell>
          <cell r="I17" t="str">
            <v>N</v>
          </cell>
          <cell r="J17">
            <v>36</v>
          </cell>
          <cell r="K17">
            <v>0</v>
          </cell>
        </row>
        <row r="18">
          <cell r="B18">
            <v>13.958333333333334</v>
          </cell>
          <cell r="C18">
            <v>20.6</v>
          </cell>
          <cell r="D18">
            <v>7.8</v>
          </cell>
          <cell r="E18">
            <v>64.41666666666667</v>
          </cell>
          <cell r="F18">
            <v>90</v>
          </cell>
          <cell r="G18">
            <v>40</v>
          </cell>
          <cell r="H18">
            <v>10.44</v>
          </cell>
          <cell r="I18" t="str">
            <v>S</v>
          </cell>
          <cell r="J18">
            <v>28.44</v>
          </cell>
          <cell r="K18">
            <v>0</v>
          </cell>
        </row>
        <row r="19">
          <cell r="B19">
            <v>15.166666666666663</v>
          </cell>
          <cell r="C19">
            <v>24.3</v>
          </cell>
          <cell r="D19">
            <v>7.9</v>
          </cell>
          <cell r="E19">
            <v>51.208333333333336</v>
          </cell>
          <cell r="F19">
            <v>79</v>
          </cell>
          <cell r="G19">
            <v>25</v>
          </cell>
          <cell r="H19">
            <v>15.48</v>
          </cell>
          <cell r="I19" t="str">
            <v>S</v>
          </cell>
          <cell r="J19">
            <v>27</v>
          </cell>
          <cell r="K19">
            <v>0</v>
          </cell>
        </row>
        <row r="20">
          <cell r="B20">
            <v>16.579166666666666</v>
          </cell>
          <cell r="C20">
            <v>24.3</v>
          </cell>
          <cell r="D20">
            <v>10.6</v>
          </cell>
          <cell r="E20">
            <v>46.958333333333336</v>
          </cell>
          <cell r="F20">
            <v>77</v>
          </cell>
          <cell r="G20">
            <v>24</v>
          </cell>
          <cell r="H20">
            <v>24.48</v>
          </cell>
          <cell r="I20" t="str">
            <v>SE</v>
          </cell>
          <cell r="J20">
            <v>39.24</v>
          </cell>
          <cell r="K20">
            <v>0</v>
          </cell>
        </row>
        <row r="21">
          <cell r="B21">
            <v>19.64166666666667</v>
          </cell>
          <cell r="C21">
            <v>29.3</v>
          </cell>
          <cell r="D21">
            <v>11.7</v>
          </cell>
          <cell r="E21">
            <v>30.541666666666668</v>
          </cell>
          <cell r="F21">
            <v>46</v>
          </cell>
          <cell r="G21">
            <v>13</v>
          </cell>
          <cell r="H21">
            <v>16.92</v>
          </cell>
          <cell r="I21" t="str">
            <v>L</v>
          </cell>
          <cell r="J21">
            <v>27.36</v>
          </cell>
          <cell r="K21">
            <v>2.4</v>
          </cell>
        </row>
        <row r="22">
          <cell r="B22">
            <v>22.183333333333334</v>
          </cell>
          <cell r="C22">
            <v>30.2</v>
          </cell>
          <cell r="D22">
            <v>14.5</v>
          </cell>
          <cell r="E22">
            <v>32.458333333333336</v>
          </cell>
          <cell r="F22">
            <v>48</v>
          </cell>
          <cell r="G22">
            <v>16</v>
          </cell>
          <cell r="H22">
            <v>23.76</v>
          </cell>
          <cell r="I22" t="str">
            <v>L</v>
          </cell>
          <cell r="J22">
            <v>37.44</v>
          </cell>
          <cell r="K22">
            <v>1</v>
          </cell>
        </row>
        <row r="23">
          <cell r="B23">
            <v>22.2125</v>
          </cell>
          <cell r="C23">
            <v>31</v>
          </cell>
          <cell r="D23">
            <v>13.8</v>
          </cell>
          <cell r="E23">
            <v>31.291666666666668</v>
          </cell>
          <cell r="F23">
            <v>52</v>
          </cell>
          <cell r="G23">
            <v>16</v>
          </cell>
          <cell r="H23">
            <v>16.92</v>
          </cell>
          <cell r="I23" t="str">
            <v>L</v>
          </cell>
          <cell r="J23">
            <v>29.16</v>
          </cell>
          <cell r="K23">
            <v>0</v>
          </cell>
        </row>
        <row r="24">
          <cell r="B24">
            <v>22.570833333333336</v>
          </cell>
          <cell r="C24">
            <v>30.3</v>
          </cell>
          <cell r="D24">
            <v>14.5</v>
          </cell>
          <cell r="E24">
            <v>28.541666666666668</v>
          </cell>
          <cell r="F24">
            <v>47</v>
          </cell>
          <cell r="G24">
            <v>15</v>
          </cell>
          <cell r="H24">
            <v>15.12</v>
          </cell>
          <cell r="I24" t="str">
            <v>L</v>
          </cell>
          <cell r="J24">
            <v>28.8</v>
          </cell>
          <cell r="K24">
            <v>0</v>
          </cell>
        </row>
        <row r="25">
          <cell r="B25">
            <v>23.191666666666663</v>
          </cell>
          <cell r="C25">
            <v>30.5</v>
          </cell>
          <cell r="D25">
            <v>16.7</v>
          </cell>
          <cell r="E25">
            <v>24.958333333333332</v>
          </cell>
          <cell r="F25">
            <v>40</v>
          </cell>
          <cell r="G25">
            <v>12</v>
          </cell>
          <cell r="H25">
            <v>24.48</v>
          </cell>
          <cell r="I25" t="str">
            <v>L</v>
          </cell>
          <cell r="J25">
            <v>38.88</v>
          </cell>
          <cell r="K25">
            <v>0</v>
          </cell>
        </row>
        <row r="26">
          <cell r="B26">
            <v>24.22083333333333</v>
          </cell>
          <cell r="C26">
            <v>32</v>
          </cell>
          <cell r="D26">
            <v>17.3</v>
          </cell>
          <cell r="E26">
            <v>24</v>
          </cell>
          <cell r="F26">
            <v>36</v>
          </cell>
          <cell r="G26">
            <v>14</v>
          </cell>
          <cell r="H26">
            <v>20.52</v>
          </cell>
          <cell r="I26" t="str">
            <v>L</v>
          </cell>
          <cell r="J26">
            <v>41.04</v>
          </cell>
          <cell r="K26">
            <v>0</v>
          </cell>
        </row>
        <row r="27">
          <cell r="B27">
            <v>24.66666666666666</v>
          </cell>
          <cell r="C27">
            <v>32.2</v>
          </cell>
          <cell r="D27">
            <v>17.7</v>
          </cell>
          <cell r="E27">
            <v>26.416666666666668</v>
          </cell>
          <cell r="F27">
            <v>41</v>
          </cell>
          <cell r="G27">
            <v>14</v>
          </cell>
          <cell r="H27">
            <v>17.28</v>
          </cell>
          <cell r="I27" t="str">
            <v>NE</v>
          </cell>
          <cell r="J27">
            <v>38.16</v>
          </cell>
          <cell r="K27">
            <v>0</v>
          </cell>
        </row>
        <row r="28">
          <cell r="B28">
            <v>25.170833333333334</v>
          </cell>
          <cell r="C28">
            <v>32.9</v>
          </cell>
          <cell r="D28">
            <v>17.7</v>
          </cell>
          <cell r="E28">
            <v>28.75</v>
          </cell>
          <cell r="F28">
            <v>46</v>
          </cell>
          <cell r="G28">
            <v>15</v>
          </cell>
          <cell r="H28">
            <v>15.12</v>
          </cell>
          <cell r="I28" t="str">
            <v>N</v>
          </cell>
          <cell r="J28">
            <v>38.88</v>
          </cell>
          <cell r="K28">
            <v>0</v>
          </cell>
        </row>
        <row r="29">
          <cell r="B29">
            <v>25.991666666666664</v>
          </cell>
          <cell r="C29">
            <v>32.7</v>
          </cell>
          <cell r="D29">
            <v>19.1</v>
          </cell>
          <cell r="E29">
            <v>22.125</v>
          </cell>
          <cell r="F29">
            <v>35</v>
          </cell>
          <cell r="G29">
            <v>12</v>
          </cell>
          <cell r="H29">
            <v>16.92</v>
          </cell>
          <cell r="I29" t="str">
            <v>NE</v>
          </cell>
          <cell r="J29">
            <v>34.56</v>
          </cell>
          <cell r="K29">
            <v>0</v>
          </cell>
        </row>
        <row r="30">
          <cell r="B30">
            <v>25.279166666666672</v>
          </cell>
          <cell r="C30">
            <v>32.8</v>
          </cell>
          <cell r="D30">
            <v>16.9</v>
          </cell>
          <cell r="E30">
            <v>20.416666666666668</v>
          </cell>
          <cell r="F30">
            <v>34</v>
          </cell>
          <cell r="G30">
            <v>11</v>
          </cell>
          <cell r="H30">
            <v>18</v>
          </cell>
          <cell r="I30" t="str">
            <v>NE</v>
          </cell>
          <cell r="J30">
            <v>30.96</v>
          </cell>
          <cell r="K30">
            <v>0</v>
          </cell>
        </row>
        <row r="31">
          <cell r="B31">
            <v>26.39583333333333</v>
          </cell>
          <cell r="C31">
            <v>33.2</v>
          </cell>
          <cell r="D31">
            <v>18.7</v>
          </cell>
          <cell r="E31">
            <v>20.125</v>
          </cell>
          <cell r="F31">
            <v>34</v>
          </cell>
          <cell r="G31">
            <v>11</v>
          </cell>
          <cell r="H31">
            <v>18.72</v>
          </cell>
          <cell r="I31" t="str">
            <v>L</v>
          </cell>
          <cell r="J31">
            <v>30.24</v>
          </cell>
          <cell r="K31">
            <v>0</v>
          </cell>
        </row>
        <row r="32">
          <cell r="B32">
            <v>26.604166666666668</v>
          </cell>
          <cell r="C32">
            <v>33.9</v>
          </cell>
          <cell r="D32">
            <v>18.3</v>
          </cell>
          <cell r="E32">
            <v>19.125</v>
          </cell>
          <cell r="F32">
            <v>34</v>
          </cell>
          <cell r="G32">
            <v>10</v>
          </cell>
          <cell r="H32">
            <v>13.68</v>
          </cell>
          <cell r="I32" t="str">
            <v>N</v>
          </cell>
          <cell r="J32">
            <v>29.88</v>
          </cell>
          <cell r="K32">
            <v>0</v>
          </cell>
        </row>
        <row r="33">
          <cell r="B33">
            <v>26.83333333333334</v>
          </cell>
          <cell r="C33">
            <v>34.9</v>
          </cell>
          <cell r="D33">
            <v>16.7</v>
          </cell>
          <cell r="E33">
            <v>19.916666666666668</v>
          </cell>
          <cell r="F33">
            <v>44</v>
          </cell>
          <cell r="G33">
            <v>11</v>
          </cell>
          <cell r="H33">
            <v>16.92</v>
          </cell>
          <cell r="I33" t="str">
            <v>L</v>
          </cell>
          <cell r="J33">
            <v>24.48</v>
          </cell>
          <cell r="K33">
            <v>0</v>
          </cell>
        </row>
        <row r="34">
          <cell r="B34">
            <v>28.179166666666664</v>
          </cell>
          <cell r="C34">
            <v>34.3</v>
          </cell>
          <cell r="D34">
            <v>22.2</v>
          </cell>
          <cell r="E34">
            <v>19.333333333333332</v>
          </cell>
          <cell r="F34">
            <v>27</v>
          </cell>
          <cell r="G34">
            <v>13</v>
          </cell>
          <cell r="H34">
            <v>21.96</v>
          </cell>
          <cell r="I34" t="str">
            <v>L</v>
          </cell>
          <cell r="J34">
            <v>40.32</v>
          </cell>
          <cell r="K34">
            <v>0</v>
          </cell>
        </row>
        <row r="35">
          <cell r="B35">
            <v>27.358333333333334</v>
          </cell>
          <cell r="C35">
            <v>34.3</v>
          </cell>
          <cell r="D35">
            <v>19.8</v>
          </cell>
          <cell r="E35">
            <v>24.875</v>
          </cell>
          <cell r="F35">
            <v>42</v>
          </cell>
          <cell r="G35">
            <v>13</v>
          </cell>
          <cell r="H35">
            <v>26.28</v>
          </cell>
          <cell r="I35" t="str">
            <v>L</v>
          </cell>
          <cell r="J35">
            <v>45.72</v>
          </cell>
          <cell r="K35">
            <v>0</v>
          </cell>
        </row>
        <row r="36">
          <cell r="I36" t="str">
            <v>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 t="str">
            <v>**</v>
          </cell>
          <cell r="C6" t="str">
            <v>**</v>
          </cell>
          <cell r="D6" t="str">
            <v>**</v>
          </cell>
          <cell r="E6" t="str">
            <v>**</v>
          </cell>
          <cell r="F6" t="str">
            <v>**</v>
          </cell>
          <cell r="G6" t="str">
            <v>**</v>
          </cell>
          <cell r="H6" t="str">
            <v>**</v>
          </cell>
          <cell r="I6" t="str">
            <v>**</v>
          </cell>
          <cell r="J6" t="str">
            <v>**</v>
          </cell>
          <cell r="K6" t="str">
            <v>**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 t="str">
            <v>**</v>
          </cell>
          <cell r="C8" t="str">
            <v>**</v>
          </cell>
          <cell r="D8" t="str">
            <v>**</v>
          </cell>
          <cell r="E8" t="str">
            <v>**</v>
          </cell>
          <cell r="F8" t="str">
            <v>**</v>
          </cell>
          <cell r="G8" t="str">
            <v>**</v>
          </cell>
          <cell r="H8" t="str">
            <v>**</v>
          </cell>
          <cell r="I8" t="str">
            <v>**</v>
          </cell>
          <cell r="J8" t="str">
            <v>**</v>
          </cell>
          <cell r="K8" t="str">
            <v>**</v>
          </cell>
        </row>
        <row r="9">
          <cell r="B9">
            <v>19.36</v>
          </cell>
          <cell r="C9">
            <v>21.5</v>
          </cell>
          <cell r="D9">
            <v>15.4</v>
          </cell>
          <cell r="E9">
            <v>26.4</v>
          </cell>
          <cell r="F9">
            <v>41</v>
          </cell>
          <cell r="G9">
            <v>20</v>
          </cell>
          <cell r="H9">
            <v>17.28</v>
          </cell>
          <cell r="I9" t="str">
            <v>SO</v>
          </cell>
          <cell r="J9">
            <v>37.08</v>
          </cell>
          <cell r="K9">
            <v>0</v>
          </cell>
        </row>
        <row r="10">
          <cell r="B10" t="str">
            <v>**</v>
          </cell>
          <cell r="C10" t="str">
            <v>**</v>
          </cell>
          <cell r="D10" t="str">
            <v>**</v>
          </cell>
          <cell r="E10" t="str">
            <v>**</v>
          </cell>
          <cell r="F10" t="str">
            <v>**</v>
          </cell>
          <cell r="G10" t="str">
            <v>**</v>
          </cell>
          <cell r="H10" t="str">
            <v>**</v>
          </cell>
          <cell r="I10" t="str">
            <v>**</v>
          </cell>
          <cell r="J10" t="str">
            <v>**</v>
          </cell>
          <cell r="K10" t="str">
            <v>**</v>
          </cell>
        </row>
        <row r="11">
          <cell r="B11">
            <v>26.38</v>
          </cell>
          <cell r="C11">
            <v>29</v>
          </cell>
          <cell r="D11">
            <v>22.3</v>
          </cell>
          <cell r="E11">
            <v>43.2</v>
          </cell>
          <cell r="F11">
            <v>50</v>
          </cell>
          <cell r="G11">
            <v>39</v>
          </cell>
          <cell r="H11">
            <v>11.52</v>
          </cell>
          <cell r="I11" t="str">
            <v>L</v>
          </cell>
          <cell r="J11">
            <v>21.96</v>
          </cell>
          <cell r="K11">
            <v>0</v>
          </cell>
        </row>
        <row r="12">
          <cell r="B12" t="str">
            <v>**</v>
          </cell>
          <cell r="C12" t="str">
            <v>**</v>
          </cell>
          <cell r="D12" t="str">
            <v>**</v>
          </cell>
          <cell r="E12" t="str">
            <v>**</v>
          </cell>
          <cell r="F12" t="str">
            <v>**</v>
          </cell>
          <cell r="G12" t="str">
            <v>**</v>
          </cell>
          <cell r="H12" t="str">
            <v>**</v>
          </cell>
          <cell r="I12" t="str">
            <v>**</v>
          </cell>
          <cell r="J12" t="str">
            <v>**</v>
          </cell>
          <cell r="K12" t="str">
            <v>**</v>
          </cell>
        </row>
        <row r="13">
          <cell r="B13" t="str">
            <v>**</v>
          </cell>
          <cell r="C13" t="str">
            <v>**</v>
          </cell>
          <cell r="D13" t="str">
            <v>**</v>
          </cell>
          <cell r="E13" t="str">
            <v>**</v>
          </cell>
          <cell r="F13" t="str">
            <v>**</v>
          </cell>
          <cell r="G13" t="str">
            <v>**</v>
          </cell>
          <cell r="H13" t="str">
            <v>**</v>
          </cell>
          <cell r="I13" t="str">
            <v>**</v>
          </cell>
          <cell r="J13" t="str">
            <v>**</v>
          </cell>
          <cell r="K13" t="str">
            <v>**</v>
          </cell>
        </row>
        <row r="14">
          <cell r="B14" t="str">
            <v>**</v>
          </cell>
          <cell r="C14" t="str">
            <v>**</v>
          </cell>
          <cell r="D14" t="str">
            <v>**</v>
          </cell>
          <cell r="E14" t="str">
            <v>**</v>
          </cell>
          <cell r="F14" t="str">
            <v>**</v>
          </cell>
          <cell r="G14" t="str">
            <v>**</v>
          </cell>
          <cell r="H14" t="str">
            <v>**</v>
          </cell>
          <cell r="I14" t="str">
            <v>**</v>
          </cell>
          <cell r="J14" t="str">
            <v>**</v>
          </cell>
          <cell r="K14" t="str">
            <v>**</v>
          </cell>
        </row>
        <row r="15">
          <cell r="B15" t="str">
            <v>**</v>
          </cell>
          <cell r="C15" t="str">
            <v>**</v>
          </cell>
          <cell r="D15" t="str">
            <v>**</v>
          </cell>
          <cell r="E15" t="str">
            <v>**</v>
          </cell>
          <cell r="F15" t="str">
            <v>**</v>
          </cell>
          <cell r="G15" t="str">
            <v>**</v>
          </cell>
          <cell r="H15" t="str">
            <v>**</v>
          </cell>
          <cell r="I15" t="str">
            <v>**</v>
          </cell>
          <cell r="J15" t="str">
            <v>**</v>
          </cell>
          <cell r="K15" t="str">
            <v>**</v>
          </cell>
        </row>
        <row r="16">
          <cell r="B16" t="str">
            <v>**</v>
          </cell>
          <cell r="C16" t="str">
            <v>**</v>
          </cell>
          <cell r="D16" t="str">
            <v>**</v>
          </cell>
          <cell r="E16" t="str">
            <v>**</v>
          </cell>
          <cell r="F16" t="str">
            <v>**</v>
          </cell>
          <cell r="G16" t="str">
            <v>**</v>
          </cell>
          <cell r="H16" t="str">
            <v>**</v>
          </cell>
          <cell r="I16" t="str">
            <v>**</v>
          </cell>
          <cell r="J16" t="str">
            <v>**</v>
          </cell>
          <cell r="K16" t="str">
            <v>**</v>
          </cell>
        </row>
        <row r="17">
          <cell r="B17" t="str">
            <v>**</v>
          </cell>
          <cell r="C17" t="str">
            <v>**</v>
          </cell>
          <cell r="D17" t="str">
            <v>**</v>
          </cell>
          <cell r="E17" t="str">
            <v>**</v>
          </cell>
          <cell r="F17" t="str">
            <v>**</v>
          </cell>
          <cell r="G17" t="str">
            <v>**</v>
          </cell>
          <cell r="H17" t="str">
            <v>**</v>
          </cell>
          <cell r="I17" t="str">
            <v>**</v>
          </cell>
          <cell r="J17" t="str">
            <v>**</v>
          </cell>
          <cell r="K17" t="str">
            <v>**</v>
          </cell>
        </row>
        <row r="18">
          <cell r="B18" t="str">
            <v>**</v>
          </cell>
          <cell r="C18" t="str">
            <v>**</v>
          </cell>
          <cell r="D18" t="str">
            <v>**</v>
          </cell>
          <cell r="E18" t="str">
            <v>**</v>
          </cell>
          <cell r="F18" t="str">
            <v>**</v>
          </cell>
          <cell r="G18" t="str">
            <v>**</v>
          </cell>
          <cell r="H18" t="str">
            <v>**</v>
          </cell>
          <cell r="I18" t="str">
            <v>**</v>
          </cell>
          <cell r="J18" t="str">
            <v>**</v>
          </cell>
          <cell r="K18" t="str">
            <v>**</v>
          </cell>
        </row>
        <row r="19">
          <cell r="B19" t="str">
            <v>**</v>
          </cell>
          <cell r="C19" t="str">
            <v>**</v>
          </cell>
          <cell r="D19" t="str">
            <v>**</v>
          </cell>
          <cell r="E19" t="str">
            <v>**</v>
          </cell>
          <cell r="F19" t="str">
            <v>**</v>
          </cell>
          <cell r="G19" t="str">
            <v>**</v>
          </cell>
          <cell r="H19" t="str">
            <v>**</v>
          </cell>
          <cell r="I19" t="str">
            <v>**</v>
          </cell>
          <cell r="J19" t="str">
            <v>**</v>
          </cell>
          <cell r="K19" t="str">
            <v>**</v>
          </cell>
        </row>
        <row r="20">
          <cell r="B20" t="str">
            <v>**</v>
          </cell>
          <cell r="C20" t="str">
            <v>**</v>
          </cell>
          <cell r="D20" t="str">
            <v>**</v>
          </cell>
          <cell r="E20" t="str">
            <v>**</v>
          </cell>
          <cell r="F20" t="str">
            <v>**</v>
          </cell>
          <cell r="G20" t="str">
            <v>**</v>
          </cell>
          <cell r="H20" t="str">
            <v>**</v>
          </cell>
          <cell r="I20" t="str">
            <v>**</v>
          </cell>
          <cell r="J20" t="str">
            <v>**</v>
          </cell>
          <cell r="K20" t="str">
            <v>**</v>
          </cell>
        </row>
        <row r="21">
          <cell r="B21" t="str">
            <v>**</v>
          </cell>
          <cell r="C21" t="str">
            <v>**</v>
          </cell>
          <cell r="D21" t="str">
            <v>**</v>
          </cell>
          <cell r="E21" t="str">
            <v>**</v>
          </cell>
          <cell r="F21" t="str">
            <v>**</v>
          </cell>
          <cell r="G21" t="str">
            <v>**</v>
          </cell>
          <cell r="H21" t="str">
            <v>**</v>
          </cell>
          <cell r="I21" t="str">
            <v>**</v>
          </cell>
          <cell r="J21" t="str">
            <v>**</v>
          </cell>
          <cell r="K21" t="str">
            <v>**</v>
          </cell>
        </row>
        <row r="22">
          <cell r="B22" t="str">
            <v>**</v>
          </cell>
          <cell r="C22" t="str">
            <v>**</v>
          </cell>
          <cell r="D22" t="str">
            <v>**</v>
          </cell>
          <cell r="E22" t="str">
            <v>**</v>
          </cell>
          <cell r="F22" t="str">
            <v>**</v>
          </cell>
          <cell r="G22" t="str">
            <v>**</v>
          </cell>
          <cell r="H22" t="str">
            <v>**</v>
          </cell>
          <cell r="I22" t="str">
            <v>**</v>
          </cell>
          <cell r="J22" t="str">
            <v>**</v>
          </cell>
          <cell r="K22" t="str">
            <v>**</v>
          </cell>
        </row>
        <row r="23">
          <cell r="B23" t="str">
            <v>**</v>
          </cell>
          <cell r="C23" t="str">
            <v>**</v>
          </cell>
          <cell r="D23" t="str">
            <v>**</v>
          </cell>
          <cell r="E23" t="str">
            <v>**</v>
          </cell>
          <cell r="F23" t="str">
            <v>**</v>
          </cell>
          <cell r="G23" t="str">
            <v>**</v>
          </cell>
          <cell r="H23" t="str">
            <v>**</v>
          </cell>
          <cell r="I23" t="str">
            <v>**</v>
          </cell>
          <cell r="J23" t="str">
            <v>**</v>
          </cell>
          <cell r="K23" t="str">
            <v>**</v>
          </cell>
        </row>
        <row r="24">
          <cell r="B24" t="str">
            <v>**</v>
          </cell>
          <cell r="C24" t="str">
            <v>**</v>
          </cell>
          <cell r="D24" t="str">
            <v>**</v>
          </cell>
          <cell r="E24" t="str">
            <v>**</v>
          </cell>
          <cell r="F24" t="str">
            <v>**</v>
          </cell>
          <cell r="G24" t="str">
            <v>**</v>
          </cell>
          <cell r="H24" t="str">
            <v>**</v>
          </cell>
          <cell r="I24" t="str">
            <v>**</v>
          </cell>
          <cell r="J24" t="str">
            <v>**</v>
          </cell>
          <cell r="K24" t="str">
            <v>**</v>
          </cell>
        </row>
        <row r="25">
          <cell r="B25" t="str">
            <v>**</v>
          </cell>
          <cell r="C25" t="str">
            <v>**</v>
          </cell>
          <cell r="D25" t="str">
            <v>**</v>
          </cell>
          <cell r="E25" t="str">
            <v>**</v>
          </cell>
          <cell r="F25" t="str">
            <v>**</v>
          </cell>
          <cell r="G25" t="str">
            <v>**</v>
          </cell>
          <cell r="H25" t="str">
            <v>**</v>
          </cell>
          <cell r="I25" t="str">
            <v>**</v>
          </cell>
          <cell r="J25" t="str">
            <v>**</v>
          </cell>
          <cell r="K25" t="str">
            <v>**</v>
          </cell>
        </row>
        <row r="26">
          <cell r="B26" t="str">
            <v>**</v>
          </cell>
          <cell r="C26" t="str">
            <v>**</v>
          </cell>
          <cell r="D26" t="str">
            <v>**</v>
          </cell>
          <cell r="E26" t="str">
            <v>**</v>
          </cell>
          <cell r="F26" t="str">
            <v>**</v>
          </cell>
          <cell r="G26" t="str">
            <v>**</v>
          </cell>
          <cell r="H26" t="str">
            <v>**</v>
          </cell>
          <cell r="I26" t="str">
            <v>**</v>
          </cell>
          <cell r="J26" t="str">
            <v>**</v>
          </cell>
          <cell r="K26" t="str">
            <v>**</v>
          </cell>
        </row>
        <row r="27">
          <cell r="B27" t="str">
            <v>**</v>
          </cell>
          <cell r="C27" t="str">
            <v>**</v>
          </cell>
          <cell r="D27" t="str">
            <v>**</v>
          </cell>
          <cell r="E27" t="str">
            <v>**</v>
          </cell>
          <cell r="F27" t="str">
            <v>**</v>
          </cell>
          <cell r="G27" t="str">
            <v>**</v>
          </cell>
          <cell r="H27" t="str">
            <v>**</v>
          </cell>
          <cell r="I27" t="str">
            <v>**</v>
          </cell>
          <cell r="J27" t="str">
            <v>**</v>
          </cell>
          <cell r="K27" t="str">
            <v>**</v>
          </cell>
        </row>
        <row r="28">
          <cell r="B28" t="str">
            <v>**</v>
          </cell>
          <cell r="C28" t="str">
            <v>**</v>
          </cell>
          <cell r="D28" t="str">
            <v>**</v>
          </cell>
          <cell r="E28" t="str">
            <v>**</v>
          </cell>
          <cell r="F28" t="str">
            <v>**</v>
          </cell>
          <cell r="G28" t="str">
            <v>**</v>
          </cell>
          <cell r="H28" t="str">
            <v>**</v>
          </cell>
          <cell r="I28" t="str">
            <v>**</v>
          </cell>
          <cell r="J28" t="str">
            <v>**</v>
          </cell>
          <cell r="K28" t="str">
            <v>**</v>
          </cell>
        </row>
        <row r="29">
          <cell r="B29" t="str">
            <v>**</v>
          </cell>
          <cell r="C29" t="str">
            <v>**</v>
          </cell>
          <cell r="D29" t="str">
            <v>**</v>
          </cell>
          <cell r="E29" t="str">
            <v>**</v>
          </cell>
          <cell r="F29" t="str">
            <v>**</v>
          </cell>
          <cell r="G29" t="str">
            <v>**</v>
          </cell>
          <cell r="H29" t="str">
            <v>**</v>
          </cell>
          <cell r="I29" t="str">
            <v>**</v>
          </cell>
          <cell r="J29" t="str">
            <v>**</v>
          </cell>
          <cell r="K29" t="str">
            <v>**</v>
          </cell>
        </row>
        <row r="30">
          <cell r="B30" t="str">
            <v>**</v>
          </cell>
          <cell r="C30" t="str">
            <v>**</v>
          </cell>
          <cell r="D30" t="str">
            <v>**</v>
          </cell>
          <cell r="E30" t="str">
            <v>**</v>
          </cell>
          <cell r="F30" t="str">
            <v>**</v>
          </cell>
          <cell r="G30" t="str">
            <v>**</v>
          </cell>
          <cell r="H30" t="str">
            <v>**</v>
          </cell>
          <cell r="I30" t="str">
            <v>**</v>
          </cell>
          <cell r="J30" t="str">
            <v>**</v>
          </cell>
          <cell r="K30" t="str">
            <v>**</v>
          </cell>
        </row>
        <row r="31">
          <cell r="B31" t="str">
            <v>**</v>
          </cell>
          <cell r="C31" t="str">
            <v>**</v>
          </cell>
          <cell r="D31" t="str">
            <v>**</v>
          </cell>
          <cell r="E31" t="str">
            <v>**</v>
          </cell>
          <cell r="F31" t="str">
            <v>**</v>
          </cell>
          <cell r="G31" t="str">
            <v>**</v>
          </cell>
          <cell r="H31" t="str">
            <v>**</v>
          </cell>
          <cell r="I31" t="str">
            <v>**</v>
          </cell>
          <cell r="J31" t="str">
            <v>**</v>
          </cell>
          <cell r="K31" t="str">
            <v>**</v>
          </cell>
        </row>
        <row r="32">
          <cell r="B32" t="str">
            <v>**</v>
          </cell>
          <cell r="C32" t="str">
            <v>**</v>
          </cell>
          <cell r="D32" t="str">
            <v>**</v>
          </cell>
          <cell r="E32" t="str">
            <v>**</v>
          </cell>
          <cell r="F32" t="str">
            <v>**</v>
          </cell>
          <cell r="G32" t="str">
            <v>**</v>
          </cell>
          <cell r="H32" t="str">
            <v>**</v>
          </cell>
          <cell r="I32" t="str">
            <v>**</v>
          </cell>
          <cell r="J32" t="str">
            <v>**</v>
          </cell>
          <cell r="K32" t="str">
            <v>**</v>
          </cell>
        </row>
        <row r="33">
          <cell r="B33" t="str">
            <v>**</v>
          </cell>
          <cell r="C33" t="str">
            <v>**</v>
          </cell>
          <cell r="D33" t="str">
            <v>**</v>
          </cell>
          <cell r="E33" t="str">
            <v>**</v>
          </cell>
          <cell r="F33" t="str">
            <v>**</v>
          </cell>
          <cell r="G33" t="str">
            <v>**</v>
          </cell>
          <cell r="H33" t="str">
            <v>**</v>
          </cell>
          <cell r="I33" t="str">
            <v>**</v>
          </cell>
          <cell r="J33" t="str">
            <v>**</v>
          </cell>
          <cell r="K33" t="str">
            <v>**</v>
          </cell>
        </row>
        <row r="34">
          <cell r="B34" t="str">
            <v>**</v>
          </cell>
          <cell r="C34" t="str">
            <v>**</v>
          </cell>
          <cell r="D34" t="str">
            <v>**</v>
          </cell>
          <cell r="E34" t="str">
            <v>**</v>
          </cell>
          <cell r="F34" t="str">
            <v>**</v>
          </cell>
          <cell r="G34" t="str">
            <v>**</v>
          </cell>
          <cell r="H34" t="str">
            <v>**</v>
          </cell>
          <cell r="I34" t="str">
            <v>**</v>
          </cell>
          <cell r="J34" t="str">
            <v>**</v>
          </cell>
          <cell r="K34" t="str">
            <v>**</v>
          </cell>
        </row>
        <row r="35">
          <cell r="B35" t="str">
            <v>**</v>
          </cell>
          <cell r="C35" t="str">
            <v>**</v>
          </cell>
          <cell r="D35" t="str">
            <v>**</v>
          </cell>
          <cell r="E35" t="str">
            <v>**</v>
          </cell>
          <cell r="F35" t="str">
            <v>**</v>
          </cell>
          <cell r="G35" t="str">
            <v>**</v>
          </cell>
          <cell r="H35" t="str">
            <v>**</v>
          </cell>
          <cell r="I35" t="str">
            <v>**</v>
          </cell>
          <cell r="J35" t="str">
            <v>**</v>
          </cell>
          <cell r="K35" t="str">
            <v>**</v>
          </cell>
        </row>
        <row r="36">
          <cell r="I36" t="str">
            <v>**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23.65416666666667</v>
          </cell>
          <cell r="C5">
            <v>33.4</v>
          </cell>
          <cell r="D5">
            <v>14.5</v>
          </cell>
          <cell r="E5">
            <v>59.916666666666664</v>
          </cell>
          <cell r="F5">
            <v>89</v>
          </cell>
          <cell r="G5">
            <v>28</v>
          </cell>
          <cell r="H5">
            <v>12.24</v>
          </cell>
          <cell r="I5" t="str">
            <v>O</v>
          </cell>
          <cell r="J5">
            <v>27.72</v>
          </cell>
          <cell r="K5">
            <v>0</v>
          </cell>
        </row>
        <row r="6">
          <cell r="B6">
            <v>23.8</v>
          </cell>
          <cell r="C6">
            <v>33.3</v>
          </cell>
          <cell r="D6">
            <v>16.5</v>
          </cell>
          <cell r="E6">
            <v>66.83333333333333</v>
          </cell>
          <cell r="F6">
            <v>90</v>
          </cell>
          <cell r="G6">
            <v>33</v>
          </cell>
          <cell r="H6">
            <v>10.8</v>
          </cell>
          <cell r="I6" t="str">
            <v>SE</v>
          </cell>
          <cell r="J6">
            <v>23.76</v>
          </cell>
          <cell r="K6">
            <v>0</v>
          </cell>
        </row>
        <row r="7">
          <cell r="B7">
            <v>20.80666666666667</v>
          </cell>
          <cell r="C7">
            <v>28.8</v>
          </cell>
          <cell r="D7">
            <v>16.1</v>
          </cell>
          <cell r="E7">
            <v>72.33333333333333</v>
          </cell>
          <cell r="F7">
            <v>84</v>
          </cell>
          <cell r="G7">
            <v>47</v>
          </cell>
          <cell r="H7">
            <v>17.28</v>
          </cell>
          <cell r="I7" t="str">
            <v>SE</v>
          </cell>
          <cell r="J7">
            <v>32.4</v>
          </cell>
          <cell r="K7">
            <v>0</v>
          </cell>
        </row>
        <row r="8">
          <cell r="B8">
            <v>18.35</v>
          </cell>
          <cell r="C8">
            <v>23.9</v>
          </cell>
          <cell r="D8">
            <v>14.2</v>
          </cell>
          <cell r="E8">
            <v>70.29166666666667</v>
          </cell>
          <cell r="F8">
            <v>82</v>
          </cell>
          <cell r="G8">
            <v>47</v>
          </cell>
          <cell r="H8">
            <v>15.84</v>
          </cell>
          <cell r="I8" t="str">
            <v>SO</v>
          </cell>
          <cell r="J8">
            <v>32.04</v>
          </cell>
          <cell r="K8">
            <v>0</v>
          </cell>
        </row>
        <row r="9">
          <cell r="B9">
            <v>15.895833333333334</v>
          </cell>
          <cell r="C9">
            <v>24.9</v>
          </cell>
          <cell r="D9">
            <v>9.8</v>
          </cell>
          <cell r="E9">
            <v>69.66666666666667</v>
          </cell>
          <cell r="F9">
            <v>87</v>
          </cell>
          <cell r="G9">
            <v>44</v>
          </cell>
          <cell r="H9">
            <v>10.8</v>
          </cell>
          <cell r="I9" t="str">
            <v>SE</v>
          </cell>
          <cell r="J9">
            <v>26.64</v>
          </cell>
          <cell r="K9">
            <v>0</v>
          </cell>
        </row>
        <row r="10">
          <cell r="B10">
            <v>18.325</v>
          </cell>
          <cell r="C10">
            <v>29.8</v>
          </cell>
          <cell r="D10">
            <v>9.3</v>
          </cell>
          <cell r="E10">
            <v>58.875</v>
          </cell>
          <cell r="F10">
            <v>87</v>
          </cell>
          <cell r="G10">
            <v>25</v>
          </cell>
          <cell r="H10">
            <v>10.08</v>
          </cell>
          <cell r="I10" t="str">
            <v>SE</v>
          </cell>
          <cell r="J10">
            <v>25.56</v>
          </cell>
          <cell r="K10">
            <v>0</v>
          </cell>
        </row>
        <row r="11">
          <cell r="B11">
            <v>21.125</v>
          </cell>
          <cell r="C11">
            <v>33.4</v>
          </cell>
          <cell r="D11">
            <v>11</v>
          </cell>
          <cell r="E11">
            <v>55.125</v>
          </cell>
          <cell r="F11">
            <v>86</v>
          </cell>
          <cell r="G11">
            <v>19</v>
          </cell>
          <cell r="H11">
            <v>2.16</v>
          </cell>
          <cell r="I11" t="str">
            <v>L</v>
          </cell>
          <cell r="J11">
            <v>20.16</v>
          </cell>
          <cell r="K11">
            <v>0</v>
          </cell>
        </row>
        <row r="12">
          <cell r="B12">
            <v>22.1</v>
          </cell>
          <cell r="C12">
            <v>35.3</v>
          </cell>
          <cell r="D12">
            <v>11</v>
          </cell>
          <cell r="E12">
            <v>52.708333333333336</v>
          </cell>
          <cell r="F12">
            <v>86</v>
          </cell>
          <cell r="G12">
            <v>19</v>
          </cell>
          <cell r="H12">
            <v>4.68</v>
          </cell>
          <cell r="I12" t="str">
            <v>SE</v>
          </cell>
          <cell r="J12">
            <v>23.04</v>
          </cell>
          <cell r="K12">
            <v>0</v>
          </cell>
        </row>
        <row r="13">
          <cell r="B13">
            <v>24.14166666666667</v>
          </cell>
          <cell r="C13">
            <v>36</v>
          </cell>
          <cell r="D13">
            <v>14.2</v>
          </cell>
          <cell r="E13">
            <v>47.958333333333336</v>
          </cell>
          <cell r="F13">
            <v>80</v>
          </cell>
          <cell r="G13">
            <v>16</v>
          </cell>
          <cell r="H13">
            <v>8.64</v>
          </cell>
          <cell r="I13" t="str">
            <v>SE</v>
          </cell>
          <cell r="J13">
            <v>27</v>
          </cell>
          <cell r="K13">
            <v>0</v>
          </cell>
        </row>
        <row r="14">
          <cell r="B14">
            <v>24.09583333333333</v>
          </cell>
          <cell r="C14">
            <v>36.5</v>
          </cell>
          <cell r="D14">
            <v>13.1</v>
          </cell>
          <cell r="E14">
            <v>47.875</v>
          </cell>
          <cell r="F14">
            <v>83</v>
          </cell>
          <cell r="G14">
            <v>14</v>
          </cell>
          <cell r="H14">
            <v>2.88</v>
          </cell>
          <cell r="I14" t="str">
            <v>SE</v>
          </cell>
          <cell r="J14">
            <v>19.44</v>
          </cell>
          <cell r="K14">
            <v>0</v>
          </cell>
        </row>
        <row r="15">
          <cell r="B15">
            <v>25</v>
          </cell>
          <cell r="C15">
            <v>36.9</v>
          </cell>
          <cell r="D15">
            <v>13.5</v>
          </cell>
          <cell r="E15">
            <v>39.916666666666664</v>
          </cell>
          <cell r="F15">
            <v>76</v>
          </cell>
          <cell r="G15">
            <v>13</v>
          </cell>
          <cell r="H15">
            <v>10.44</v>
          </cell>
          <cell r="I15" t="str">
            <v>SE</v>
          </cell>
          <cell r="J15">
            <v>34.2</v>
          </cell>
          <cell r="K15">
            <v>0</v>
          </cell>
        </row>
        <row r="16">
          <cell r="B16">
            <v>24.27916666666667</v>
          </cell>
          <cell r="C16">
            <v>36.2</v>
          </cell>
          <cell r="D16">
            <v>12.1</v>
          </cell>
          <cell r="E16">
            <v>44.333333333333336</v>
          </cell>
          <cell r="F16">
            <v>80</v>
          </cell>
          <cell r="G16">
            <v>15</v>
          </cell>
          <cell r="H16">
            <v>20.16</v>
          </cell>
          <cell r="I16" t="str">
            <v>SE</v>
          </cell>
          <cell r="J16">
            <v>53.64</v>
          </cell>
          <cell r="K16">
            <v>0</v>
          </cell>
        </row>
        <row r="17">
          <cell r="B17">
            <v>22.779166666666665</v>
          </cell>
          <cell r="C17">
            <v>30.6</v>
          </cell>
          <cell r="D17">
            <v>15.5</v>
          </cell>
          <cell r="E17">
            <v>50.75</v>
          </cell>
          <cell r="F17">
            <v>81</v>
          </cell>
          <cell r="G17">
            <v>29</v>
          </cell>
          <cell r="H17">
            <v>10.44</v>
          </cell>
          <cell r="I17" t="str">
            <v>SO</v>
          </cell>
          <cell r="J17">
            <v>27.36</v>
          </cell>
          <cell r="K17">
            <v>0</v>
          </cell>
        </row>
        <row r="18">
          <cell r="B18">
            <v>18.345833333333335</v>
          </cell>
          <cell r="C18">
            <v>24.9</v>
          </cell>
          <cell r="D18">
            <v>13.8</v>
          </cell>
          <cell r="E18">
            <v>50.708333333333336</v>
          </cell>
          <cell r="F18">
            <v>64</v>
          </cell>
          <cell r="G18">
            <v>32</v>
          </cell>
          <cell r="H18">
            <v>12.6</v>
          </cell>
          <cell r="I18" t="str">
            <v>SE</v>
          </cell>
          <cell r="J18">
            <v>28.44</v>
          </cell>
          <cell r="K18">
            <v>0</v>
          </cell>
        </row>
        <row r="19">
          <cell r="B19">
            <v>18.279166666666665</v>
          </cell>
          <cell r="C19">
            <v>28.6</v>
          </cell>
          <cell r="D19">
            <v>10.8</v>
          </cell>
          <cell r="E19">
            <v>46.25</v>
          </cell>
          <cell r="F19">
            <v>72</v>
          </cell>
          <cell r="G19">
            <v>18</v>
          </cell>
          <cell r="H19">
            <v>8.28</v>
          </cell>
          <cell r="I19" t="str">
            <v>SE</v>
          </cell>
          <cell r="J19">
            <v>23.4</v>
          </cell>
          <cell r="K19">
            <v>0</v>
          </cell>
        </row>
        <row r="20">
          <cell r="B20">
            <v>19.6</v>
          </cell>
          <cell r="C20">
            <v>30.9</v>
          </cell>
          <cell r="D20">
            <v>11</v>
          </cell>
          <cell r="E20">
            <v>44.52173913043478</v>
          </cell>
          <cell r="F20">
            <v>65</v>
          </cell>
          <cell r="G20">
            <v>23</v>
          </cell>
          <cell r="H20">
            <v>12.24</v>
          </cell>
          <cell r="I20" t="str">
            <v>SE</v>
          </cell>
          <cell r="J20">
            <v>28.8</v>
          </cell>
          <cell r="K20">
            <v>0.4</v>
          </cell>
        </row>
        <row r="21">
          <cell r="B21">
            <v>21.816666666666666</v>
          </cell>
          <cell r="C21">
            <v>33.3</v>
          </cell>
          <cell r="D21">
            <v>12.5</v>
          </cell>
          <cell r="E21">
            <v>35.791666666666664</v>
          </cell>
          <cell r="F21">
            <v>57</v>
          </cell>
          <cell r="G21">
            <v>13</v>
          </cell>
          <cell r="H21">
            <v>5.76</v>
          </cell>
          <cell r="I21" t="str">
            <v>SE</v>
          </cell>
          <cell r="J21">
            <v>21.6</v>
          </cell>
          <cell r="K21">
            <v>0</v>
          </cell>
        </row>
        <row r="22">
          <cell r="B22">
            <v>22.720833333333335</v>
          </cell>
          <cell r="C22">
            <v>36</v>
          </cell>
          <cell r="D22">
            <v>12.3</v>
          </cell>
          <cell r="E22">
            <v>39.916666666666664</v>
          </cell>
          <cell r="F22">
            <v>72</v>
          </cell>
          <cell r="G22">
            <v>12</v>
          </cell>
          <cell r="H22">
            <v>5.04</v>
          </cell>
          <cell r="I22" t="str">
            <v>L</v>
          </cell>
          <cell r="J22">
            <v>20.52</v>
          </cell>
          <cell r="K22">
            <v>0</v>
          </cell>
        </row>
        <row r="23">
          <cell r="B23">
            <v>23.654166666666665</v>
          </cell>
          <cell r="C23">
            <v>35.8</v>
          </cell>
          <cell r="D23">
            <v>13</v>
          </cell>
          <cell r="E23">
            <v>41</v>
          </cell>
          <cell r="F23">
            <v>72</v>
          </cell>
          <cell r="G23">
            <v>15</v>
          </cell>
          <cell r="H23">
            <v>1.08</v>
          </cell>
          <cell r="I23" t="str">
            <v>SE</v>
          </cell>
          <cell r="J23">
            <v>14.04</v>
          </cell>
          <cell r="K23">
            <v>0</v>
          </cell>
        </row>
        <row r="24">
          <cell r="B24">
            <v>24.15833333333333</v>
          </cell>
          <cell r="C24">
            <v>35.6</v>
          </cell>
          <cell r="D24">
            <v>12.7</v>
          </cell>
          <cell r="E24">
            <v>41.75</v>
          </cell>
          <cell r="F24">
            <v>84</v>
          </cell>
          <cell r="G24">
            <v>14</v>
          </cell>
          <cell r="H24">
            <v>2.88</v>
          </cell>
          <cell r="I24" t="str">
            <v>SE</v>
          </cell>
          <cell r="J24">
            <v>25.92</v>
          </cell>
          <cell r="K24">
            <v>0</v>
          </cell>
        </row>
        <row r="25">
          <cell r="B25">
            <v>23.55</v>
          </cell>
          <cell r="C25">
            <v>35.2</v>
          </cell>
          <cell r="D25">
            <v>12.2</v>
          </cell>
          <cell r="E25">
            <v>35.833333333333336</v>
          </cell>
          <cell r="F25">
            <v>66</v>
          </cell>
          <cell r="G25">
            <v>12</v>
          </cell>
          <cell r="H25">
            <v>2.88</v>
          </cell>
          <cell r="I25" t="str">
            <v>SE</v>
          </cell>
          <cell r="J25">
            <v>23.76</v>
          </cell>
          <cell r="K25">
            <v>0</v>
          </cell>
        </row>
        <row r="26">
          <cell r="B26">
            <v>23.475</v>
          </cell>
          <cell r="C26">
            <v>37.1</v>
          </cell>
          <cell r="D26">
            <v>11.5</v>
          </cell>
          <cell r="E26">
            <v>40.125</v>
          </cell>
          <cell r="F26">
            <v>79</v>
          </cell>
          <cell r="G26">
            <v>10</v>
          </cell>
          <cell r="H26">
            <v>6.12</v>
          </cell>
          <cell r="I26" t="str">
            <v>SE</v>
          </cell>
          <cell r="J26">
            <v>24.48</v>
          </cell>
          <cell r="K26">
            <v>0</v>
          </cell>
        </row>
        <row r="27">
          <cell r="B27">
            <v>24.20833333333333</v>
          </cell>
          <cell r="C27">
            <v>37.8</v>
          </cell>
          <cell r="D27">
            <v>12.5</v>
          </cell>
          <cell r="E27">
            <v>42</v>
          </cell>
          <cell r="F27">
            <v>76</v>
          </cell>
          <cell r="G27">
            <v>13</v>
          </cell>
          <cell r="H27">
            <v>6.48</v>
          </cell>
          <cell r="I27" t="str">
            <v>SE</v>
          </cell>
          <cell r="J27">
            <v>36</v>
          </cell>
          <cell r="K27">
            <v>0</v>
          </cell>
        </row>
        <row r="28">
          <cell r="B28">
            <v>24.675</v>
          </cell>
          <cell r="C28">
            <v>37.6</v>
          </cell>
          <cell r="D28">
            <v>13</v>
          </cell>
          <cell r="E28">
            <v>44.833333333333336</v>
          </cell>
          <cell r="F28">
            <v>83</v>
          </cell>
          <cell r="G28">
            <v>14</v>
          </cell>
          <cell r="H28">
            <v>6.84</v>
          </cell>
          <cell r="I28" t="str">
            <v>O</v>
          </cell>
          <cell r="J28">
            <v>26.28</v>
          </cell>
          <cell r="K28">
            <v>0</v>
          </cell>
        </row>
        <row r="29">
          <cell r="B29">
            <v>25.35</v>
          </cell>
          <cell r="C29">
            <v>38.1</v>
          </cell>
          <cell r="D29">
            <v>14.2</v>
          </cell>
          <cell r="E29">
            <v>43.958333333333336</v>
          </cell>
          <cell r="F29">
            <v>84</v>
          </cell>
          <cell r="G29">
            <v>13</v>
          </cell>
          <cell r="H29">
            <v>0.36</v>
          </cell>
          <cell r="I29" t="str">
            <v>L</v>
          </cell>
          <cell r="J29">
            <v>20.52</v>
          </cell>
          <cell r="K29">
            <v>0</v>
          </cell>
        </row>
        <row r="30">
          <cell r="B30">
            <v>25.516666666666666</v>
          </cell>
          <cell r="C30">
            <v>38.2</v>
          </cell>
          <cell r="D30">
            <v>14</v>
          </cell>
          <cell r="E30">
            <v>41.208333333333336</v>
          </cell>
          <cell r="F30">
            <v>80</v>
          </cell>
          <cell r="G30">
            <v>11</v>
          </cell>
          <cell r="H30">
            <v>7.2</v>
          </cell>
          <cell r="I30" t="str">
            <v>NO</v>
          </cell>
          <cell r="J30">
            <v>24.48</v>
          </cell>
          <cell r="K30">
            <v>0</v>
          </cell>
        </row>
        <row r="31">
          <cell r="B31">
            <v>25.020833333333332</v>
          </cell>
          <cell r="C31">
            <v>37.7</v>
          </cell>
          <cell r="D31">
            <v>13.2</v>
          </cell>
          <cell r="E31">
            <v>38.833333333333336</v>
          </cell>
          <cell r="F31">
            <v>77</v>
          </cell>
          <cell r="G31">
            <v>10</v>
          </cell>
          <cell r="H31">
            <v>2.52</v>
          </cell>
          <cell r="I31" t="str">
            <v>L</v>
          </cell>
          <cell r="J31">
            <v>17.28</v>
          </cell>
          <cell r="K31">
            <v>0</v>
          </cell>
        </row>
        <row r="32">
          <cell r="B32">
            <v>24.516666666666666</v>
          </cell>
          <cell r="C32">
            <v>37.8</v>
          </cell>
          <cell r="D32">
            <v>12.9</v>
          </cell>
          <cell r="E32">
            <v>38.375</v>
          </cell>
          <cell r="F32">
            <v>83</v>
          </cell>
          <cell r="G32">
            <v>12</v>
          </cell>
          <cell r="H32">
            <v>6.48</v>
          </cell>
          <cell r="I32" t="str">
            <v>SE</v>
          </cell>
          <cell r="J32">
            <v>23.04</v>
          </cell>
          <cell r="K32">
            <v>0</v>
          </cell>
        </row>
        <row r="33">
          <cell r="B33">
            <v>25.370833333333334</v>
          </cell>
          <cell r="C33">
            <v>38.2</v>
          </cell>
          <cell r="D33">
            <v>15.5</v>
          </cell>
          <cell r="E33">
            <v>40.25</v>
          </cell>
          <cell r="F33">
            <v>73</v>
          </cell>
          <cell r="G33">
            <v>11</v>
          </cell>
          <cell r="H33">
            <v>0.72</v>
          </cell>
          <cell r="I33" t="str">
            <v>SE</v>
          </cell>
          <cell r="J33">
            <v>18.36</v>
          </cell>
          <cell r="K33">
            <v>0</v>
          </cell>
        </row>
        <row r="34">
          <cell r="B34">
            <v>26.466666666666672</v>
          </cell>
          <cell r="C34">
            <v>38.6</v>
          </cell>
          <cell r="D34">
            <v>17.5</v>
          </cell>
          <cell r="E34">
            <v>39.875</v>
          </cell>
          <cell r="F34">
            <v>68</v>
          </cell>
          <cell r="G34">
            <v>12</v>
          </cell>
          <cell r="H34">
            <v>12.96</v>
          </cell>
          <cell r="I34" t="str">
            <v>SO</v>
          </cell>
          <cell r="J34">
            <v>27.72</v>
          </cell>
          <cell r="K34">
            <v>0</v>
          </cell>
        </row>
        <row r="35">
          <cell r="B35">
            <v>26.708333333333332</v>
          </cell>
          <cell r="C35">
            <v>38.9</v>
          </cell>
          <cell r="D35">
            <v>16.2</v>
          </cell>
          <cell r="E35">
            <v>44.166666666666664</v>
          </cell>
          <cell r="F35">
            <v>81</v>
          </cell>
          <cell r="G35">
            <v>17</v>
          </cell>
          <cell r="H35">
            <v>12.6</v>
          </cell>
          <cell r="I35" t="str">
            <v>SE</v>
          </cell>
          <cell r="J35">
            <v>32.4</v>
          </cell>
          <cell r="K35">
            <v>0</v>
          </cell>
        </row>
        <row r="36">
          <cell r="I36" t="str">
            <v>SE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 t="str">
            <v>**</v>
          </cell>
          <cell r="C5" t="str">
            <v>**</v>
          </cell>
          <cell r="D5" t="str">
            <v>**</v>
          </cell>
          <cell r="E5" t="str">
            <v>**</v>
          </cell>
          <cell r="F5" t="str">
            <v>**</v>
          </cell>
          <cell r="G5" t="str">
            <v>**</v>
          </cell>
          <cell r="H5" t="str">
            <v>**</v>
          </cell>
          <cell r="I5" t="str">
            <v>**</v>
          </cell>
          <cell r="J5" t="str">
            <v>**</v>
          </cell>
          <cell r="K5" t="str">
            <v>**</v>
          </cell>
        </row>
        <row r="6">
          <cell r="B6">
            <v>14.325</v>
          </cell>
          <cell r="C6">
            <v>16.3</v>
          </cell>
          <cell r="D6">
            <v>10.8</v>
          </cell>
          <cell r="E6">
            <v>81.375</v>
          </cell>
          <cell r="F6">
            <v>95</v>
          </cell>
          <cell r="G6">
            <v>71</v>
          </cell>
          <cell r="H6">
            <v>57.6</v>
          </cell>
          <cell r="I6" t="str">
            <v>S</v>
          </cell>
          <cell r="J6">
            <v>28.8</v>
          </cell>
          <cell r="K6">
            <v>7.6</v>
          </cell>
        </row>
        <row r="7">
          <cell r="B7" t="str">
            <v>**</v>
          </cell>
          <cell r="C7" t="str">
            <v>**</v>
          </cell>
          <cell r="D7" t="str">
            <v>**</v>
          </cell>
          <cell r="E7" t="str">
            <v>**</v>
          </cell>
          <cell r="F7" t="str">
            <v>**</v>
          </cell>
          <cell r="G7" t="str">
            <v>**</v>
          </cell>
          <cell r="H7" t="str">
            <v>**</v>
          </cell>
          <cell r="I7" t="str">
            <v>**</v>
          </cell>
          <cell r="J7" t="str">
            <v>**</v>
          </cell>
          <cell r="K7" t="str">
            <v>**</v>
          </cell>
        </row>
        <row r="8">
          <cell r="B8">
            <v>10.3</v>
          </cell>
          <cell r="C8">
            <v>11.4</v>
          </cell>
          <cell r="D8">
            <v>8.7</v>
          </cell>
          <cell r="E8">
            <v>72.8</v>
          </cell>
          <cell r="F8">
            <v>79</v>
          </cell>
          <cell r="G8">
            <v>68</v>
          </cell>
          <cell r="H8">
            <v>40.32</v>
          </cell>
          <cell r="I8" t="str">
            <v>S</v>
          </cell>
          <cell r="J8">
            <v>39.24</v>
          </cell>
          <cell r="K8">
            <v>0</v>
          </cell>
        </row>
        <row r="9">
          <cell r="B9">
            <v>10.3</v>
          </cell>
          <cell r="C9">
            <v>11.4</v>
          </cell>
          <cell r="D9">
            <v>8.7</v>
          </cell>
          <cell r="E9">
            <v>72.8</v>
          </cell>
          <cell r="F9">
            <v>79</v>
          </cell>
          <cell r="G9">
            <v>68</v>
          </cell>
          <cell r="H9">
            <v>40.32</v>
          </cell>
          <cell r="I9" t="str">
            <v>S</v>
          </cell>
          <cell r="J9">
            <v>39.24</v>
          </cell>
          <cell r="K9">
            <v>0</v>
          </cell>
        </row>
        <row r="10">
          <cell r="B10">
            <v>16.26</v>
          </cell>
          <cell r="C10">
            <v>23.4</v>
          </cell>
          <cell r="D10">
            <v>3.9</v>
          </cell>
          <cell r="E10">
            <v>57.4</v>
          </cell>
          <cell r="F10">
            <v>97</v>
          </cell>
          <cell r="G10">
            <v>32</v>
          </cell>
          <cell r="H10">
            <v>10.44</v>
          </cell>
          <cell r="I10" t="str">
            <v>NE</v>
          </cell>
          <cell r="J10">
            <v>22.68</v>
          </cell>
          <cell r="K10">
            <v>0</v>
          </cell>
        </row>
        <row r="11">
          <cell r="B11">
            <v>18.229166666666668</v>
          </cell>
          <cell r="C11">
            <v>26.4</v>
          </cell>
          <cell r="D11">
            <v>12.1</v>
          </cell>
          <cell r="E11">
            <v>61.958333333333336</v>
          </cell>
          <cell r="F11">
            <v>86</v>
          </cell>
          <cell r="G11">
            <v>32</v>
          </cell>
          <cell r="H11">
            <v>15.84</v>
          </cell>
          <cell r="I11" t="str">
            <v>NE</v>
          </cell>
          <cell r="J11">
            <v>29.16</v>
          </cell>
          <cell r="K11">
            <v>0</v>
          </cell>
        </row>
        <row r="12">
          <cell r="B12">
            <v>21.358333333333334</v>
          </cell>
          <cell r="C12">
            <v>30.1</v>
          </cell>
          <cell r="D12">
            <v>13.5</v>
          </cell>
          <cell r="E12">
            <v>48.041666666666664</v>
          </cell>
          <cell r="F12">
            <v>74</v>
          </cell>
          <cell r="G12">
            <v>24</v>
          </cell>
          <cell r="H12">
            <v>15.84</v>
          </cell>
          <cell r="I12" t="str">
            <v>NE</v>
          </cell>
          <cell r="J12">
            <v>28.8</v>
          </cell>
          <cell r="K12">
            <v>0</v>
          </cell>
        </row>
        <row r="13">
          <cell r="B13">
            <v>21.129166666666666</v>
          </cell>
          <cell r="C13">
            <v>30.6</v>
          </cell>
          <cell r="D13">
            <v>12.4</v>
          </cell>
          <cell r="E13">
            <v>60.291666666666664</v>
          </cell>
          <cell r="F13">
            <v>96</v>
          </cell>
          <cell r="G13">
            <v>26</v>
          </cell>
          <cell r="H13">
            <v>12.6</v>
          </cell>
          <cell r="I13" t="str">
            <v>S</v>
          </cell>
          <cell r="J13">
            <v>30.96</v>
          </cell>
          <cell r="K13">
            <v>0</v>
          </cell>
        </row>
        <row r="14">
          <cell r="B14">
            <v>21.1875</v>
          </cell>
          <cell r="C14">
            <v>30</v>
          </cell>
          <cell r="D14">
            <v>14.4</v>
          </cell>
          <cell r="E14">
            <v>63.375</v>
          </cell>
          <cell r="F14">
            <v>90</v>
          </cell>
          <cell r="G14">
            <v>26</v>
          </cell>
          <cell r="H14">
            <v>13.68</v>
          </cell>
          <cell r="I14" t="str">
            <v>S</v>
          </cell>
          <cell r="J14">
            <v>25.92</v>
          </cell>
          <cell r="K14">
            <v>0</v>
          </cell>
        </row>
        <row r="15">
          <cell r="B15">
            <v>21.59583333333333</v>
          </cell>
          <cell r="C15">
            <v>28.7</v>
          </cell>
          <cell r="D15">
            <v>13.4</v>
          </cell>
          <cell r="E15">
            <v>58.291666666666664</v>
          </cell>
          <cell r="F15">
            <v>90</v>
          </cell>
          <cell r="G15">
            <v>32</v>
          </cell>
          <cell r="H15">
            <v>20.88</v>
          </cell>
          <cell r="I15" t="str">
            <v>L</v>
          </cell>
          <cell r="J15">
            <v>44.64</v>
          </cell>
          <cell r="K15">
            <v>0</v>
          </cell>
        </row>
        <row r="16">
          <cell r="B16">
            <v>23.533333333333335</v>
          </cell>
          <cell r="C16">
            <v>33.4</v>
          </cell>
          <cell r="D16">
            <v>16.3</v>
          </cell>
          <cell r="E16">
            <v>44.416666666666664</v>
          </cell>
          <cell r="F16">
            <v>75</v>
          </cell>
          <cell r="G16">
            <v>17</v>
          </cell>
          <cell r="H16">
            <v>28.44</v>
          </cell>
          <cell r="I16" t="str">
            <v>NE</v>
          </cell>
          <cell r="J16">
            <v>61.92</v>
          </cell>
          <cell r="K16">
            <v>0</v>
          </cell>
        </row>
        <row r="17">
          <cell r="B17">
            <v>16.95</v>
          </cell>
          <cell r="C17">
            <v>24.4</v>
          </cell>
          <cell r="D17">
            <v>12.2</v>
          </cell>
          <cell r="E17">
            <v>56.333333333333336</v>
          </cell>
          <cell r="F17">
            <v>80</v>
          </cell>
          <cell r="G17">
            <v>33</v>
          </cell>
          <cell r="H17">
            <v>31.32</v>
          </cell>
          <cell r="I17" t="str">
            <v>S</v>
          </cell>
          <cell r="J17">
            <v>54</v>
          </cell>
          <cell r="K17">
            <v>0</v>
          </cell>
        </row>
        <row r="18">
          <cell r="B18">
            <v>12.423809523809526</v>
          </cell>
          <cell r="C18">
            <v>19.2</v>
          </cell>
          <cell r="D18">
            <v>7.2</v>
          </cell>
          <cell r="E18">
            <v>63.095238095238095</v>
          </cell>
          <cell r="F18">
            <v>87</v>
          </cell>
          <cell r="G18">
            <v>36</v>
          </cell>
          <cell r="H18">
            <v>22.32</v>
          </cell>
          <cell r="I18" t="str">
            <v>S</v>
          </cell>
          <cell r="J18">
            <v>41.04</v>
          </cell>
          <cell r="K18">
            <v>0</v>
          </cell>
        </row>
        <row r="19">
          <cell r="B19">
            <v>11.3</v>
          </cell>
          <cell r="C19">
            <v>20.8</v>
          </cell>
          <cell r="D19">
            <v>3.8</v>
          </cell>
          <cell r="E19">
            <v>64.45833333333333</v>
          </cell>
          <cell r="F19">
            <v>94</v>
          </cell>
          <cell r="G19">
            <v>26</v>
          </cell>
          <cell r="H19">
            <v>17.64</v>
          </cell>
          <cell r="I19" t="str">
            <v>S</v>
          </cell>
          <cell r="J19">
            <v>34.56</v>
          </cell>
          <cell r="K19">
            <v>0</v>
          </cell>
        </row>
        <row r="20">
          <cell r="B20">
            <v>15.8625</v>
          </cell>
          <cell r="C20">
            <v>22.5</v>
          </cell>
          <cell r="D20">
            <v>9.9</v>
          </cell>
          <cell r="E20">
            <v>53.166666666666664</v>
          </cell>
          <cell r="F20">
            <v>81</v>
          </cell>
          <cell r="G20">
            <v>31</v>
          </cell>
          <cell r="H20">
            <v>22.68</v>
          </cell>
          <cell r="I20" t="str">
            <v>L</v>
          </cell>
          <cell r="J20">
            <v>50.4</v>
          </cell>
          <cell r="K20">
            <v>0</v>
          </cell>
        </row>
        <row r="21">
          <cell r="B21">
            <v>16.854166666666668</v>
          </cell>
          <cell r="C21">
            <v>25.4</v>
          </cell>
          <cell r="D21">
            <v>8.2</v>
          </cell>
          <cell r="E21">
            <v>50.708333333333336</v>
          </cell>
          <cell r="F21">
            <v>87</v>
          </cell>
          <cell r="G21">
            <v>23</v>
          </cell>
          <cell r="H21">
            <v>20.88</v>
          </cell>
          <cell r="I21" t="str">
            <v>L</v>
          </cell>
          <cell r="J21">
            <v>39.6</v>
          </cell>
          <cell r="K21">
            <v>0</v>
          </cell>
        </row>
        <row r="22">
          <cell r="B22">
            <v>19.941666666666666</v>
          </cell>
          <cell r="C22">
            <v>28.9</v>
          </cell>
          <cell r="D22">
            <v>11.5</v>
          </cell>
          <cell r="E22">
            <v>42.625</v>
          </cell>
          <cell r="F22">
            <v>67</v>
          </cell>
          <cell r="G22">
            <v>24</v>
          </cell>
          <cell r="H22">
            <v>17.28</v>
          </cell>
          <cell r="I22" t="str">
            <v>NE</v>
          </cell>
          <cell r="J22">
            <v>36.72</v>
          </cell>
          <cell r="K22">
            <v>0</v>
          </cell>
        </row>
        <row r="23">
          <cell r="B23">
            <v>22.3</v>
          </cell>
          <cell r="C23">
            <v>30.3</v>
          </cell>
          <cell r="D23">
            <v>14.8</v>
          </cell>
          <cell r="E23">
            <v>38.208333333333336</v>
          </cell>
          <cell r="F23">
            <v>60</v>
          </cell>
          <cell r="G23">
            <v>22</v>
          </cell>
          <cell r="H23">
            <v>17.28</v>
          </cell>
          <cell r="I23" t="str">
            <v>NE</v>
          </cell>
          <cell r="J23">
            <v>31.32</v>
          </cell>
          <cell r="K23">
            <v>0</v>
          </cell>
        </row>
        <row r="24">
          <cell r="B24">
            <v>23.379166666666666</v>
          </cell>
          <cell r="C24">
            <v>30.1</v>
          </cell>
          <cell r="D24">
            <v>15.8</v>
          </cell>
          <cell r="E24">
            <v>36.083333333333336</v>
          </cell>
          <cell r="F24">
            <v>64</v>
          </cell>
          <cell r="G24">
            <v>21</v>
          </cell>
          <cell r="H24">
            <v>13.32</v>
          </cell>
          <cell r="I24" t="str">
            <v>SE</v>
          </cell>
          <cell r="J24">
            <v>27.36</v>
          </cell>
          <cell r="K24">
            <v>0</v>
          </cell>
        </row>
        <row r="25">
          <cell r="B25">
            <v>23.60833333333333</v>
          </cell>
          <cell r="C25">
            <v>30.8</v>
          </cell>
          <cell r="D25">
            <v>15.4</v>
          </cell>
          <cell r="E25">
            <v>34.041666666666664</v>
          </cell>
          <cell r="F25">
            <v>56</v>
          </cell>
          <cell r="G25">
            <v>19</v>
          </cell>
          <cell r="H25">
            <v>16.56</v>
          </cell>
          <cell r="I25" t="str">
            <v>NE</v>
          </cell>
          <cell r="J25">
            <v>32.76</v>
          </cell>
          <cell r="K25">
            <v>0</v>
          </cell>
        </row>
        <row r="26">
          <cell r="B26">
            <v>24.520833333333332</v>
          </cell>
          <cell r="C26">
            <v>33.7</v>
          </cell>
          <cell r="D26">
            <v>16.8</v>
          </cell>
          <cell r="E26">
            <v>31.125</v>
          </cell>
          <cell r="F26">
            <v>50</v>
          </cell>
          <cell r="G26">
            <v>14</v>
          </cell>
          <cell r="H26">
            <v>18.72</v>
          </cell>
          <cell r="I26" t="str">
            <v>NE</v>
          </cell>
          <cell r="J26">
            <v>34.92</v>
          </cell>
          <cell r="K26">
            <v>0</v>
          </cell>
        </row>
        <row r="27">
          <cell r="B27">
            <v>25.433333333333334</v>
          </cell>
          <cell r="C27">
            <v>35.4</v>
          </cell>
          <cell r="D27">
            <v>17.5</v>
          </cell>
          <cell r="E27">
            <v>30.583333333333332</v>
          </cell>
          <cell r="F27">
            <v>48</v>
          </cell>
          <cell r="G27">
            <v>15</v>
          </cell>
          <cell r="H27">
            <v>21.6</v>
          </cell>
          <cell r="I27" t="str">
            <v>N</v>
          </cell>
          <cell r="J27">
            <v>44.64</v>
          </cell>
          <cell r="K27">
            <v>0</v>
          </cell>
        </row>
        <row r="28">
          <cell r="B28">
            <v>26.425</v>
          </cell>
          <cell r="C28">
            <v>35.5</v>
          </cell>
          <cell r="D28">
            <v>19.8</v>
          </cell>
          <cell r="E28">
            <v>31.5</v>
          </cell>
          <cell r="F28">
            <v>46</v>
          </cell>
          <cell r="G28">
            <v>16</v>
          </cell>
          <cell r="H28">
            <v>16.56</v>
          </cell>
          <cell r="I28" t="str">
            <v>NE</v>
          </cell>
          <cell r="J28">
            <v>41.4</v>
          </cell>
          <cell r="K28">
            <v>0</v>
          </cell>
        </row>
        <row r="29">
          <cell r="B29">
            <v>26.85833333333333</v>
          </cell>
          <cell r="C29">
            <v>35.2</v>
          </cell>
          <cell r="D29">
            <v>17.6</v>
          </cell>
          <cell r="E29">
            <v>33.791666666666664</v>
          </cell>
          <cell r="F29">
            <v>63</v>
          </cell>
          <cell r="G29">
            <v>14</v>
          </cell>
          <cell r="H29">
            <v>13.68</v>
          </cell>
          <cell r="I29" t="str">
            <v>N</v>
          </cell>
          <cell r="J29">
            <v>33.12</v>
          </cell>
          <cell r="K29">
            <v>0</v>
          </cell>
        </row>
        <row r="30">
          <cell r="B30">
            <v>27.104166666666668</v>
          </cell>
          <cell r="C30">
            <v>35.4</v>
          </cell>
          <cell r="D30">
            <v>16.3</v>
          </cell>
          <cell r="E30">
            <v>32.458333333333336</v>
          </cell>
          <cell r="F30">
            <v>73</v>
          </cell>
          <cell r="G30">
            <v>14</v>
          </cell>
          <cell r="H30">
            <v>14.4</v>
          </cell>
          <cell r="I30" t="str">
            <v>N</v>
          </cell>
          <cell r="J30">
            <v>26.64</v>
          </cell>
          <cell r="K30">
            <v>0</v>
          </cell>
        </row>
        <row r="31">
          <cell r="B31">
            <v>28.0375</v>
          </cell>
          <cell r="C31">
            <v>35.6</v>
          </cell>
          <cell r="D31">
            <v>21.4</v>
          </cell>
          <cell r="E31">
            <v>23.416666666666668</v>
          </cell>
          <cell r="F31">
            <v>33</v>
          </cell>
          <cell r="G31">
            <v>12</v>
          </cell>
          <cell r="H31">
            <v>15.84</v>
          </cell>
          <cell r="I31" t="str">
            <v>NE</v>
          </cell>
          <cell r="J31">
            <v>30.6</v>
          </cell>
          <cell r="K31">
            <v>0</v>
          </cell>
        </row>
        <row r="32">
          <cell r="B32">
            <v>27.725</v>
          </cell>
          <cell r="C32">
            <v>35.9</v>
          </cell>
          <cell r="D32">
            <v>18.1</v>
          </cell>
          <cell r="E32">
            <v>23.708333333333332</v>
          </cell>
          <cell r="F32">
            <v>48</v>
          </cell>
          <cell r="G32">
            <v>11</v>
          </cell>
          <cell r="H32">
            <v>15.12</v>
          </cell>
          <cell r="I32" t="str">
            <v>NE</v>
          </cell>
          <cell r="J32">
            <v>32.76</v>
          </cell>
          <cell r="K32">
            <v>0</v>
          </cell>
        </row>
        <row r="33">
          <cell r="B33">
            <v>28.175</v>
          </cell>
          <cell r="C33">
            <v>35.5</v>
          </cell>
          <cell r="D33">
            <v>18.6</v>
          </cell>
          <cell r="E33">
            <v>22.5</v>
          </cell>
          <cell r="F33">
            <v>52</v>
          </cell>
          <cell r="G33">
            <v>12</v>
          </cell>
          <cell r="H33">
            <v>12.96</v>
          </cell>
          <cell r="I33" t="str">
            <v>NE</v>
          </cell>
          <cell r="J33">
            <v>23.4</v>
          </cell>
          <cell r="K33">
            <v>0</v>
          </cell>
        </row>
        <row r="34">
          <cell r="B34">
            <v>27.441666666666663</v>
          </cell>
          <cell r="C34">
            <v>34.6</v>
          </cell>
          <cell r="D34">
            <v>20.4</v>
          </cell>
          <cell r="E34">
            <v>29.791666666666668</v>
          </cell>
          <cell r="F34">
            <v>53</v>
          </cell>
          <cell r="G34">
            <v>16</v>
          </cell>
          <cell r="H34">
            <v>18.72</v>
          </cell>
          <cell r="I34" t="str">
            <v>NE</v>
          </cell>
          <cell r="J34">
            <v>35.64</v>
          </cell>
          <cell r="K34">
            <v>0</v>
          </cell>
        </row>
        <row r="35">
          <cell r="B35">
            <v>26.72083333333333</v>
          </cell>
          <cell r="C35">
            <v>34.4</v>
          </cell>
          <cell r="D35">
            <v>20.3</v>
          </cell>
          <cell r="E35">
            <v>37.041666666666664</v>
          </cell>
          <cell r="F35">
            <v>63</v>
          </cell>
          <cell r="G35">
            <v>20</v>
          </cell>
          <cell r="H35">
            <v>23.04</v>
          </cell>
          <cell r="I35" t="str">
            <v>NE</v>
          </cell>
          <cell r="J35">
            <v>42.48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7">
        <row r="5">
          <cell r="B5">
            <v>17.37083333333334</v>
          </cell>
          <cell r="C5">
            <v>25.8</v>
          </cell>
          <cell r="D5">
            <v>14.8</v>
          </cell>
          <cell r="E5">
            <v>83.95833333333333</v>
          </cell>
          <cell r="F5">
            <v>96</v>
          </cell>
          <cell r="G5">
            <v>48</v>
          </cell>
          <cell r="H5">
            <v>16.56</v>
          </cell>
          <cell r="I5" t="str">
            <v>S</v>
          </cell>
          <cell r="J5">
            <v>36</v>
          </cell>
          <cell r="K5">
            <v>0</v>
          </cell>
        </row>
        <row r="6">
          <cell r="B6">
            <v>12.995833333333332</v>
          </cell>
          <cell r="C6">
            <v>16.6</v>
          </cell>
          <cell r="D6">
            <v>10</v>
          </cell>
          <cell r="E6">
            <v>76.33333333333333</v>
          </cell>
          <cell r="F6">
            <v>91</v>
          </cell>
          <cell r="G6">
            <v>67</v>
          </cell>
          <cell r="H6">
            <v>14.04</v>
          </cell>
          <cell r="I6" t="str">
            <v>S</v>
          </cell>
          <cell r="J6">
            <v>26.28</v>
          </cell>
          <cell r="K6">
            <v>1</v>
          </cell>
        </row>
        <row r="7">
          <cell r="B7">
            <v>12.8</v>
          </cell>
          <cell r="C7">
            <v>14.7</v>
          </cell>
          <cell r="D7">
            <v>11.3</v>
          </cell>
          <cell r="E7">
            <v>80.375</v>
          </cell>
          <cell r="F7">
            <v>86</v>
          </cell>
          <cell r="G7">
            <v>75</v>
          </cell>
          <cell r="H7">
            <v>11.88</v>
          </cell>
          <cell r="I7" t="str">
            <v>S</v>
          </cell>
          <cell r="J7">
            <v>22.68</v>
          </cell>
          <cell r="K7">
            <v>0</v>
          </cell>
        </row>
        <row r="8">
          <cell r="B8">
            <v>10.7</v>
          </cell>
          <cell r="C8">
            <v>11.5</v>
          </cell>
          <cell r="D8">
            <v>9.3</v>
          </cell>
          <cell r="E8">
            <v>76.5</v>
          </cell>
          <cell r="F8">
            <v>82</v>
          </cell>
          <cell r="G8">
            <v>73</v>
          </cell>
          <cell r="H8">
            <v>12.96</v>
          </cell>
          <cell r="I8" t="str">
            <v>SO</v>
          </cell>
          <cell r="J8">
            <v>28.08</v>
          </cell>
          <cell r="K8">
            <v>0</v>
          </cell>
        </row>
        <row r="9">
          <cell r="B9">
            <v>10.041666666666668</v>
          </cell>
          <cell r="C9">
            <v>13.7</v>
          </cell>
          <cell r="D9">
            <v>7.3</v>
          </cell>
          <cell r="E9">
            <v>79.16666666666667</v>
          </cell>
          <cell r="F9">
            <v>94</v>
          </cell>
          <cell r="G9">
            <v>63</v>
          </cell>
          <cell r="H9">
            <v>11.52</v>
          </cell>
          <cell r="I9" t="str">
            <v>SO</v>
          </cell>
          <cell r="J9">
            <v>26.64</v>
          </cell>
          <cell r="K9">
            <v>0</v>
          </cell>
        </row>
        <row r="10">
          <cell r="B10">
            <v>13.25</v>
          </cell>
          <cell r="C10">
            <v>21.7</v>
          </cell>
          <cell r="D10">
            <v>4.7</v>
          </cell>
          <cell r="E10">
            <v>76.25</v>
          </cell>
          <cell r="F10">
            <v>99</v>
          </cell>
          <cell r="G10">
            <v>44</v>
          </cell>
          <cell r="H10">
            <v>14.76</v>
          </cell>
          <cell r="I10" t="str">
            <v>NE</v>
          </cell>
          <cell r="J10">
            <v>28.44</v>
          </cell>
          <cell r="K10">
            <v>0.2</v>
          </cell>
        </row>
        <row r="11">
          <cell r="B11">
            <v>16.470833333333335</v>
          </cell>
          <cell r="C11">
            <v>25.5</v>
          </cell>
          <cell r="D11">
            <v>9.5</v>
          </cell>
          <cell r="E11">
            <v>70.79166666666667</v>
          </cell>
          <cell r="F11">
            <v>91</v>
          </cell>
          <cell r="G11">
            <v>40</v>
          </cell>
          <cell r="H11">
            <v>16.2</v>
          </cell>
          <cell r="I11" t="str">
            <v>NE</v>
          </cell>
          <cell r="J11">
            <v>33.84</v>
          </cell>
          <cell r="K11">
            <v>0</v>
          </cell>
        </row>
        <row r="12">
          <cell r="B12">
            <v>20.0125</v>
          </cell>
          <cell r="C12">
            <v>31.3</v>
          </cell>
          <cell r="D12">
            <v>10.7</v>
          </cell>
          <cell r="E12">
            <v>59.041666666666664</v>
          </cell>
          <cell r="F12">
            <v>89</v>
          </cell>
          <cell r="G12">
            <v>24</v>
          </cell>
          <cell r="H12">
            <v>15.84</v>
          </cell>
          <cell r="I12" t="str">
            <v>NE</v>
          </cell>
          <cell r="J12">
            <v>30.6</v>
          </cell>
          <cell r="K12">
            <v>0</v>
          </cell>
        </row>
        <row r="13">
          <cell r="B13">
            <v>19.770833333333332</v>
          </cell>
          <cell r="C13">
            <v>28.7</v>
          </cell>
          <cell r="D13">
            <v>12.2</v>
          </cell>
          <cell r="E13">
            <v>66.5</v>
          </cell>
          <cell r="F13">
            <v>87</v>
          </cell>
          <cell r="G13">
            <v>36</v>
          </cell>
          <cell r="H13">
            <v>13.68</v>
          </cell>
          <cell r="I13" t="str">
            <v>S</v>
          </cell>
          <cell r="J13">
            <v>29.52</v>
          </cell>
          <cell r="K13">
            <v>0</v>
          </cell>
        </row>
        <row r="14">
          <cell r="B14">
            <v>19.854166666666668</v>
          </cell>
          <cell r="C14">
            <v>28.7</v>
          </cell>
          <cell r="D14">
            <v>12</v>
          </cell>
          <cell r="E14">
            <v>69.04166666666667</v>
          </cell>
          <cell r="F14">
            <v>95</v>
          </cell>
          <cell r="G14">
            <v>38</v>
          </cell>
          <cell r="H14">
            <v>18</v>
          </cell>
          <cell r="I14" t="str">
            <v>S</v>
          </cell>
          <cell r="J14">
            <v>28.08</v>
          </cell>
          <cell r="K14">
            <v>0</v>
          </cell>
        </row>
        <row r="15">
          <cell r="B15">
            <v>20.116666666666664</v>
          </cell>
          <cell r="C15">
            <v>28.1</v>
          </cell>
          <cell r="D15">
            <v>13.8</v>
          </cell>
          <cell r="E15">
            <v>68.75</v>
          </cell>
          <cell r="F15">
            <v>96</v>
          </cell>
          <cell r="G15">
            <v>38</v>
          </cell>
          <cell r="H15">
            <v>29.52</v>
          </cell>
          <cell r="I15" t="str">
            <v>NE</v>
          </cell>
          <cell r="J15">
            <v>46.44</v>
          </cell>
          <cell r="K15">
            <v>0</v>
          </cell>
        </row>
        <row r="16">
          <cell r="B16">
            <v>22.708333333333332</v>
          </cell>
          <cell r="C16">
            <v>32.3</v>
          </cell>
          <cell r="D16">
            <v>14.5</v>
          </cell>
          <cell r="E16">
            <v>56.208333333333336</v>
          </cell>
          <cell r="F16">
            <v>89</v>
          </cell>
          <cell r="G16">
            <v>22</v>
          </cell>
          <cell r="H16">
            <v>30.24</v>
          </cell>
          <cell r="I16" t="str">
            <v>NE</v>
          </cell>
          <cell r="J16">
            <v>47.52</v>
          </cell>
          <cell r="K16">
            <v>0</v>
          </cell>
        </row>
        <row r="17">
          <cell r="B17">
            <v>16.566666666666666</v>
          </cell>
          <cell r="C17">
            <v>25.5</v>
          </cell>
          <cell r="D17">
            <v>11.7</v>
          </cell>
          <cell r="E17">
            <v>60.375</v>
          </cell>
          <cell r="F17">
            <v>87</v>
          </cell>
          <cell r="G17">
            <v>33</v>
          </cell>
          <cell r="H17">
            <v>39.24</v>
          </cell>
          <cell r="I17" t="str">
            <v>S</v>
          </cell>
          <cell r="J17">
            <v>60.48</v>
          </cell>
          <cell r="K17">
            <v>0</v>
          </cell>
        </row>
        <row r="18">
          <cell r="B18">
            <v>12.079166666666666</v>
          </cell>
          <cell r="C18">
            <v>17.8</v>
          </cell>
          <cell r="D18">
            <v>8.6</v>
          </cell>
          <cell r="E18">
            <v>66.54166666666667</v>
          </cell>
          <cell r="F18">
            <v>80</v>
          </cell>
          <cell r="G18">
            <v>44</v>
          </cell>
          <cell r="H18">
            <v>23.4</v>
          </cell>
          <cell r="I18" t="str">
            <v>S</v>
          </cell>
          <cell r="J18">
            <v>41.76</v>
          </cell>
          <cell r="K18">
            <v>0</v>
          </cell>
        </row>
        <row r="19">
          <cell r="B19">
            <v>11.4625</v>
          </cell>
          <cell r="C19">
            <v>20.7</v>
          </cell>
          <cell r="D19">
            <v>5</v>
          </cell>
          <cell r="E19">
            <v>68.33333333333333</v>
          </cell>
          <cell r="F19">
            <v>89</v>
          </cell>
          <cell r="G19">
            <v>37</v>
          </cell>
          <cell r="H19">
            <v>18.72</v>
          </cell>
          <cell r="I19" t="str">
            <v>S</v>
          </cell>
          <cell r="J19">
            <v>30.6</v>
          </cell>
          <cell r="K19">
            <v>0</v>
          </cell>
        </row>
        <row r="20">
          <cell r="B20">
            <v>14.008333333333333</v>
          </cell>
          <cell r="C20">
            <v>22</v>
          </cell>
          <cell r="D20">
            <v>7.7</v>
          </cell>
          <cell r="E20">
            <v>61.458333333333336</v>
          </cell>
          <cell r="F20">
            <v>87</v>
          </cell>
          <cell r="G20">
            <v>31</v>
          </cell>
          <cell r="H20">
            <v>37.8</v>
          </cell>
          <cell r="I20" t="str">
            <v>NE</v>
          </cell>
          <cell r="J20">
            <v>59.04</v>
          </cell>
          <cell r="K20">
            <v>0</v>
          </cell>
        </row>
        <row r="21">
          <cell r="B21">
            <v>16.2875</v>
          </cell>
          <cell r="C21">
            <v>25.5</v>
          </cell>
          <cell r="D21">
            <v>8.1</v>
          </cell>
          <cell r="E21">
            <v>57.625</v>
          </cell>
          <cell r="F21">
            <v>87</v>
          </cell>
          <cell r="G21">
            <v>28</v>
          </cell>
          <cell r="H21">
            <v>28.8</v>
          </cell>
          <cell r="I21" t="str">
            <v>NE</v>
          </cell>
          <cell r="J21">
            <v>45.72</v>
          </cell>
          <cell r="K21">
            <v>0</v>
          </cell>
        </row>
        <row r="22">
          <cell r="B22">
            <v>17.529166666666665</v>
          </cell>
          <cell r="C22">
            <v>27</v>
          </cell>
          <cell r="D22">
            <v>9.1</v>
          </cell>
          <cell r="E22">
            <v>56.416666666666664</v>
          </cell>
          <cell r="F22">
            <v>89</v>
          </cell>
          <cell r="G22">
            <v>28</v>
          </cell>
          <cell r="H22">
            <v>27.72</v>
          </cell>
          <cell r="I22" t="str">
            <v>NE</v>
          </cell>
          <cell r="J22">
            <v>43.2</v>
          </cell>
          <cell r="K22">
            <v>0</v>
          </cell>
        </row>
        <row r="23">
          <cell r="B23">
            <v>20.25416666666667</v>
          </cell>
          <cell r="C23">
            <v>28.8</v>
          </cell>
          <cell r="D23">
            <v>13.2</v>
          </cell>
          <cell r="E23">
            <v>47.75</v>
          </cell>
          <cell r="F23">
            <v>72</v>
          </cell>
          <cell r="G23">
            <v>25</v>
          </cell>
          <cell r="H23">
            <v>21.6</v>
          </cell>
          <cell r="I23" t="str">
            <v>NE</v>
          </cell>
          <cell r="J23">
            <v>33.48</v>
          </cell>
          <cell r="K23">
            <v>0</v>
          </cell>
        </row>
        <row r="24">
          <cell r="B24">
            <v>21.354166666666668</v>
          </cell>
          <cell r="C24">
            <v>29.6</v>
          </cell>
          <cell r="D24">
            <v>12.2</v>
          </cell>
          <cell r="E24">
            <v>49.5</v>
          </cell>
          <cell r="F24">
            <v>84</v>
          </cell>
          <cell r="G24">
            <v>26</v>
          </cell>
          <cell r="H24">
            <v>12.24</v>
          </cell>
          <cell r="I24" t="str">
            <v>SE</v>
          </cell>
          <cell r="J24">
            <v>21.6</v>
          </cell>
          <cell r="K24">
            <v>0</v>
          </cell>
        </row>
        <row r="25">
          <cell r="B25">
            <v>21.570833333333336</v>
          </cell>
          <cell r="C25">
            <v>30.1</v>
          </cell>
          <cell r="D25">
            <v>13.6</v>
          </cell>
          <cell r="E25">
            <v>48.25</v>
          </cell>
          <cell r="F25">
            <v>77</v>
          </cell>
          <cell r="G25">
            <v>23</v>
          </cell>
          <cell r="H25">
            <v>22.32</v>
          </cell>
          <cell r="I25" t="str">
            <v>NE</v>
          </cell>
          <cell r="J25">
            <v>37.08</v>
          </cell>
          <cell r="K25">
            <v>0</v>
          </cell>
        </row>
        <row r="26">
          <cell r="B26">
            <v>22.7125</v>
          </cell>
          <cell r="C26">
            <v>32.6</v>
          </cell>
          <cell r="D26">
            <v>14</v>
          </cell>
          <cell r="E26">
            <v>43.583333333333336</v>
          </cell>
          <cell r="F26">
            <v>69</v>
          </cell>
          <cell r="G26">
            <v>20</v>
          </cell>
          <cell r="H26">
            <v>21.96</v>
          </cell>
          <cell r="I26" t="str">
            <v>NE</v>
          </cell>
          <cell r="J26">
            <v>40.68</v>
          </cell>
          <cell r="K26">
            <v>0</v>
          </cell>
        </row>
        <row r="27">
          <cell r="B27">
            <v>24.29166666666667</v>
          </cell>
          <cell r="C27">
            <v>35.1</v>
          </cell>
          <cell r="D27">
            <v>15.4</v>
          </cell>
          <cell r="E27">
            <v>37.583333333333336</v>
          </cell>
          <cell r="F27">
            <v>59</v>
          </cell>
          <cell r="G27">
            <v>15</v>
          </cell>
          <cell r="H27">
            <v>19.08</v>
          </cell>
          <cell r="I27" t="str">
            <v>NE</v>
          </cell>
          <cell r="J27">
            <v>36.72</v>
          </cell>
          <cell r="K27">
            <v>0</v>
          </cell>
        </row>
        <row r="28">
          <cell r="B28">
            <v>25.39166666666667</v>
          </cell>
          <cell r="C28">
            <v>35.7</v>
          </cell>
          <cell r="D28">
            <v>16.7</v>
          </cell>
          <cell r="E28">
            <v>36.791666666666664</v>
          </cell>
          <cell r="F28">
            <v>60</v>
          </cell>
          <cell r="G28">
            <v>14</v>
          </cell>
          <cell r="H28">
            <v>18.72</v>
          </cell>
          <cell r="I28" t="str">
            <v>NE</v>
          </cell>
          <cell r="J28">
            <v>34.56</v>
          </cell>
          <cell r="K28">
            <v>0</v>
          </cell>
        </row>
        <row r="29">
          <cell r="B29">
            <v>25.833333333333332</v>
          </cell>
          <cell r="C29">
            <v>35.4</v>
          </cell>
          <cell r="D29">
            <v>17.7</v>
          </cell>
          <cell r="E29">
            <v>37.708333333333336</v>
          </cell>
          <cell r="F29">
            <v>63</v>
          </cell>
          <cell r="G29">
            <v>17</v>
          </cell>
          <cell r="H29">
            <v>12.6</v>
          </cell>
          <cell r="I29" t="str">
            <v>NE</v>
          </cell>
          <cell r="J29">
            <v>24.84</v>
          </cell>
          <cell r="K29">
            <v>0</v>
          </cell>
        </row>
        <row r="30">
          <cell r="B30">
            <v>26.333333333333343</v>
          </cell>
          <cell r="C30">
            <v>35.4</v>
          </cell>
          <cell r="D30">
            <v>17.6</v>
          </cell>
          <cell r="E30">
            <v>33.625</v>
          </cell>
          <cell r="F30">
            <v>58</v>
          </cell>
          <cell r="G30">
            <v>14</v>
          </cell>
          <cell r="H30">
            <v>15.48</v>
          </cell>
          <cell r="I30" t="str">
            <v>NE</v>
          </cell>
          <cell r="J30">
            <v>33.84</v>
          </cell>
          <cell r="K30">
            <v>0</v>
          </cell>
        </row>
        <row r="31">
          <cell r="B31">
            <v>26.166666666666668</v>
          </cell>
          <cell r="C31">
            <v>35.5</v>
          </cell>
          <cell r="D31">
            <v>14.1</v>
          </cell>
          <cell r="E31">
            <v>32.708333333333336</v>
          </cell>
          <cell r="F31">
            <v>74</v>
          </cell>
          <cell r="G31">
            <v>13</v>
          </cell>
          <cell r="H31">
            <v>18.72</v>
          </cell>
          <cell r="I31" t="str">
            <v>NE</v>
          </cell>
          <cell r="J31">
            <v>41.4</v>
          </cell>
          <cell r="K31">
            <v>0</v>
          </cell>
        </row>
        <row r="32">
          <cell r="B32">
            <v>26.29166666666667</v>
          </cell>
          <cell r="C32">
            <v>35.6</v>
          </cell>
          <cell r="D32">
            <v>14.2</v>
          </cell>
          <cell r="E32">
            <v>31.083333333333332</v>
          </cell>
          <cell r="F32">
            <v>70</v>
          </cell>
          <cell r="G32">
            <v>13</v>
          </cell>
          <cell r="H32">
            <v>21.96</v>
          </cell>
          <cell r="I32" t="str">
            <v>NE</v>
          </cell>
          <cell r="J32">
            <v>39.96</v>
          </cell>
          <cell r="K32">
            <v>0</v>
          </cell>
        </row>
        <row r="33">
          <cell r="B33">
            <v>26.01666666666667</v>
          </cell>
          <cell r="C33">
            <v>35.6</v>
          </cell>
          <cell r="D33">
            <v>16</v>
          </cell>
          <cell r="E33">
            <v>33.416666666666664</v>
          </cell>
          <cell r="F33">
            <v>60</v>
          </cell>
          <cell r="G33">
            <v>15</v>
          </cell>
          <cell r="H33">
            <v>20.52</v>
          </cell>
          <cell r="I33" t="str">
            <v>NE</v>
          </cell>
          <cell r="J33">
            <v>32.4</v>
          </cell>
          <cell r="K33">
            <v>0</v>
          </cell>
        </row>
        <row r="34">
          <cell r="B34">
            <v>24.84583333333333</v>
          </cell>
          <cell r="C34">
            <v>34.7</v>
          </cell>
          <cell r="D34">
            <v>14</v>
          </cell>
          <cell r="E34">
            <v>47.541666666666664</v>
          </cell>
          <cell r="F34">
            <v>87</v>
          </cell>
          <cell r="G34">
            <v>18</v>
          </cell>
          <cell r="H34">
            <v>21.96</v>
          </cell>
          <cell r="I34" t="str">
            <v>NE</v>
          </cell>
          <cell r="J34">
            <v>35.28</v>
          </cell>
          <cell r="K34">
            <v>0</v>
          </cell>
        </row>
        <row r="35">
          <cell r="B35">
            <v>24.483333333333334</v>
          </cell>
          <cell r="C35">
            <v>31</v>
          </cell>
          <cell r="D35">
            <v>18.9</v>
          </cell>
          <cell r="E35">
            <v>46.041666666666664</v>
          </cell>
          <cell r="F35">
            <v>66</v>
          </cell>
          <cell r="G35">
            <v>32</v>
          </cell>
          <cell r="H35">
            <v>25.92</v>
          </cell>
          <cell r="I35" t="str">
            <v>NE</v>
          </cell>
          <cell r="J35">
            <v>40.68</v>
          </cell>
          <cell r="K35">
            <v>0</v>
          </cell>
        </row>
        <row r="36">
          <cell r="I36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B4">
      <selection activeCell="AH30" sqref="AH30"/>
    </sheetView>
  </sheetViews>
  <sheetFormatPr defaultColWidth="9.140625" defaultRowHeight="12.75"/>
  <cols>
    <col min="1" max="1" width="19.140625" style="2" bestFit="1" customWidth="1"/>
    <col min="2" max="32" width="5.421875" style="2" customWidth="1"/>
    <col min="33" max="33" width="5.8515625" style="18" bestFit="1" customWidth="1"/>
    <col min="34" max="34" width="9.140625" style="1" customWidth="1"/>
  </cols>
  <sheetData>
    <row r="1" spans="1:33" ht="19.5" customHeight="1" thickBot="1">
      <c r="A1" s="64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11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40</v>
      </c>
      <c r="AH3" s="12"/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12"/>
    </row>
    <row r="5" spans="1:34" s="5" customFormat="1" ht="19.5" customHeight="1" thickTop="1">
      <c r="A5" s="9" t="s">
        <v>60</v>
      </c>
      <c r="B5" s="49" t="str">
        <f>'[23]Agosto'!$B$5</f>
        <v>**</v>
      </c>
      <c r="C5" s="49" t="str">
        <f>'[23]Agosto'!$B$6</f>
        <v>**</v>
      </c>
      <c r="D5" s="49" t="str">
        <f>'[23]Agosto'!$B$7</f>
        <v>**</v>
      </c>
      <c r="E5" s="49" t="str">
        <f>'[23]Agosto'!$B$8</f>
        <v>**</v>
      </c>
      <c r="F5" s="49" t="str">
        <f>'[23]Agosto'!$B$9</f>
        <v>**</v>
      </c>
      <c r="G5" s="49" t="str">
        <f>'[23]Agosto'!$B$10</f>
        <v>**</v>
      </c>
      <c r="H5" s="49" t="str">
        <f>'[23]Agosto'!$B$11</f>
        <v>**</v>
      </c>
      <c r="I5" s="49" t="str">
        <f>'[23]Agosto'!$B$12</f>
        <v>**</v>
      </c>
      <c r="J5" s="49" t="str">
        <f>'[23]Agosto'!$B$13</f>
        <v>**</v>
      </c>
      <c r="K5" s="49" t="str">
        <f>'[23]Agosto'!$B$14</f>
        <v>**</v>
      </c>
      <c r="L5" s="49" t="str">
        <f>'[23]Agosto'!$B$15</f>
        <v>**</v>
      </c>
      <c r="M5" s="49" t="str">
        <f>'[23]Agosto'!$B$16</f>
        <v>**</v>
      </c>
      <c r="N5" s="49" t="str">
        <f>'[23]Agosto'!$B$17</f>
        <v>**</v>
      </c>
      <c r="O5" s="49" t="str">
        <f>'[23]Agosto'!$B$18</f>
        <v>**</v>
      </c>
      <c r="P5" s="49">
        <f>'[23]Agosto'!$B$19</f>
        <v>16.045833333333334</v>
      </c>
      <c r="Q5" s="49">
        <f>'[23]Agosto'!$B$20</f>
        <v>15.65</v>
      </c>
      <c r="R5" s="49">
        <f>'[23]Agosto'!$B$21</f>
        <v>15.925</v>
      </c>
      <c r="S5" s="49">
        <f>'[23]Agosto'!$B$22</f>
        <v>19.945833333333333</v>
      </c>
      <c r="T5" s="49">
        <f>'[23]Agosto'!$B$23</f>
        <v>22.09166666666667</v>
      </c>
      <c r="U5" s="49">
        <f>'[23]Agosto'!$B$24</f>
        <v>20.854166666666664</v>
      </c>
      <c r="V5" s="49">
        <f>'[23]Agosto'!$B$25</f>
        <v>21.358333333333334</v>
      </c>
      <c r="W5" s="49">
        <f>'[23]Agosto'!$B$26</f>
        <v>22.64583333333334</v>
      </c>
      <c r="X5" s="49">
        <f>'[23]Agosto'!$B$27</f>
        <v>24.6875</v>
      </c>
      <c r="Y5" s="49">
        <f>'[23]Agosto'!$B$28</f>
        <v>25.279166666666665</v>
      </c>
      <c r="Z5" s="49">
        <f>'[23]Agosto'!$B$29</f>
        <v>24.316666666666666</v>
      </c>
      <c r="AA5" s="49">
        <f>'[23]Agosto'!$B$30</f>
        <v>24.666666666666668</v>
      </c>
      <c r="AB5" s="49">
        <f>'[23]Agosto'!$B$31</f>
        <v>25.375</v>
      </c>
      <c r="AC5" s="49">
        <f>'[23]Agosto'!$B$32</f>
        <v>25.420833333333334</v>
      </c>
      <c r="AD5" s="49">
        <f>'[23]Agosto'!$B$33</f>
        <v>25.1</v>
      </c>
      <c r="AE5" s="49">
        <f>'[23]Agosto'!$B$34</f>
        <v>26.004166666666663</v>
      </c>
      <c r="AF5" s="49">
        <f>'[23]Agosto'!$B$35</f>
        <v>27.8375</v>
      </c>
      <c r="AG5" s="51">
        <f>AVERAGE(B5:AF5)</f>
        <v>22.541421568627452</v>
      </c>
      <c r="AH5" s="12"/>
    </row>
    <row r="6" spans="1:33" ht="16.5" customHeight="1">
      <c r="A6" s="9" t="s">
        <v>0</v>
      </c>
      <c r="B6" s="3">
        <f>'[1]Agosto'!$B$5</f>
        <v>17.072727272727274</v>
      </c>
      <c r="C6" s="3">
        <f>'[1]Agosto'!$B$6</f>
        <v>16.37777777777778</v>
      </c>
      <c r="D6" s="3" t="str">
        <f>'[1]Agosto'!$B$7</f>
        <v>**</v>
      </c>
      <c r="E6" s="3">
        <f>'[1]Agosto'!$B$8</f>
        <v>10.8</v>
      </c>
      <c r="F6" s="3">
        <f>'[1]Agosto'!$B$9</f>
        <v>10.26153846153846</v>
      </c>
      <c r="G6" s="3">
        <f>'[1]Agosto'!$B$10</f>
        <v>12.83888888888889</v>
      </c>
      <c r="H6" s="3">
        <f>'[1]Agosto'!$B$11</f>
        <v>15.608333333333333</v>
      </c>
      <c r="I6" s="3">
        <f>'[1]Agosto'!$B$12</f>
        <v>18.4</v>
      </c>
      <c r="J6" s="3">
        <f>'[1]Agosto'!$B$13</f>
        <v>18.316666666666666</v>
      </c>
      <c r="K6" s="3">
        <f>'[1]Agosto'!$B$14</f>
        <v>19.120833333333337</v>
      </c>
      <c r="L6" s="3">
        <f>'[1]Agosto'!$B$15</f>
        <v>19.05</v>
      </c>
      <c r="M6" s="3">
        <f>'[1]Agosto'!$B$16</f>
        <v>21.166666666666664</v>
      </c>
      <c r="N6" s="3">
        <f>'[1]Agosto'!$B$17</f>
        <v>16.1</v>
      </c>
      <c r="O6" s="3">
        <f>'[1]Agosto'!$B$18</f>
        <v>11.591666666666667</v>
      </c>
      <c r="P6" s="3">
        <f>'[1]Agosto'!$B$19</f>
        <v>10.141666666666667</v>
      </c>
      <c r="Q6" s="3">
        <f>'[1]Agosto'!$B$20</f>
        <v>12.716666666666663</v>
      </c>
      <c r="R6" s="3">
        <f>'[1]Agosto'!$B$21</f>
        <v>14.679166666666667</v>
      </c>
      <c r="S6" s="3">
        <f>'[1]Agosto'!$B$22</f>
        <v>16.3</v>
      </c>
      <c r="T6" s="3">
        <f>'[1]Agosto'!$B$23</f>
        <v>18.720833333333335</v>
      </c>
      <c r="U6" s="3">
        <f>'[1]Agosto'!$B$24</f>
        <v>19.520833333333332</v>
      </c>
      <c r="V6" s="3">
        <f>'[1]Agosto'!$B$25</f>
        <v>19.908333333333335</v>
      </c>
      <c r="W6" s="3">
        <f>'[1]Agosto'!$B$26</f>
        <v>21.07916666666667</v>
      </c>
      <c r="X6" s="3">
        <f>'[1]Agosto'!$B$27</f>
        <v>22.725</v>
      </c>
      <c r="Y6" s="3">
        <f>'[1]Agosto'!$B$28</f>
        <v>23.42083333333333</v>
      </c>
      <c r="Z6" s="3">
        <f>'[1]Agosto'!$B$29</f>
        <v>24.475</v>
      </c>
      <c r="AA6" s="3">
        <f>'[1]Agosto'!$B$30</f>
        <v>23.28333333333333</v>
      </c>
      <c r="AB6" s="3">
        <f>'[1]Agosto'!$B$31</f>
        <v>23.32083333333333</v>
      </c>
      <c r="AC6" s="3">
        <f>'[1]Agosto'!$B$32</f>
        <v>23.74782608695652</v>
      </c>
      <c r="AD6" s="3">
        <f>'[1]Agosto'!$B$33</f>
        <v>23.58695652173913</v>
      </c>
      <c r="AE6" s="3">
        <f>'[1]Agosto'!$B$34</f>
        <v>26.11578947368421</v>
      </c>
      <c r="AF6" s="3">
        <f>'[1]Agosto'!$B$35</f>
        <v>24.477272727272727</v>
      </c>
      <c r="AG6" s="16">
        <f aca="true" t="shared" si="1" ref="AG6:AG27">AVERAGE(B6:AF6)</f>
        <v>18.497487018130617</v>
      </c>
    </row>
    <row r="7" spans="1:33" ht="16.5" customHeight="1">
      <c r="A7" s="9" t="s">
        <v>1</v>
      </c>
      <c r="B7" s="3">
        <f>'[2]Agosto'!$B$5</f>
        <v>21.3625</v>
      </c>
      <c r="C7" s="3">
        <f>'[2]Agosto'!$B$6</f>
        <v>19.408333333333335</v>
      </c>
      <c r="D7" s="3">
        <f>'[2]Agosto'!$B$7</f>
        <v>15.707142857142857</v>
      </c>
      <c r="E7" s="3">
        <f>'[2]Agosto'!$B$8</f>
        <v>13.883333333333331</v>
      </c>
      <c r="F7" s="3">
        <f>'[2]Agosto'!$B$9</f>
        <v>13.620833333333332</v>
      </c>
      <c r="G7" s="3">
        <f>'[2]Agosto'!$B$10</f>
        <v>16.191666666666666</v>
      </c>
      <c r="H7" s="3">
        <f>'[2]Agosto'!$B$11</f>
        <v>19.970833333333335</v>
      </c>
      <c r="I7" s="3">
        <f>'[2]Agosto'!$B$12</f>
        <v>22.333333333333332</v>
      </c>
      <c r="J7" s="3">
        <f>'[2]Agosto'!$B$13</f>
        <v>22.7125</v>
      </c>
      <c r="K7" s="3">
        <f>'[2]Agosto'!$B$14</f>
        <v>23.608333333333334</v>
      </c>
      <c r="L7" s="3">
        <f>'[2]Agosto'!$B$15</f>
        <v>25.30416666666666</v>
      </c>
      <c r="M7" s="3">
        <f>'[2]Agosto'!$B$16</f>
        <v>24.9</v>
      </c>
      <c r="N7" s="3">
        <f>'[2]Agosto'!$B$17</f>
        <v>21.054166666666664</v>
      </c>
      <c r="O7" s="3">
        <f>'[2]Agosto'!$B$18</f>
        <v>16.225</v>
      </c>
      <c r="P7" s="3">
        <f>'[2]Agosto'!$B$19</f>
        <v>15.534782608695652</v>
      </c>
      <c r="Q7" s="3">
        <f>'[2]Agosto'!$B$20</f>
        <v>18.57826086956522</v>
      </c>
      <c r="R7" s="3">
        <f>'[2]Agosto'!$B$21</f>
        <v>22.54583333333333</v>
      </c>
      <c r="S7" s="3">
        <f>'[2]Agosto'!$B$22</f>
        <v>23.395833333333332</v>
      </c>
      <c r="T7" s="3">
        <f>'[2]Agosto'!$B$23</f>
        <v>24.3</v>
      </c>
      <c r="U7" s="3">
        <f>'[2]Agosto'!$B$24</f>
        <v>23.98333333333333</v>
      </c>
      <c r="V7" s="3">
        <f>'[2]Agosto'!$B$25</f>
        <v>23.795833333333334</v>
      </c>
      <c r="W7" s="3">
        <f>'[2]Agosto'!$B$26</f>
        <v>24.191666666666666</v>
      </c>
      <c r="X7" s="3">
        <f>'[2]Agosto'!$B$27</f>
        <v>24.10416666666666</v>
      </c>
      <c r="Y7" s="3">
        <f>'[2]Agosto'!$B$28</f>
        <v>24.7625</v>
      </c>
      <c r="Z7" s="3">
        <f>'[2]Agosto'!$B$29</f>
        <v>25.14583333333334</v>
      </c>
      <c r="AA7" s="3">
        <f>'[2]Agosto'!$B$30</f>
        <v>25.458333333333332</v>
      </c>
      <c r="AB7" s="3">
        <f>'[2]Agosto'!$B$31</f>
        <v>26</v>
      </c>
      <c r="AC7" s="3">
        <f>'[2]Agosto'!$B$32</f>
        <v>25.495833333333334</v>
      </c>
      <c r="AD7" s="3">
        <f>'[2]Agosto'!$B$33</f>
        <v>26.608333333333334</v>
      </c>
      <c r="AE7" s="3">
        <f>'[2]Agosto'!$B$34</f>
        <v>27.4</v>
      </c>
      <c r="AF7" s="3">
        <f>'[2]Agosto'!$B$35</f>
        <v>27.704166666666662</v>
      </c>
      <c r="AG7" s="16">
        <f t="shared" si="1"/>
        <v>22.10602751619582</v>
      </c>
    </row>
    <row r="8" spans="1:33" ht="16.5" customHeight="1">
      <c r="A8" s="9" t="s">
        <v>2</v>
      </c>
      <c r="B8" s="3">
        <f>'[3]Agosto'!$B$5</f>
        <v>22.1375</v>
      </c>
      <c r="C8" s="3">
        <f>'[3]Agosto'!$B$6</f>
        <v>20.004347826086956</v>
      </c>
      <c r="D8" s="3">
        <f>'[3]Agosto'!$B$7</f>
        <v>15.526666666666667</v>
      </c>
      <c r="E8" s="3">
        <f>'[3]Agosto'!$B$8</f>
        <v>12.516666666666667</v>
      </c>
      <c r="F8" s="3">
        <f>'[3]Agosto'!$B$9</f>
        <v>10.307142857142855</v>
      </c>
      <c r="G8" s="3">
        <f>'[3]Agosto'!$B$10</f>
        <v>16.058333333333334</v>
      </c>
      <c r="H8" s="3">
        <f>'[3]Agosto'!$B$11</f>
        <v>21.216666666666665</v>
      </c>
      <c r="I8" s="3">
        <f>'[3]Agosto'!$B$12</f>
        <v>23.79583333333333</v>
      </c>
      <c r="J8" s="3">
        <f>'[3]Agosto'!$B$13</f>
        <v>24.154166666666658</v>
      </c>
      <c r="K8" s="3">
        <f>'[3]Agosto'!$B$14</f>
        <v>23.391666666666666</v>
      </c>
      <c r="L8" s="3">
        <f>'[3]Agosto'!$B$15</f>
        <v>25.71666666666667</v>
      </c>
      <c r="M8" s="3">
        <f>'[3]Agosto'!$B$16</f>
        <v>26.35416666666666</v>
      </c>
      <c r="N8" s="3">
        <f>'[3]Agosto'!$B$17</f>
        <v>20.175</v>
      </c>
      <c r="O8" s="3">
        <f>'[3]Agosto'!$B$18</f>
        <v>13.316666666666668</v>
      </c>
      <c r="P8" s="3">
        <f>'[3]Agosto'!$B$19</f>
        <v>14.0375</v>
      </c>
      <c r="Q8" s="3">
        <f>'[3]Agosto'!$B$20</f>
        <v>17.679166666666667</v>
      </c>
      <c r="R8" s="3">
        <f>'[3]Agosto'!$B$21</f>
        <v>20.416666666666668</v>
      </c>
      <c r="S8" s="3">
        <f>'[3]Agosto'!$B$22</f>
        <v>23.6375</v>
      </c>
      <c r="T8" s="3">
        <f>'[3]Agosto'!$B$23</f>
        <v>25.47916666666667</v>
      </c>
      <c r="U8" s="3">
        <f>'[3]Agosto'!$B$24</f>
        <v>25.7375</v>
      </c>
      <c r="V8" s="3">
        <f>'[3]Agosto'!$B$25</f>
        <v>24.758333333333336</v>
      </c>
      <c r="W8" s="3">
        <f>'[3]Agosto'!$B$26</f>
        <v>26.470833333333335</v>
      </c>
      <c r="X8" s="3">
        <f>'[3]Agosto'!$B$27</f>
        <v>26.7625</v>
      </c>
      <c r="Y8" s="3">
        <f>'[3]Agosto'!$B$28</f>
        <v>26.9375</v>
      </c>
      <c r="Z8" s="3">
        <f>'[3]Agosto'!$B$29</f>
        <v>27.066666666666674</v>
      </c>
      <c r="AA8" s="3">
        <f>'[3]Agosto'!$B$30</f>
        <v>27.633333333333336</v>
      </c>
      <c r="AB8" s="3">
        <f>'[3]Agosto'!$B$31</f>
        <v>27.891666666666666</v>
      </c>
      <c r="AC8" s="3">
        <f>'[3]Agosto'!$B$32</f>
        <v>28.225</v>
      </c>
      <c r="AD8" s="3">
        <f>'[3]Agosto'!$B$33</f>
        <v>27.6875</v>
      </c>
      <c r="AE8" s="3">
        <f>'[3]Agosto'!$B$34</f>
        <v>29</v>
      </c>
      <c r="AF8" s="3">
        <f>'[3]Agosto'!$B$35</f>
        <v>28.658333333333328</v>
      </c>
      <c r="AG8" s="16">
        <f t="shared" si="1"/>
        <v>22.66937604354505</v>
      </c>
    </row>
    <row r="9" spans="1:33" ht="16.5" customHeight="1">
      <c r="A9" s="9" t="s">
        <v>3</v>
      </c>
      <c r="B9" s="3">
        <f>'[4]Agosto'!$B$5</f>
        <v>23.645833333333332</v>
      </c>
      <c r="C9" s="3">
        <f>'[4]Agosto'!$B$6</f>
        <v>25.14166666666667</v>
      </c>
      <c r="D9" s="3">
        <f>'[4]Agosto'!$B$7</f>
        <v>18.20769230769231</v>
      </c>
      <c r="E9" s="3">
        <f>'[4]Agosto'!$B$8</f>
        <v>21.225</v>
      </c>
      <c r="F9" s="3">
        <f>'[4]Agosto'!$B$9</f>
        <v>18.491666666666667</v>
      </c>
      <c r="G9" s="3">
        <f>'[4]Agosto'!$B$10</f>
        <v>17.933333333333334</v>
      </c>
      <c r="H9" s="3">
        <f>'[4]Agosto'!$B$11</f>
        <v>20.43333333333333</v>
      </c>
      <c r="I9" s="3">
        <f>'[4]Agosto'!$B$12</f>
        <v>22.55</v>
      </c>
      <c r="J9" s="3">
        <f>'[4]Agosto'!$B$13</f>
        <v>24.154166666666658</v>
      </c>
      <c r="K9" s="3">
        <f>'[4]Agosto'!$B$14</f>
        <v>24.658333333333335</v>
      </c>
      <c r="L9" s="3">
        <f>'[4]Agosto'!$B$15</f>
        <v>23.620833333333326</v>
      </c>
      <c r="M9" s="3">
        <f>'[4]Agosto'!$B$16</f>
        <v>24.804166666666664</v>
      </c>
      <c r="N9" s="3">
        <f>'[4]Agosto'!$B$17</f>
        <v>23.933333333333337</v>
      </c>
      <c r="O9" s="3">
        <f>'[4]Agosto'!$B$18</f>
        <v>17.691666666666666</v>
      </c>
      <c r="P9" s="3">
        <f>'[4]Agosto'!$B$19</f>
        <v>17.208333333333332</v>
      </c>
      <c r="Q9" s="3">
        <f>'[4]Agosto'!$B$20</f>
        <v>17.604166666666668</v>
      </c>
      <c r="R9" s="3">
        <f>'[4]Agosto'!$B$21</f>
        <v>16.916666666666668</v>
      </c>
      <c r="S9" s="3">
        <f>'[4]Agosto'!$B$22</f>
        <v>21.416666666666668</v>
      </c>
      <c r="T9" s="3">
        <f>'[4]Agosto'!$B$23</f>
        <v>21.708333333333332</v>
      </c>
      <c r="U9" s="3">
        <f>'[4]Agosto'!$B$24</f>
        <v>21.075</v>
      </c>
      <c r="V9" s="3">
        <f>'[4]Agosto'!$B$25</f>
        <v>20.8875</v>
      </c>
      <c r="W9" s="3">
        <f>'[4]Agosto'!$B$26</f>
        <v>22.7125</v>
      </c>
      <c r="X9" s="3">
        <f>'[4]Agosto'!$B$27</f>
        <v>24.241666666666664</v>
      </c>
      <c r="Y9" s="3">
        <f>'[4]Agosto'!$B$28</f>
        <v>24.454166666666666</v>
      </c>
      <c r="Z9" s="3">
        <f>'[4]Agosto'!$B$29</f>
        <v>24.145833333333332</v>
      </c>
      <c r="AA9" s="3">
        <f>'[4]Agosto'!$B$30</f>
        <v>23.8375</v>
      </c>
      <c r="AB9" s="3">
        <f>'[4]Agosto'!$B$31</f>
        <v>24.49166666666667</v>
      </c>
      <c r="AC9" s="3">
        <f>'[4]Agosto'!$B$32</f>
        <v>25.433333333333334</v>
      </c>
      <c r="AD9" s="3">
        <f>'[4]Agosto'!$B$33</f>
        <v>25.4375</v>
      </c>
      <c r="AE9" s="3">
        <f>'[4]Agosto'!$B$34</f>
        <v>26.2625</v>
      </c>
      <c r="AF9" s="3">
        <f>'[4]Agosto'!$B$35</f>
        <v>26.973913043478266</v>
      </c>
      <c r="AG9" s="16">
        <f t="shared" si="1"/>
        <v>22.299944258639915</v>
      </c>
    </row>
    <row r="10" spans="1:33" ht="16.5" customHeight="1">
      <c r="A10" s="9" t="s">
        <v>4</v>
      </c>
      <c r="B10" s="3">
        <f>'[5]Agosto'!$B$5</f>
        <v>24.4</v>
      </c>
      <c r="C10" s="3">
        <f>'[5]Agosto'!$B$6</f>
        <v>22.425</v>
      </c>
      <c r="D10" s="3">
        <f>'[5]Agosto'!$B$7</f>
        <v>18.25</v>
      </c>
      <c r="E10" s="3">
        <f>'[5]Agosto'!$B$8</f>
        <v>17.4</v>
      </c>
      <c r="F10" s="3">
        <f>'[5]Agosto'!$B$9</f>
        <v>13.5875</v>
      </c>
      <c r="G10" s="3">
        <f>'[5]Agosto'!$B$10</f>
        <v>15.6375</v>
      </c>
      <c r="H10" s="3">
        <f>'[5]Agosto'!$B$11</f>
        <v>20.89583333333333</v>
      </c>
      <c r="I10" s="3">
        <f>'[5]Agosto'!$B$12</f>
        <v>23.254166666666666</v>
      </c>
      <c r="J10" s="3">
        <f>'[5]Agosto'!$B$13</f>
        <v>24.533333333333335</v>
      </c>
      <c r="K10" s="3">
        <f>'[5]Agosto'!$B$14</f>
        <v>25.091666666666658</v>
      </c>
      <c r="L10" s="3">
        <f>'[5]Agosto'!$B$15</f>
        <v>24.8625</v>
      </c>
      <c r="M10" s="3">
        <f>'[5]Agosto'!$B$16</f>
        <v>23.141666666666662</v>
      </c>
      <c r="N10" s="3">
        <f>'[5]Agosto'!$B$17</f>
        <v>22.6</v>
      </c>
      <c r="O10" s="3">
        <f>'[5]Agosto'!$B$18</f>
        <v>13.958333333333334</v>
      </c>
      <c r="P10" s="3">
        <f>'[5]Agosto'!$B$19</f>
        <v>15.166666666666663</v>
      </c>
      <c r="Q10" s="3">
        <f>'[5]Agosto'!$B$20</f>
        <v>16.579166666666666</v>
      </c>
      <c r="R10" s="3">
        <f>'[5]Agosto'!$B$21</f>
        <v>19.64166666666667</v>
      </c>
      <c r="S10" s="3">
        <f>'[5]Agosto'!$B$22</f>
        <v>22.183333333333334</v>
      </c>
      <c r="T10" s="3">
        <f>'[5]Agosto'!$B$23</f>
        <v>22.2125</v>
      </c>
      <c r="U10" s="3">
        <f>'[5]Agosto'!$B$24</f>
        <v>22.570833333333336</v>
      </c>
      <c r="V10" s="3">
        <f>'[5]Agosto'!$B$25</f>
        <v>23.191666666666663</v>
      </c>
      <c r="W10" s="3">
        <f>'[5]Agosto'!$B$26</f>
        <v>24.22083333333333</v>
      </c>
      <c r="X10" s="3">
        <f>'[5]Agosto'!$B$27</f>
        <v>24.66666666666666</v>
      </c>
      <c r="Y10" s="3">
        <f>'[5]Agosto'!$B$28</f>
        <v>25.170833333333334</v>
      </c>
      <c r="Z10" s="3">
        <f>'[5]Agosto'!$B$29</f>
        <v>25.991666666666664</v>
      </c>
      <c r="AA10" s="3">
        <f>'[5]Agosto'!$B$30</f>
        <v>25.279166666666672</v>
      </c>
      <c r="AB10" s="3">
        <f>'[5]Agosto'!$B$31</f>
        <v>26.39583333333333</v>
      </c>
      <c r="AC10" s="3">
        <f>'[5]Agosto'!$B$32</f>
        <v>26.604166666666668</v>
      </c>
      <c r="AD10" s="3">
        <f>'[5]Agosto'!$B$33</f>
        <v>26.83333333333334</v>
      </c>
      <c r="AE10" s="3">
        <f>'[5]Agosto'!$B$34</f>
        <v>28.179166666666664</v>
      </c>
      <c r="AF10" s="3">
        <f>'[5]Agosto'!$B$35</f>
        <v>27.358333333333334</v>
      </c>
      <c r="AG10" s="16">
        <f t="shared" si="1"/>
        <v>22.331720430107527</v>
      </c>
    </row>
    <row r="11" spans="1:33" ht="16.5" customHeight="1">
      <c r="A11" s="9" t="s">
        <v>5</v>
      </c>
      <c r="B11" s="3" t="str">
        <f>'[6]Agosto'!$B$5</f>
        <v>**</v>
      </c>
      <c r="C11" s="3" t="str">
        <f>'[6]Agosto'!$B$6</f>
        <v>**</v>
      </c>
      <c r="D11" s="3" t="str">
        <f>'[6]Agosto'!$B$7</f>
        <v>**</v>
      </c>
      <c r="E11" s="3" t="str">
        <f>'[6]Agosto'!$B$8</f>
        <v>**</v>
      </c>
      <c r="F11" s="3">
        <f>'[6]Agosto'!$B$9</f>
        <v>19.36</v>
      </c>
      <c r="G11" s="3" t="str">
        <f>'[6]Agosto'!$B$10</f>
        <v>**</v>
      </c>
      <c r="H11" s="3">
        <f>'[6]Agosto'!$B$11</f>
        <v>26.38</v>
      </c>
      <c r="I11" s="3" t="str">
        <f>'[6]Agosto'!$B$12</f>
        <v>**</v>
      </c>
      <c r="J11" s="3" t="str">
        <f>'[6]Agosto'!$B$13</f>
        <v>**</v>
      </c>
      <c r="K11" s="3" t="str">
        <f>'[6]Agosto'!$B$14</f>
        <v>**</v>
      </c>
      <c r="L11" s="3" t="str">
        <f>'[6]Agosto'!$B$15</f>
        <v>**</v>
      </c>
      <c r="M11" s="3" t="str">
        <f>'[6]Agosto'!$B$16</f>
        <v>**</v>
      </c>
      <c r="N11" s="3" t="str">
        <f>'[6]Agosto'!$B$17</f>
        <v>**</v>
      </c>
      <c r="O11" s="3" t="str">
        <f>'[6]Agosto'!$B$18</f>
        <v>**</v>
      </c>
      <c r="P11" s="3" t="str">
        <f>'[6]Agosto'!$B$19</f>
        <v>**</v>
      </c>
      <c r="Q11" s="3" t="str">
        <f>'[6]Agosto'!$B$20</f>
        <v>**</v>
      </c>
      <c r="R11" s="3" t="str">
        <f>'[6]Agosto'!$B$21</f>
        <v>**</v>
      </c>
      <c r="S11" s="3" t="str">
        <f>'[6]Agosto'!$B$22</f>
        <v>**</v>
      </c>
      <c r="T11" s="3" t="str">
        <f>'[6]Agosto'!$B$23</f>
        <v>**</v>
      </c>
      <c r="U11" s="3" t="str">
        <f>'[6]Agosto'!$B$24</f>
        <v>**</v>
      </c>
      <c r="V11" s="3" t="str">
        <f>'[6]Agosto'!$B$25</f>
        <v>**</v>
      </c>
      <c r="W11" s="3" t="str">
        <f>'[6]Agosto'!$B$26</f>
        <v>**</v>
      </c>
      <c r="X11" s="3" t="str">
        <f>'[6]Agosto'!$B$27</f>
        <v>**</v>
      </c>
      <c r="Y11" s="3" t="str">
        <f>'[6]Agosto'!$B$28</f>
        <v>**</v>
      </c>
      <c r="Z11" s="3" t="str">
        <f>'[6]Agosto'!$B$29</f>
        <v>**</v>
      </c>
      <c r="AA11" s="3" t="str">
        <f>'[6]Agosto'!$B$30</f>
        <v>**</v>
      </c>
      <c r="AB11" s="3" t="str">
        <f>'[6]Agosto'!$B$31</f>
        <v>**</v>
      </c>
      <c r="AC11" s="3" t="str">
        <f>'[6]Agosto'!$B$32</f>
        <v>**</v>
      </c>
      <c r="AD11" s="3" t="str">
        <f>'[6]Agosto'!$B$33</f>
        <v>**</v>
      </c>
      <c r="AE11" s="3" t="str">
        <f>'[6]Agosto'!$B$34</f>
        <v>**</v>
      </c>
      <c r="AF11" s="3" t="str">
        <f>'[6]Agosto'!$B$35</f>
        <v>**</v>
      </c>
      <c r="AG11" s="16">
        <f t="shared" si="1"/>
        <v>22.869999999999997</v>
      </c>
    </row>
    <row r="12" spans="1:33" ht="16.5" customHeight="1">
      <c r="A12" s="9" t="s">
        <v>6</v>
      </c>
      <c r="B12" s="3">
        <f>'[7]Agosto'!$B$5</f>
        <v>23.65416666666667</v>
      </c>
      <c r="C12" s="3">
        <f>'[7]Agosto'!$B$6</f>
        <v>23.8</v>
      </c>
      <c r="D12" s="3">
        <f>'[7]Agosto'!$B$7</f>
        <v>20.80666666666667</v>
      </c>
      <c r="E12" s="3">
        <f>'[7]Agosto'!$B$8</f>
        <v>18.35</v>
      </c>
      <c r="F12" s="3">
        <f>'[7]Agosto'!$B$9</f>
        <v>15.895833333333334</v>
      </c>
      <c r="G12" s="3">
        <f>'[7]Agosto'!$B$10</f>
        <v>18.325</v>
      </c>
      <c r="H12" s="3">
        <f>'[7]Agosto'!$B$11</f>
        <v>21.125</v>
      </c>
      <c r="I12" s="3">
        <f>'[7]Agosto'!$B$12</f>
        <v>22.1</v>
      </c>
      <c r="J12" s="3">
        <f>'[7]Agosto'!$B$13</f>
        <v>24.14166666666667</v>
      </c>
      <c r="K12" s="3">
        <f>'[7]Agosto'!$B$14</f>
        <v>24.09583333333333</v>
      </c>
      <c r="L12" s="3">
        <f>'[7]Agosto'!$B$15</f>
        <v>25</v>
      </c>
      <c r="M12" s="3">
        <f>'[7]Agosto'!$B$16</f>
        <v>24.27916666666667</v>
      </c>
      <c r="N12" s="3">
        <f>'[7]Agosto'!$B$17</f>
        <v>22.779166666666665</v>
      </c>
      <c r="O12" s="3">
        <f>'[7]Agosto'!$B$18</f>
        <v>18.345833333333335</v>
      </c>
      <c r="P12" s="3">
        <f>'[7]Agosto'!$B$19</f>
        <v>18.279166666666665</v>
      </c>
      <c r="Q12" s="3">
        <f>'[7]Agosto'!$B$20</f>
        <v>19.6</v>
      </c>
      <c r="R12" s="3">
        <f>'[7]Agosto'!$B$21</f>
        <v>21.816666666666666</v>
      </c>
      <c r="S12" s="3">
        <f>'[7]Agosto'!$B$22</f>
        <v>22.720833333333335</v>
      </c>
      <c r="T12" s="3">
        <f>'[7]Agosto'!$B$23</f>
        <v>23.654166666666665</v>
      </c>
      <c r="U12" s="3">
        <f>'[7]Agosto'!$B$24</f>
        <v>24.15833333333333</v>
      </c>
      <c r="V12" s="3">
        <f>'[7]Agosto'!$B$25</f>
        <v>23.55</v>
      </c>
      <c r="W12" s="3">
        <f>'[7]Agosto'!$B$26</f>
        <v>23.475</v>
      </c>
      <c r="X12" s="3">
        <f>'[7]Agosto'!$B$27</f>
        <v>24.20833333333333</v>
      </c>
      <c r="Y12" s="3">
        <f>'[7]Agosto'!$B$28</f>
        <v>24.675</v>
      </c>
      <c r="Z12" s="3">
        <f>'[7]Agosto'!$B$29</f>
        <v>25.35</v>
      </c>
      <c r="AA12" s="3">
        <f>'[7]Agosto'!$B$30</f>
        <v>25.516666666666666</v>
      </c>
      <c r="AB12" s="3">
        <f>'[7]Agosto'!$B$31</f>
        <v>25.020833333333332</v>
      </c>
      <c r="AC12" s="3">
        <f>'[7]Agosto'!$B$32</f>
        <v>24.516666666666666</v>
      </c>
      <c r="AD12" s="3">
        <f>'[7]Agosto'!$B$33</f>
        <v>25.370833333333334</v>
      </c>
      <c r="AE12" s="3">
        <f>'[7]Agosto'!$B$34</f>
        <v>26.466666666666672</v>
      </c>
      <c r="AF12" s="3">
        <f>'[7]Agosto'!$B$35</f>
        <v>26.708333333333332</v>
      </c>
      <c r="AG12" s="16">
        <f t="shared" si="1"/>
        <v>22.831801075268817</v>
      </c>
    </row>
    <row r="13" spans="1:33" ht="16.5" customHeight="1">
      <c r="A13" s="9" t="s">
        <v>7</v>
      </c>
      <c r="B13" s="3" t="str">
        <f>'[8]Agosto'!$B$5</f>
        <v>**</v>
      </c>
      <c r="C13" s="3">
        <f>'[8]Agosto'!$B$6</f>
        <v>14.325</v>
      </c>
      <c r="D13" s="3" t="str">
        <f>'[8]Agosto'!$B$7</f>
        <v>**</v>
      </c>
      <c r="E13" s="3">
        <f>'[8]Agosto'!$B$8</f>
        <v>10.3</v>
      </c>
      <c r="F13" s="3">
        <f>'[8]Agosto'!$B$9</f>
        <v>10.3</v>
      </c>
      <c r="G13" s="3">
        <f>'[8]Agosto'!$B$10</f>
        <v>16.26</v>
      </c>
      <c r="H13" s="3">
        <f>'[8]Agosto'!$B$11</f>
        <v>18.229166666666668</v>
      </c>
      <c r="I13" s="3">
        <f>'[8]Agosto'!$B$12</f>
        <v>21.358333333333334</v>
      </c>
      <c r="J13" s="3">
        <f>'[8]Agosto'!$B$13</f>
        <v>21.129166666666666</v>
      </c>
      <c r="K13" s="3">
        <f>'[8]Agosto'!$B$14</f>
        <v>21.1875</v>
      </c>
      <c r="L13" s="3">
        <f>'[8]Agosto'!$B$15</f>
        <v>21.59583333333333</v>
      </c>
      <c r="M13" s="3">
        <f>'[8]Agosto'!$B$16</f>
        <v>23.533333333333335</v>
      </c>
      <c r="N13" s="3">
        <f>'[8]Agosto'!$B$17</f>
        <v>16.95</v>
      </c>
      <c r="O13" s="3">
        <f>'[8]Agosto'!$B$18</f>
        <v>12.423809523809526</v>
      </c>
      <c r="P13" s="3">
        <f>'[8]Agosto'!$B$19</f>
        <v>11.3</v>
      </c>
      <c r="Q13" s="3">
        <f>'[8]Agosto'!$B$20</f>
        <v>15.8625</v>
      </c>
      <c r="R13" s="3">
        <f>'[8]Agosto'!$B$21</f>
        <v>16.854166666666668</v>
      </c>
      <c r="S13" s="3">
        <f>'[8]Agosto'!$B$22</f>
        <v>19.941666666666666</v>
      </c>
      <c r="T13" s="3">
        <f>'[8]Agosto'!$B$23</f>
        <v>22.3</v>
      </c>
      <c r="U13" s="3">
        <f>'[8]Agosto'!$B$24</f>
        <v>23.379166666666666</v>
      </c>
      <c r="V13" s="3">
        <f>'[8]Agosto'!$B$25</f>
        <v>23.60833333333333</v>
      </c>
      <c r="W13" s="3">
        <f>'[8]Agosto'!$B$26</f>
        <v>24.520833333333332</v>
      </c>
      <c r="X13" s="3">
        <f>'[8]Agosto'!$B$27</f>
        <v>25.433333333333334</v>
      </c>
      <c r="Y13" s="3">
        <f>'[8]Agosto'!$B$28</f>
        <v>26.425</v>
      </c>
      <c r="Z13" s="3">
        <f>'[8]Agosto'!$B$29</f>
        <v>26.85833333333333</v>
      </c>
      <c r="AA13" s="3">
        <f>'[8]Agosto'!$B$30</f>
        <v>27.104166666666668</v>
      </c>
      <c r="AB13" s="3">
        <f>'[8]Agosto'!$B$31</f>
        <v>28.0375</v>
      </c>
      <c r="AC13" s="3">
        <f>'[8]Agosto'!$B$32</f>
        <v>27.725</v>
      </c>
      <c r="AD13" s="3">
        <f>'[8]Agosto'!$B$33</f>
        <v>28.175</v>
      </c>
      <c r="AE13" s="3">
        <f>'[8]Agosto'!$B$34</f>
        <v>27.441666666666663</v>
      </c>
      <c r="AF13" s="3">
        <f>'[8]Agosto'!$B$35</f>
        <v>26.72083333333333</v>
      </c>
      <c r="AG13" s="16">
        <f t="shared" si="1"/>
        <v>21.009642857142854</v>
      </c>
    </row>
    <row r="14" spans="1:33" ht="16.5" customHeight="1">
      <c r="A14" s="9" t="s">
        <v>8</v>
      </c>
      <c r="B14" s="3">
        <f>'[9]Agosto'!$B$5</f>
        <v>17.37083333333334</v>
      </c>
      <c r="C14" s="3">
        <f>'[9]Agosto'!$B$6</f>
        <v>12.995833333333332</v>
      </c>
      <c r="D14" s="3">
        <f>'[9]Agosto'!$B$7</f>
        <v>12.8</v>
      </c>
      <c r="E14" s="3">
        <f>'[9]Agosto'!$B$8</f>
        <v>10.7</v>
      </c>
      <c r="F14" s="3">
        <f>'[9]Agosto'!$B$9</f>
        <v>10.041666666666668</v>
      </c>
      <c r="G14" s="3">
        <f>'[9]Agosto'!$B$10</f>
        <v>13.25</v>
      </c>
      <c r="H14" s="3">
        <f>'[9]Agosto'!$B$11</f>
        <v>16.470833333333335</v>
      </c>
      <c r="I14" s="3">
        <f>'[9]Agosto'!$B$12</f>
        <v>20.0125</v>
      </c>
      <c r="J14" s="3">
        <f>'[9]Agosto'!$B$13</f>
        <v>19.770833333333332</v>
      </c>
      <c r="K14" s="3">
        <f>'[9]Agosto'!$B$14</f>
        <v>19.854166666666668</v>
      </c>
      <c r="L14" s="3">
        <f>'[9]Agosto'!$B$15</f>
        <v>20.116666666666664</v>
      </c>
      <c r="M14" s="3">
        <f>'[9]Agosto'!$B$16</f>
        <v>22.708333333333332</v>
      </c>
      <c r="N14" s="3">
        <f>'[9]Agosto'!$B$17</f>
        <v>16.566666666666666</v>
      </c>
      <c r="O14" s="3">
        <f>'[9]Agosto'!$B$18</f>
        <v>12.079166666666666</v>
      </c>
      <c r="P14" s="3">
        <f>'[9]Agosto'!$B$19</f>
        <v>11.4625</v>
      </c>
      <c r="Q14" s="3">
        <f>'[9]Agosto'!$B$20</f>
        <v>14.008333333333333</v>
      </c>
      <c r="R14" s="3">
        <f>'[9]Agosto'!$B$21</f>
        <v>16.2875</v>
      </c>
      <c r="S14" s="3">
        <f>'[9]Agosto'!$B$22</f>
        <v>17.529166666666665</v>
      </c>
      <c r="T14" s="3">
        <f>'[9]Agosto'!$B$23</f>
        <v>20.25416666666667</v>
      </c>
      <c r="U14" s="3">
        <f>'[9]Agosto'!$B$24</f>
        <v>21.354166666666668</v>
      </c>
      <c r="V14" s="3">
        <f>'[9]Agosto'!$B$25</f>
        <v>21.570833333333336</v>
      </c>
      <c r="W14" s="3">
        <f>'[9]Agosto'!$B$26</f>
        <v>22.7125</v>
      </c>
      <c r="X14" s="3">
        <f>'[9]Agosto'!$B$27</f>
        <v>24.29166666666667</v>
      </c>
      <c r="Y14" s="3">
        <f>'[9]Agosto'!$B$28</f>
        <v>25.39166666666667</v>
      </c>
      <c r="Z14" s="3">
        <f>'[9]Agosto'!$B$29</f>
        <v>25.833333333333332</v>
      </c>
      <c r="AA14" s="3">
        <f>'[9]Agosto'!$B$30</f>
        <v>26.333333333333343</v>
      </c>
      <c r="AB14" s="3">
        <f>'[9]Agosto'!$B$31</f>
        <v>26.166666666666668</v>
      </c>
      <c r="AC14" s="3">
        <f>'[9]Agosto'!$B$32</f>
        <v>26.29166666666667</v>
      </c>
      <c r="AD14" s="3">
        <f>'[9]Agosto'!$B$33</f>
        <v>26.01666666666667</v>
      </c>
      <c r="AE14" s="3">
        <f>'[9]Agosto'!$B$34</f>
        <v>24.84583333333333</v>
      </c>
      <c r="AF14" s="3">
        <f>'[9]Agosto'!$B$35</f>
        <v>24.483333333333334</v>
      </c>
      <c r="AG14" s="16">
        <f t="shared" si="1"/>
        <v>19.340994623655913</v>
      </c>
    </row>
    <row r="15" spans="1:33" ht="16.5" customHeight="1">
      <c r="A15" s="9" t="s">
        <v>9</v>
      </c>
      <c r="B15" s="3">
        <f>'[10]Agosto'!$B$5</f>
        <v>18.8875</v>
      </c>
      <c r="C15" s="3">
        <f>'[10]Agosto'!$B$6</f>
        <v>15.3</v>
      </c>
      <c r="D15" s="3">
        <f>'[10]Agosto'!$B$7</f>
        <v>14.146666666666663</v>
      </c>
      <c r="E15" s="3">
        <f>'[10]Agosto'!$B$8</f>
        <v>10.5875</v>
      </c>
      <c r="F15" s="3">
        <f>'[10]Agosto'!$B$9</f>
        <v>9.066666666666666</v>
      </c>
      <c r="G15" s="3">
        <f>'[10]Agosto'!$B$10</f>
        <v>12.541666666666664</v>
      </c>
      <c r="H15" s="3">
        <f>'[10]Agosto'!$B$11</f>
        <v>18.258333333333336</v>
      </c>
      <c r="I15" s="3">
        <f>'[10]Agosto'!$B$12</f>
        <v>21.3875</v>
      </c>
      <c r="J15" s="3">
        <f>'[10]Agosto'!$B$13</f>
        <v>22.85</v>
      </c>
      <c r="K15" s="3">
        <f>'[10]Agosto'!$B$14</f>
        <v>21.745833333333334</v>
      </c>
      <c r="L15" s="3">
        <f>'[10]Agosto'!$B$15</f>
        <v>21.795833333333338</v>
      </c>
      <c r="M15" s="3">
        <f>'[10]Agosto'!$B$16</f>
        <v>22.708333333333332</v>
      </c>
      <c r="N15" s="3">
        <f>'[10]Agosto'!$B$17</f>
        <v>18.22916666666666</v>
      </c>
      <c r="O15" s="3">
        <f>'[10]Agosto'!$B$18</f>
        <v>12.125</v>
      </c>
      <c r="P15" s="3">
        <f>'[10]Agosto'!$B$19</f>
        <v>12.204166666666666</v>
      </c>
      <c r="Q15" s="3">
        <f>'[10]Agosto'!$B$20</f>
        <v>15.713043478260872</v>
      </c>
      <c r="R15" s="3">
        <f>'[10]Agosto'!$B$21</f>
        <v>17.095833333333335</v>
      </c>
      <c r="S15" s="3">
        <f>'[10]Agosto'!$B$22</f>
        <v>19.645833333333332</v>
      </c>
      <c r="T15" s="3">
        <f>'[10]Agosto'!$B$23</f>
        <v>22.325</v>
      </c>
      <c r="U15" s="3">
        <f>'[10]Agosto'!$B$24</f>
        <v>23.629166666666666</v>
      </c>
      <c r="V15" s="3">
        <f>'[10]Agosto'!$B$25</f>
        <v>23.79166666666666</v>
      </c>
      <c r="W15" s="3">
        <f>'[10]Agosto'!$B$26</f>
        <v>24.72916666666666</v>
      </c>
      <c r="X15" s="3">
        <f>'[10]Agosto'!$B$27</f>
        <v>25.904166666666665</v>
      </c>
      <c r="Y15" s="3">
        <f>'[10]Agosto'!$B$28</f>
        <v>26.57916666666667</v>
      </c>
      <c r="Z15" s="3">
        <f>'[10]Agosto'!$B$29</f>
        <v>27.629166666666666</v>
      </c>
      <c r="AA15" s="3">
        <f>'[10]Agosto'!$B$30</f>
        <v>27.55</v>
      </c>
      <c r="AB15" s="3">
        <f>'[10]Agosto'!$B$31</f>
        <v>27.216666666666665</v>
      </c>
      <c r="AC15" s="3">
        <f>'[10]Agosto'!$B$32</f>
        <v>27.8875</v>
      </c>
      <c r="AD15" s="3">
        <f>'[10]Agosto'!$B$33</f>
        <v>27.870833333333334</v>
      </c>
      <c r="AE15" s="3">
        <f>'[10]Agosto'!$B$34</f>
        <v>28.316666666666666</v>
      </c>
      <c r="AF15" s="3">
        <f>'[10]Agosto'!$B$35</f>
        <v>26.175</v>
      </c>
      <c r="AG15" s="16">
        <f t="shared" si="1"/>
        <v>20.770743338008415</v>
      </c>
    </row>
    <row r="16" spans="1:33" ht="16.5" customHeight="1">
      <c r="A16" s="9" t="s">
        <v>10</v>
      </c>
      <c r="B16" s="3">
        <f>'[11]Agosto'!$B$5</f>
        <v>17.483333333333334</v>
      </c>
      <c r="C16" s="3">
        <f>'[11]Agosto'!$B$6</f>
        <v>13.22916666666667</v>
      </c>
      <c r="D16" s="3">
        <f>'[11]Agosto'!$B$7</f>
        <v>12.207692307692307</v>
      </c>
      <c r="E16" s="3">
        <f>'[11]Agosto'!$B$8</f>
        <v>10.095833333333333</v>
      </c>
      <c r="F16" s="3">
        <f>'[11]Agosto'!$B$9</f>
        <v>8.633333333333331</v>
      </c>
      <c r="G16" s="3">
        <f>'[11]Agosto'!$B$10</f>
        <v>11.208333333333334</v>
      </c>
      <c r="H16" s="3">
        <f>'[11]Agosto'!$B$11</f>
        <v>17.675</v>
      </c>
      <c r="I16" s="3">
        <f>'[11]Agosto'!$B$12</f>
        <v>20.454166666666666</v>
      </c>
      <c r="J16" s="3">
        <f>'[11]Agosto'!$B$13</f>
        <v>19.9</v>
      </c>
      <c r="K16" s="3">
        <f>'[11]Agosto'!$B$14</f>
        <v>20.795833333333338</v>
      </c>
      <c r="L16" s="3">
        <f>'[11]Agosto'!$B$15</f>
        <v>21.225</v>
      </c>
      <c r="M16" s="3">
        <f>'[11]Agosto'!$B$16</f>
        <v>23.82083333333333</v>
      </c>
      <c r="N16" s="3">
        <f>'[11]Agosto'!$B$17</f>
        <v>17.4875</v>
      </c>
      <c r="O16" s="3">
        <f>'[11]Agosto'!$B$18</f>
        <v>12.2</v>
      </c>
      <c r="P16" s="3">
        <f>'[11]Agosto'!$B$19</f>
        <v>11.620833333333332</v>
      </c>
      <c r="Q16" s="3">
        <f>'[11]Agosto'!$B$20</f>
        <v>14.7875</v>
      </c>
      <c r="R16" s="3">
        <f>'[11]Agosto'!$B$21</f>
        <v>17</v>
      </c>
      <c r="S16" s="3">
        <f>'[11]Agosto'!$B$22</f>
        <v>19.433333333333334</v>
      </c>
      <c r="T16" s="3">
        <f>'[11]Agosto'!$B$23</f>
        <v>21.379166666666666</v>
      </c>
      <c r="U16" s="3">
        <f>'[11]Agosto'!$B$24</f>
        <v>21.125</v>
      </c>
      <c r="V16" s="3">
        <f>'[11]Agosto'!$B$25</f>
        <v>22.025</v>
      </c>
      <c r="W16" s="3">
        <f>'[11]Agosto'!$B$26</f>
        <v>24.129166666666666</v>
      </c>
      <c r="X16" s="3">
        <f>'[11]Agosto'!$B$27</f>
        <v>25.691666666666666</v>
      </c>
      <c r="Y16" s="3">
        <f>'[11]Agosto'!$B$28</f>
        <v>26.58333333333334</v>
      </c>
      <c r="Z16" s="3">
        <f>'[11]Agosto'!$B$29</f>
        <v>26.58333333333334</v>
      </c>
      <c r="AA16" s="3">
        <f>'[11]Agosto'!$B$30</f>
        <v>25.90833333333333</v>
      </c>
      <c r="AB16" s="3">
        <f>'[11]Agosto'!$B$31</f>
        <v>26.408333333333335</v>
      </c>
      <c r="AC16" s="3">
        <f>'[11]Agosto'!$B$32</f>
        <v>26.92916666666667</v>
      </c>
      <c r="AD16" s="3">
        <f>'[11]Agosto'!$B$33</f>
        <v>26.71666666666667</v>
      </c>
      <c r="AE16" s="3">
        <f>'[11]Agosto'!$B$34</f>
        <v>25.495833333333337</v>
      </c>
      <c r="AF16" s="3">
        <f>'[11]Agosto'!$B$35</f>
        <v>26.6625</v>
      </c>
      <c r="AG16" s="16">
        <f t="shared" si="1"/>
        <v>19.83532878411911</v>
      </c>
    </row>
    <row r="17" spans="1:33" ht="16.5" customHeight="1">
      <c r="A17" s="9" t="s">
        <v>11</v>
      </c>
      <c r="B17" s="3">
        <f>'[12]Agosto'!$B$5</f>
        <v>18.82916666666667</v>
      </c>
      <c r="C17" s="3">
        <f>'[12]Agosto'!$B$6</f>
        <v>17.30625</v>
      </c>
      <c r="D17" s="3">
        <f>'[12]Agosto'!$B$7</f>
        <v>14.533333333333335</v>
      </c>
      <c r="E17" s="3">
        <f>'[12]Agosto'!$B$8</f>
        <v>13.116666666666667</v>
      </c>
      <c r="F17" s="3">
        <f>'[12]Agosto'!$B$9</f>
        <v>13.963636363636361</v>
      </c>
      <c r="G17" s="3">
        <f>'[12]Agosto'!$B$10</f>
        <v>12.195833333333335</v>
      </c>
      <c r="H17" s="3">
        <f>'[12]Agosto'!$B$11</f>
        <v>16.07083333333333</v>
      </c>
      <c r="I17" s="3">
        <f>'[12]Agosto'!$B$12</f>
        <v>18.4125</v>
      </c>
      <c r="J17" s="3">
        <f>'[12]Agosto'!$B$13</f>
        <v>21.243478260869562</v>
      </c>
      <c r="K17" s="3">
        <f>'[12]Agosto'!$B$14</f>
        <v>21.558333333333334</v>
      </c>
      <c r="L17" s="3">
        <f>'[12]Agosto'!$B$15</f>
        <v>21.183333333333334</v>
      </c>
      <c r="M17" s="3">
        <f>'[12]Agosto'!$B$16</f>
        <v>22.6875</v>
      </c>
      <c r="N17" s="3">
        <f>'[12]Agosto'!$B$17</f>
        <v>18.066666666666666</v>
      </c>
      <c r="O17" s="3">
        <f>'[12]Agosto'!$B$18</f>
        <v>13.1625</v>
      </c>
      <c r="P17" s="3">
        <f>'[12]Agosto'!$B$19</f>
        <v>12.383333333333333</v>
      </c>
      <c r="Q17" s="3">
        <f>'[12]Agosto'!$B$20</f>
        <v>13.041666666666666</v>
      </c>
      <c r="R17" s="3">
        <f>'[12]Agosto'!$B$21</f>
        <v>16.3375</v>
      </c>
      <c r="S17" s="3">
        <f>'[12]Agosto'!$B$22</f>
        <v>17.620833333333334</v>
      </c>
      <c r="T17" s="3">
        <f>'[12]Agosto'!$B$23</f>
        <v>20.033333333333335</v>
      </c>
      <c r="U17" s="3">
        <f>'[12]Agosto'!$B$24</f>
        <v>20.97083333333334</v>
      </c>
      <c r="V17" s="3">
        <f>'[12]Agosto'!$B$25</f>
        <v>21.025</v>
      </c>
      <c r="W17" s="3">
        <f>'[12]Agosto'!$B$26</f>
        <v>20.28333333333333</v>
      </c>
      <c r="X17" s="3">
        <f>'[12]Agosto'!$B$27</f>
        <v>21.8875</v>
      </c>
      <c r="Y17" s="3">
        <f>'[12]Agosto'!$B$28</f>
        <v>23.54583333333333</v>
      </c>
      <c r="Z17" s="3">
        <f>'[12]Agosto'!$B$29</f>
        <v>23.5125</v>
      </c>
      <c r="AA17" s="3">
        <f>'[12]Agosto'!$B$30</f>
        <v>24.15833333333333</v>
      </c>
      <c r="AB17" s="3">
        <f>'[12]Agosto'!$B$31</f>
        <v>24.0375</v>
      </c>
      <c r="AC17" s="3">
        <f>'[12]Agosto'!$B$32</f>
        <v>23.45</v>
      </c>
      <c r="AD17" s="3">
        <f>'[12]Agosto'!$B$33</f>
        <v>23.8375</v>
      </c>
      <c r="AE17" s="3">
        <f>'[12]Agosto'!$B$34</f>
        <v>24.84166666666667</v>
      </c>
      <c r="AF17" s="3">
        <f>'[12]Agosto'!$B$35</f>
        <v>26.35416666666667</v>
      </c>
      <c r="AG17" s="16">
        <f t="shared" si="1"/>
        <v>19.34357627820987</v>
      </c>
    </row>
    <row r="18" spans="1:33" ht="16.5" customHeight="1">
      <c r="A18" s="9" t="s">
        <v>12</v>
      </c>
      <c r="B18" s="3">
        <f>'[13]Agosto'!$B$5</f>
        <v>21.504166666666666</v>
      </c>
      <c r="C18" s="3">
        <f>'[13]Agosto'!$B$6</f>
        <v>19.01304347826087</v>
      </c>
      <c r="D18" s="3">
        <f>'[13]Agosto'!$B$7</f>
        <v>15.846153846153847</v>
      </c>
      <c r="E18" s="3">
        <f>'[13]Agosto'!$B$8</f>
        <v>14.545833333333334</v>
      </c>
      <c r="F18" s="3">
        <f>'[13]Agosto'!$B$9</f>
        <v>14.170833333333333</v>
      </c>
      <c r="G18" s="3">
        <f>'[13]Agosto'!$B$10</f>
        <v>15.541666666666666</v>
      </c>
      <c r="H18" s="3">
        <f>'[13]Agosto'!$B$11</f>
        <v>19.2</v>
      </c>
      <c r="I18" s="3">
        <f>'[13]Agosto'!$B$12</f>
        <v>21.791666666666668</v>
      </c>
      <c r="J18" s="3">
        <f>'[13]Agosto'!$B$13</f>
        <v>22.9125</v>
      </c>
      <c r="K18" s="3">
        <f>'[13]Agosto'!$B$14</f>
        <v>23.066666666666663</v>
      </c>
      <c r="L18" s="3">
        <f>'[13]Agosto'!$B$15</f>
        <v>25.02083333333334</v>
      </c>
      <c r="M18" s="3">
        <f>'[13]Agosto'!$B$16</f>
        <v>24.67916666666667</v>
      </c>
      <c r="N18" s="3">
        <f>'[13]Agosto'!$B$17</f>
        <v>20.5625</v>
      </c>
      <c r="O18" s="3">
        <f>'[13]Agosto'!$B$18</f>
        <v>16.154166666666665</v>
      </c>
      <c r="P18" s="3">
        <f>'[13]Agosto'!$B$19</f>
        <v>15.65833333333333</v>
      </c>
      <c r="Q18" s="3">
        <f>'[13]Agosto'!$B$20</f>
        <v>18.82916666666667</v>
      </c>
      <c r="R18" s="3">
        <f>'[13]Agosto'!$B$21</f>
        <v>21.166666666666668</v>
      </c>
      <c r="S18" s="3">
        <f>'[13]Agosto'!$B$22</f>
        <v>23.2875</v>
      </c>
      <c r="T18" s="3">
        <f>'[13]Agosto'!$B$23</f>
        <v>23.116666666666664</v>
      </c>
      <c r="U18" s="3">
        <f>'[13]Agosto'!$B$24</f>
        <v>24.254166666666674</v>
      </c>
      <c r="V18" s="3">
        <f>'[13]Agosto'!$B$25</f>
        <v>24.525</v>
      </c>
      <c r="W18" s="3">
        <f>'[13]Agosto'!$B$26</f>
        <v>23.5375</v>
      </c>
      <c r="X18" s="3">
        <f>'[13]Agosto'!$B$27</f>
        <v>23.79583333333333</v>
      </c>
      <c r="Y18" s="3">
        <f>'[13]Agosto'!$B$28</f>
        <v>24.075</v>
      </c>
      <c r="Z18" s="3">
        <f>'[13]Agosto'!$B$29</f>
        <v>24.975</v>
      </c>
      <c r="AA18" s="3">
        <f>'[13]Agosto'!$B$30</f>
        <v>25.629166666666663</v>
      </c>
      <c r="AB18" s="3">
        <f>'[13]Agosto'!$B$31</f>
        <v>26.245833333333334</v>
      </c>
      <c r="AC18" s="3">
        <f>'[13]Agosto'!$B$32</f>
        <v>25.710243055555566</v>
      </c>
      <c r="AD18" s="3">
        <f>'[13]Agosto'!$B$33</f>
        <v>26.3</v>
      </c>
      <c r="AE18" s="3">
        <f>'[13]Agosto'!$B$34</f>
        <v>27.57083333333333</v>
      </c>
      <c r="AF18" s="3">
        <f>'[13]Agosto'!$B$35</f>
        <v>27.258333333333336</v>
      </c>
      <c r="AG18" s="16">
        <f t="shared" si="1"/>
        <v>21.93369162516033</v>
      </c>
    </row>
    <row r="19" spans="1:33" ht="16.5" customHeight="1">
      <c r="A19" s="9" t="s">
        <v>13</v>
      </c>
      <c r="B19" s="3">
        <f>'[14]Agosto'!$B$5</f>
        <v>22.3125</v>
      </c>
      <c r="C19" s="3">
        <f>'[14]Agosto'!$B$6</f>
        <v>18.2875</v>
      </c>
      <c r="D19" s="3">
        <f>'[14]Agosto'!$B$7</f>
        <v>15.5</v>
      </c>
      <c r="E19" s="3">
        <f>'[14]Agosto'!$B$8</f>
        <v>15.0875</v>
      </c>
      <c r="F19" s="3">
        <f>'[14]Agosto'!$B$9</f>
        <v>13.683333333333332</v>
      </c>
      <c r="G19" s="3">
        <f>'[14]Agosto'!$B$10</f>
        <v>15.879166666666665</v>
      </c>
      <c r="H19" s="3">
        <f>'[14]Agosto'!$B$11</f>
        <v>19.35</v>
      </c>
      <c r="I19" s="3">
        <f>'[14]Agosto'!$B$12</f>
        <v>22.6875</v>
      </c>
      <c r="J19" s="3">
        <f>'[14]Agosto'!$B$13</f>
        <v>22.391666666666666</v>
      </c>
      <c r="K19" s="3">
        <f>'[14]Agosto'!$B$14</f>
        <v>23.0375</v>
      </c>
      <c r="L19" s="3">
        <f>'[14]Agosto'!$B$15</f>
        <v>24.9375</v>
      </c>
      <c r="M19" s="3">
        <f>'[14]Agosto'!$B$16</f>
        <v>25.7625</v>
      </c>
      <c r="N19" s="3">
        <f>'[14]Agosto'!$B$17</f>
        <v>22</v>
      </c>
      <c r="O19" s="3">
        <f>'[14]Agosto'!$B$18</f>
        <v>16.283333333333335</v>
      </c>
      <c r="P19" s="3">
        <f>'[14]Agosto'!$B$19</f>
        <v>15.4</v>
      </c>
      <c r="Q19" s="3">
        <f>'[14]Agosto'!$B$20</f>
        <v>17.23333333333333</v>
      </c>
      <c r="R19" s="3">
        <f>'[14]Agosto'!$B$21</f>
        <v>20.633333333333336</v>
      </c>
      <c r="S19" s="3">
        <f>'[14]Agosto'!$B$22</f>
        <v>22.5375</v>
      </c>
      <c r="T19" s="3">
        <f>'[14]Agosto'!$B$23</f>
        <v>23.64166666666667</v>
      </c>
      <c r="U19" s="3">
        <f>'[14]Agosto'!$B$24</f>
        <v>23.9875</v>
      </c>
      <c r="V19" s="3">
        <f>'[14]Agosto'!$B$25</f>
        <v>23.291666666666668</v>
      </c>
      <c r="W19" s="3">
        <f>'[14]Agosto'!$B$26</f>
        <v>24.254166666666666</v>
      </c>
      <c r="X19" s="3">
        <f>'[14]Agosto'!$B$27</f>
        <v>25.1375</v>
      </c>
      <c r="Y19" s="3">
        <f>'[14]Agosto'!$B$28</f>
        <v>25.825</v>
      </c>
      <c r="Z19" s="3">
        <f>'[14]Agosto'!$B$29</f>
        <v>25.375</v>
      </c>
      <c r="AA19" s="3">
        <f>'[14]Agosto'!$B$30</f>
        <v>26.066666666666663</v>
      </c>
      <c r="AB19" s="3">
        <f>'[14]Agosto'!$B$31</f>
        <v>25.670833333333334</v>
      </c>
      <c r="AC19" s="3">
        <f>'[14]Agosto'!$B$32</f>
        <v>25.525</v>
      </c>
      <c r="AD19" s="3">
        <f>'[14]Agosto'!$B$33</f>
        <v>26.45</v>
      </c>
      <c r="AE19" s="3">
        <f>'[14]Agosto'!$B$34</f>
        <v>26.24166666666666</v>
      </c>
      <c r="AF19" s="3">
        <f>'[14]Agosto'!$B$35</f>
        <v>26.425</v>
      </c>
      <c r="AG19" s="16">
        <f t="shared" si="1"/>
        <v>21.964381720430104</v>
      </c>
    </row>
    <row r="20" spans="1:33" ht="16.5" customHeight="1">
      <c r="A20" s="9" t="s">
        <v>14</v>
      </c>
      <c r="B20" s="3">
        <f>'[15]Agosto'!$B$5</f>
        <v>24.975</v>
      </c>
      <c r="C20" s="3">
        <f>'[15]Agosto'!$B$6</f>
        <v>25.029166666666665</v>
      </c>
      <c r="D20" s="3">
        <f>'[15]Agosto'!$B$7</f>
        <v>19.76666666666667</v>
      </c>
      <c r="E20" s="3">
        <f>'[15]Agosto'!$B$8</f>
        <v>19.95416666666667</v>
      </c>
      <c r="F20" s="3">
        <f>'[15]Agosto'!$B$9</f>
        <v>17.9375</v>
      </c>
      <c r="G20" s="3">
        <f>'[15]Agosto'!$B$10</f>
        <v>17.6875</v>
      </c>
      <c r="H20" s="3">
        <f>'[15]Agosto'!$B$11</f>
        <v>19.904166666666665</v>
      </c>
      <c r="I20" s="3">
        <f>'[15]Agosto'!$B$12</f>
        <v>21.995833333333334</v>
      </c>
      <c r="J20" s="3">
        <f>'[15]Agosto'!$B$13</f>
        <v>23.8375</v>
      </c>
      <c r="K20" s="3">
        <f>'[15]Agosto'!$B$14</f>
        <v>24.858333333333334</v>
      </c>
      <c r="L20" s="3">
        <f>'[15]Agosto'!$B$15</f>
        <v>24.633333333333326</v>
      </c>
      <c r="M20" s="3">
        <f>'[15]Agosto'!$B$16</f>
        <v>25.333333333333332</v>
      </c>
      <c r="N20" s="3">
        <f>'[15]Agosto'!$B$17</f>
        <v>23.641666666666666</v>
      </c>
      <c r="O20" s="3">
        <f>'[15]Agosto'!$B$18</f>
        <v>16.183333333333334</v>
      </c>
      <c r="P20" s="3">
        <f>'[15]Agosto'!$B$19</f>
        <v>16.7375</v>
      </c>
      <c r="Q20" s="3">
        <f>'[15]Agosto'!$B$20</f>
        <v>17.295833333333334</v>
      </c>
      <c r="R20" s="3">
        <f>'[15]Agosto'!$B$21</f>
        <v>17.441666666666666</v>
      </c>
      <c r="S20" s="3">
        <f>'[15]Agosto'!$B$22</f>
        <v>20.47916666666666</v>
      </c>
      <c r="T20" s="3">
        <f>'[15]Agosto'!$B$23</f>
        <v>20.804347826086957</v>
      </c>
      <c r="U20" s="3">
        <f>'[15]Agosto'!$B$24</f>
        <v>14.253846153846155</v>
      </c>
      <c r="V20" s="3" t="str">
        <f>'[15]Agosto'!$B$25</f>
        <v>**</v>
      </c>
      <c r="W20" s="3" t="str">
        <f>'[15]Agosto'!$B$26</f>
        <v>**</v>
      </c>
      <c r="X20" s="3" t="str">
        <f>'[15]Agosto'!$B$27</f>
        <v>**</v>
      </c>
      <c r="Y20" s="3" t="str">
        <f>'[15]Agosto'!$B$28</f>
        <v>**</v>
      </c>
      <c r="Z20" s="3" t="str">
        <f>'[15]Agosto'!$B$29</f>
        <v>**</v>
      </c>
      <c r="AA20" s="3" t="str">
        <f>'[15]Agosto'!$B$30</f>
        <v>**</v>
      </c>
      <c r="AB20" s="3" t="str">
        <f>'[15]Agosto'!$B$31</f>
        <v>**</v>
      </c>
      <c r="AC20" s="3" t="str">
        <f>'[15]Agosto'!$B$32</f>
        <v>**</v>
      </c>
      <c r="AD20" s="3" t="str">
        <f>'[15]Agosto'!$B$33</f>
        <v>**</v>
      </c>
      <c r="AE20" s="3" t="str">
        <f>'[15]Agosto'!$B$34</f>
        <v>**</v>
      </c>
      <c r="AF20" s="3" t="str">
        <f>'[15]Agosto'!$B$35</f>
        <v>**</v>
      </c>
      <c r="AG20" s="16">
        <f t="shared" si="1"/>
        <v>20.63749303232999</v>
      </c>
    </row>
    <row r="21" spans="1:33" ht="16.5" customHeight="1">
      <c r="A21" s="9" t="s">
        <v>15</v>
      </c>
      <c r="B21" s="3">
        <f>'[16]Agosto'!$B$5</f>
        <v>14</v>
      </c>
      <c r="C21" s="3">
        <f>'[16]Agosto'!$B$6</f>
        <v>11.829166666666664</v>
      </c>
      <c r="D21" s="3">
        <f>'[16]Agosto'!$B$7</f>
        <v>10.12</v>
      </c>
      <c r="E21" s="3">
        <f>'[16]Agosto'!$B$8</f>
        <v>6.925</v>
      </c>
      <c r="F21" s="3">
        <f>'[16]Agosto'!$B$9</f>
        <v>7.3478260869565215</v>
      </c>
      <c r="G21" s="3">
        <f>'[16]Agosto'!$B$10</f>
        <v>11.275</v>
      </c>
      <c r="H21" s="3">
        <f>'[16]Agosto'!$B$11</f>
        <v>15.966666666666663</v>
      </c>
      <c r="I21" s="3">
        <f>'[16]Agosto'!$B$12</f>
        <v>19.675</v>
      </c>
      <c r="J21" s="3">
        <f>'[16]Agosto'!$B$13</f>
        <v>19.15416666666667</v>
      </c>
      <c r="K21" s="3">
        <f>'[16]Agosto'!$B$14</f>
        <v>20.354166666666664</v>
      </c>
      <c r="L21" s="3">
        <f>'[16]Agosto'!$B$15</f>
        <v>20.1</v>
      </c>
      <c r="M21" s="3">
        <f>'[16]Agosto'!$B$16</f>
        <v>20.958333333333332</v>
      </c>
      <c r="N21" s="3">
        <f>'[16]Agosto'!$B$17</f>
        <v>19.291666666666664</v>
      </c>
      <c r="O21" s="3">
        <f>'[16]Agosto'!$B$18</f>
        <v>13.125</v>
      </c>
      <c r="P21" s="3">
        <f>'[16]Agosto'!$B$19</f>
        <v>12.595833333333333</v>
      </c>
      <c r="Q21" s="3">
        <f>'[16]Agosto'!$B$20</f>
        <v>13.375</v>
      </c>
      <c r="R21" s="3">
        <f>'[16]Agosto'!$B$21</f>
        <v>15.2</v>
      </c>
      <c r="S21" s="3">
        <f>'[16]Agosto'!$B$22</f>
        <v>17.341666666666665</v>
      </c>
      <c r="T21" s="3">
        <f>'[16]Agosto'!$B$23</f>
        <v>19.89166666666667</v>
      </c>
      <c r="U21" s="3">
        <f>'[16]Agosto'!$B$24</f>
        <v>21.58333333333333</v>
      </c>
      <c r="V21" s="3">
        <f>'[16]Agosto'!$B$25</f>
        <v>21.32083333333333</v>
      </c>
      <c r="W21" s="3">
        <f>'[16]Agosto'!$B$26</f>
        <v>21.72083333333333</v>
      </c>
      <c r="X21" s="3">
        <f>'[16]Agosto'!$B$27</f>
        <v>23.85</v>
      </c>
      <c r="Y21" s="3">
        <f>'[16]Agosto'!$B$28</f>
        <v>29.4875</v>
      </c>
      <c r="Z21" s="3">
        <f>'[16]Agosto'!$B$29</f>
        <v>26.99166666666666</v>
      </c>
      <c r="AA21" s="3">
        <f>'[16]Agosto'!$B$30</f>
        <v>26.9375</v>
      </c>
      <c r="AB21" s="3">
        <f>'[16]Agosto'!$B$31</f>
        <v>26.22916666666666</v>
      </c>
      <c r="AC21" s="3">
        <f>'[16]Agosto'!$B$32</f>
        <v>25.69583333333333</v>
      </c>
      <c r="AD21" s="3">
        <f>'[16]Agosto'!$B$33</f>
        <v>27.21666666666667</v>
      </c>
      <c r="AE21" s="3">
        <f>'[16]Agosto'!$B$34</f>
        <v>25.9125</v>
      </c>
      <c r="AF21" s="3">
        <f>'[16]Agosto'!$B$35</f>
        <v>24.7625</v>
      </c>
      <c r="AG21" s="16">
        <f t="shared" si="1"/>
        <v>19.039822346891075</v>
      </c>
    </row>
    <row r="22" spans="1:33" ht="16.5" customHeight="1">
      <c r="A22" s="9" t="s">
        <v>16</v>
      </c>
      <c r="B22" s="3">
        <f>'[17]Agosto'!$B$5</f>
        <v>17.47083333333333</v>
      </c>
      <c r="C22" s="3">
        <f>'[17]Agosto'!$B$6</f>
        <v>15.241666666666665</v>
      </c>
      <c r="D22" s="3">
        <f>'[17]Agosto'!$B$7</f>
        <v>13.585714285714285</v>
      </c>
      <c r="E22" s="3">
        <f>'[17]Agosto'!$B$8</f>
        <v>11.847058823529412</v>
      </c>
      <c r="F22" s="3">
        <f>'[17]Agosto'!$B$9</f>
        <v>12.84285714285714</v>
      </c>
      <c r="G22" s="3">
        <f>'[17]Agosto'!$B$10</f>
        <v>13.558333333333332</v>
      </c>
      <c r="H22" s="3">
        <f>'[17]Agosto'!$B$11</f>
        <v>18.72083333333333</v>
      </c>
      <c r="I22" s="3">
        <f>'[17]Agosto'!$B$12</f>
        <v>22.375</v>
      </c>
      <c r="J22" s="3">
        <f>'[17]Agosto'!$B$13</f>
        <v>19.016666666666666</v>
      </c>
      <c r="K22" s="3">
        <f>'[17]Agosto'!$B$14</f>
        <v>18.416666666666668</v>
      </c>
      <c r="L22" s="3">
        <f>'[17]Agosto'!$B$15</f>
        <v>22.558333333333334</v>
      </c>
      <c r="M22" s="3">
        <f>'[17]Agosto'!$B$16</f>
        <v>28.04583333333333</v>
      </c>
      <c r="N22" s="3">
        <f>'[17]Agosto'!$B$17</f>
        <v>18.595833333333335</v>
      </c>
      <c r="O22" s="3">
        <f>'[17]Agosto'!$B$18</f>
        <v>13.041666666666666</v>
      </c>
      <c r="P22" s="3">
        <f>'[17]Agosto'!$B$19</f>
        <v>12.141666666666667</v>
      </c>
      <c r="Q22" s="3">
        <f>'[17]Agosto'!$B$20</f>
        <v>17.758333333333333</v>
      </c>
      <c r="R22" s="3">
        <f>'[17]Agosto'!$B$21</f>
        <v>21.70833333333334</v>
      </c>
      <c r="S22" s="3">
        <f>'[17]Agosto'!$B$22</f>
        <v>23.133333333333336</v>
      </c>
      <c r="T22" s="3">
        <f>'[17]Agosto'!$B$23</f>
        <v>21.8</v>
      </c>
      <c r="U22" s="3">
        <f>'[17]Agosto'!$B$24</f>
        <v>22.758333333333336</v>
      </c>
      <c r="V22" s="3">
        <f>'[17]Agosto'!$B$25</f>
        <v>24.141666666666666</v>
      </c>
      <c r="W22" s="3">
        <f>'[17]Agosto'!$B$26</f>
        <v>26.083333333333332</v>
      </c>
      <c r="X22" s="3">
        <f>'[17]Agosto'!$B$27</f>
        <v>27.879166666666663</v>
      </c>
      <c r="Y22" s="3">
        <f>'[17]Agosto'!$B$28</f>
        <v>29.4875</v>
      </c>
      <c r="Z22" s="3">
        <f>'[17]Agosto'!$B$29</f>
        <v>25.5</v>
      </c>
      <c r="AA22" s="3">
        <f>'[17]Agosto'!$B$30</f>
        <v>24.50833333333334</v>
      </c>
      <c r="AB22" s="3">
        <f>'[17]Agosto'!$B$31</f>
        <v>24.870833333333334</v>
      </c>
      <c r="AC22" s="3">
        <f>'[17]Agosto'!$B$32</f>
        <v>28.233333333333334</v>
      </c>
      <c r="AD22" s="3">
        <f>'[17]Agosto'!$B$33</f>
        <v>29.85</v>
      </c>
      <c r="AE22" s="3">
        <f>'[17]Agosto'!$B$34</f>
        <v>26.325</v>
      </c>
      <c r="AF22" s="3">
        <f>'[17]Agosto'!$B$35</f>
        <v>26.354166666666668</v>
      </c>
      <c r="AG22" s="16">
        <f t="shared" si="1"/>
        <v>21.22098807264841</v>
      </c>
    </row>
    <row r="23" spans="1:33" ht="16.5" customHeight="1">
      <c r="A23" s="9" t="s">
        <v>17</v>
      </c>
      <c r="B23" s="3">
        <f>'[18]Agosto'!$B$5</f>
        <v>17.47083333333333</v>
      </c>
      <c r="C23" s="3">
        <f>'[18]Agosto'!$B$6</f>
        <v>16.354166666666664</v>
      </c>
      <c r="D23" s="3">
        <f>'[18]Agosto'!$B$7</f>
        <v>14.809523809523807</v>
      </c>
      <c r="E23" s="3">
        <f>'[18]Agosto'!$B$8</f>
        <v>11.616666666666667</v>
      </c>
      <c r="F23" s="3">
        <f>'[18]Agosto'!$B$9</f>
        <v>10.5625</v>
      </c>
      <c r="G23" s="3">
        <f>'[18]Agosto'!$B$10</f>
        <v>12.1</v>
      </c>
      <c r="H23" s="3">
        <f>'[18]Agosto'!$B$11</f>
        <v>17.870833333333334</v>
      </c>
      <c r="I23" s="3">
        <f>'[18]Agosto'!$B$12</f>
        <v>20.229166666666668</v>
      </c>
      <c r="J23" s="3">
        <f>'[18]Agosto'!$B$13</f>
        <v>20.56666666666667</v>
      </c>
      <c r="K23" s="3">
        <f>'[18]Agosto'!$B$14</f>
        <v>21.85</v>
      </c>
      <c r="L23" s="3">
        <f>'[18]Agosto'!$B$15</f>
        <v>21.483333333333334</v>
      </c>
      <c r="M23" s="3">
        <f>'[18]Agosto'!$B$16</f>
        <v>24.066666666666663</v>
      </c>
      <c r="N23" s="3">
        <f>'[18]Agosto'!$B$17</f>
        <v>22.3</v>
      </c>
      <c r="O23" s="3">
        <f>'[18]Agosto'!$B$18</f>
        <v>16.625</v>
      </c>
      <c r="P23" s="3">
        <f>'[18]Agosto'!$B$19</f>
        <v>15.491666666666665</v>
      </c>
      <c r="Q23" s="3">
        <f>'[18]Agosto'!$B$20</f>
        <v>14.025</v>
      </c>
      <c r="R23" s="3">
        <f>'[18]Agosto'!$B$21</f>
        <v>16.575</v>
      </c>
      <c r="S23" s="3">
        <f>'[18]Agosto'!$B$22</f>
        <v>19.8375</v>
      </c>
      <c r="T23" s="3">
        <f>'[18]Agosto'!$B$23</f>
        <v>21.920833333333334</v>
      </c>
      <c r="U23" s="3">
        <f>'[18]Agosto'!$B$24</f>
        <v>20.483333333333334</v>
      </c>
      <c r="V23" s="3">
        <f>'[18]Agosto'!$B$25</f>
        <v>21.170833333333334</v>
      </c>
      <c r="W23" s="3">
        <f>'[18]Agosto'!$B$26</f>
        <v>22.8</v>
      </c>
      <c r="X23" s="3">
        <f>'[18]Agosto'!$B$27</f>
        <v>24.779166666666665</v>
      </c>
      <c r="Y23" s="3">
        <f>'[18]Agosto'!$B$28</f>
        <v>25.225</v>
      </c>
      <c r="Z23" s="3">
        <f>'[18]Agosto'!$B$29</f>
        <v>24.825</v>
      </c>
      <c r="AA23" s="3">
        <f>'[18]Agosto'!$B$30</f>
        <v>25.0125</v>
      </c>
      <c r="AB23" s="3">
        <f>'[18]Agosto'!$B$31</f>
        <v>25.308333333333334</v>
      </c>
      <c r="AC23" s="3">
        <f>'[18]Agosto'!$B$32</f>
        <v>24.9</v>
      </c>
      <c r="AD23" s="3">
        <f>'[18]Agosto'!$B$33</f>
        <v>24.15</v>
      </c>
      <c r="AE23" s="3">
        <f>'[18]Agosto'!$B$34</f>
        <v>25.866666666666664</v>
      </c>
      <c r="AF23" s="3">
        <f>'[18]Agosto'!$B$35</f>
        <v>26.4625</v>
      </c>
      <c r="AG23" s="16">
        <f t="shared" si="1"/>
        <v>20.217377112135175</v>
      </c>
    </row>
    <row r="24" spans="1:33" ht="16.5" customHeight="1">
      <c r="A24" s="9" t="s">
        <v>18</v>
      </c>
      <c r="B24" s="3">
        <f>'[19]Agosto'!$B$5</f>
        <v>28.028571428571432</v>
      </c>
      <c r="C24" s="3">
        <f>'[19]Agosto'!$B$6</f>
        <v>25.86</v>
      </c>
      <c r="D24" s="3" t="str">
        <f>'[19]Agosto'!$B$7</f>
        <v>**</v>
      </c>
      <c r="E24" s="3">
        <f>'[19]Agosto'!$B$8</f>
        <v>16.575</v>
      </c>
      <c r="F24" s="3">
        <f>'[19]Agosto'!$B$9</f>
        <v>17.085714285714285</v>
      </c>
      <c r="G24" s="3">
        <f>'[19]Agosto'!$B$10</f>
        <v>19.92222222222222</v>
      </c>
      <c r="H24" s="3">
        <f>'[19]Agosto'!$B$11</f>
        <v>24.0625</v>
      </c>
      <c r="I24" s="3">
        <f>'[19]Agosto'!$B$12</f>
        <v>26.975</v>
      </c>
      <c r="J24" s="3">
        <f>'[19]Agosto'!$B$13</f>
        <v>28.2</v>
      </c>
      <c r="K24" s="3">
        <f>'[19]Agosto'!$B$14</f>
        <v>27.3</v>
      </c>
      <c r="L24" s="3">
        <f>'[19]Agosto'!$B$15</f>
        <v>27.8</v>
      </c>
      <c r="M24" s="3">
        <f>'[19]Agosto'!$B$16</f>
        <v>28.45</v>
      </c>
      <c r="N24" s="3">
        <f>'[19]Agosto'!$B$17</f>
        <v>22.3</v>
      </c>
      <c r="O24" s="3">
        <f>'[19]Agosto'!$B$18</f>
        <v>16.625</v>
      </c>
      <c r="P24" s="3">
        <f>'[19]Agosto'!$B$19</f>
        <v>15.491666666666665</v>
      </c>
      <c r="Q24" s="3">
        <f>'[19]Agosto'!$B$20</f>
        <v>17.3625</v>
      </c>
      <c r="R24" s="3">
        <f>'[19]Agosto'!$B$21</f>
        <v>19.325</v>
      </c>
      <c r="S24" s="3">
        <f>'[19]Agosto'!$B$22</f>
        <v>22.333333333333332</v>
      </c>
      <c r="T24" s="3">
        <f>'[19]Agosto'!$B$23</f>
        <v>23.691666666666666</v>
      </c>
      <c r="U24" s="3">
        <f>'[19]Agosto'!$B$24</f>
        <v>23.7125</v>
      </c>
      <c r="V24" s="3">
        <f>'[19]Agosto'!$B$25</f>
        <v>23.0875</v>
      </c>
      <c r="W24" s="3">
        <f>'[19]Agosto'!$B$26</f>
        <v>24.270833333333332</v>
      </c>
      <c r="X24" s="3">
        <f>'[19]Agosto'!$B$27</f>
        <v>24.45833333333334</v>
      </c>
      <c r="Y24" s="3">
        <f>'[19]Agosto'!$B$28</f>
        <v>25.341666666666665</v>
      </c>
      <c r="Z24" s="3">
        <f>'[19]Agosto'!$B$29</f>
        <v>24.95</v>
      </c>
      <c r="AA24" s="3">
        <f>'[19]Agosto'!$B$30</f>
        <v>25.4875</v>
      </c>
      <c r="AB24" s="3">
        <f>'[19]Agosto'!$B$31</f>
        <v>25.508333333333336</v>
      </c>
      <c r="AC24" s="3">
        <f>'[19]Agosto'!$B$32</f>
        <v>25.50416666666666</v>
      </c>
      <c r="AD24" s="3">
        <f>'[19]Agosto'!$B$33</f>
        <v>25.6625</v>
      </c>
      <c r="AE24" s="3">
        <f>'[19]Agosto'!$B$34</f>
        <v>26.7625</v>
      </c>
      <c r="AF24" s="3">
        <f>'[19]Agosto'!$B$35</f>
        <v>27.129166666666663</v>
      </c>
      <c r="AG24" s="16">
        <f t="shared" si="1"/>
        <v>23.64210582010582</v>
      </c>
    </row>
    <row r="25" spans="1:33" ht="16.5" customHeight="1">
      <c r="A25" s="9" t="s">
        <v>19</v>
      </c>
      <c r="B25" s="3">
        <f>'[20]Agosto'!$B$5</f>
        <v>16.03846153846154</v>
      </c>
      <c r="C25" s="3">
        <f>'[20]Agosto'!$B$6</f>
        <v>15.408333333333333</v>
      </c>
      <c r="D25" s="3">
        <f>'[20]Agosto'!$B$7</f>
        <v>12.033333333333333</v>
      </c>
      <c r="E25" s="3">
        <f>'[20]Agosto'!$B$8</f>
        <v>6.916666666666667</v>
      </c>
      <c r="F25" s="3">
        <f>'[20]Agosto'!$B$9</f>
        <v>17.085714285714285</v>
      </c>
      <c r="G25" s="3">
        <f>'[20]Agosto'!$B$10</f>
        <v>16.233333333333334</v>
      </c>
      <c r="H25" s="3">
        <f>'[20]Agosto'!$B$11</f>
        <v>17.23333333333333</v>
      </c>
      <c r="I25" s="3">
        <f>'[20]Agosto'!$B$12</f>
        <v>20.39583333333333</v>
      </c>
      <c r="J25" s="3">
        <f>'[20]Agosto'!$B$13</f>
        <v>17.683333333333334</v>
      </c>
      <c r="K25" s="3">
        <f>'[20]Agosto'!$B$14</f>
        <v>19.695833333333336</v>
      </c>
      <c r="L25" s="3">
        <f>'[20]Agosto'!$B$15</f>
        <v>20.9375</v>
      </c>
      <c r="M25" s="3">
        <f>'[20]Agosto'!$B$16</f>
        <v>22.85</v>
      </c>
      <c r="N25" s="3">
        <f>'[20]Agosto'!$B$17</f>
        <v>13.916666666666666</v>
      </c>
      <c r="O25" s="3">
        <f>'[20]Agosto'!$B$18</f>
        <v>9.847826086956522</v>
      </c>
      <c r="P25" s="3">
        <f>'[20]Agosto'!$B$19</f>
        <v>10.652173913043475</v>
      </c>
      <c r="Q25" s="3">
        <f>'[20]Agosto'!$B$20</f>
        <v>14.170833333333336</v>
      </c>
      <c r="R25" s="3">
        <f>'[20]Agosto'!$B$21</f>
        <v>16.65</v>
      </c>
      <c r="S25" s="3">
        <f>'[20]Agosto'!$B$22</f>
        <v>18.466666666666665</v>
      </c>
      <c r="T25" s="3">
        <f>'[20]Agosto'!$B$23</f>
        <v>20.470833333333335</v>
      </c>
      <c r="U25" s="3">
        <f>'[20]Agosto'!$B$24</f>
        <v>21.970833333333335</v>
      </c>
      <c r="V25" s="3">
        <f>'[20]Agosto'!$B$25</f>
        <v>22.708695652173912</v>
      </c>
      <c r="W25" s="3">
        <f>'[20]Agosto'!$B$26</f>
        <v>23.63478260869565</v>
      </c>
      <c r="X25" s="3">
        <f>'[20]Agosto'!$B$27</f>
        <v>24.608333333333334</v>
      </c>
      <c r="Y25" s="3">
        <f>'[20]Agosto'!$B$28</f>
        <v>25.44347826086956</v>
      </c>
      <c r="Z25" s="3">
        <f>'[20]Agosto'!$B$29</f>
        <v>26.14761904761905</v>
      </c>
      <c r="AA25" s="3">
        <f>'[20]Agosto'!$B$30</f>
        <v>26.8</v>
      </c>
      <c r="AB25" s="3">
        <f>'[20]Agosto'!$B$31</f>
        <v>28.289473684210527</v>
      </c>
      <c r="AC25" s="3">
        <f>'[20]Agosto'!$B$32</f>
        <v>27.527272727272734</v>
      </c>
      <c r="AD25" s="3">
        <f>'[20]Agosto'!$B$33</f>
        <v>27.06</v>
      </c>
      <c r="AE25" s="3">
        <f>'[20]Agosto'!$B$34</f>
        <v>27.338888888888892</v>
      </c>
      <c r="AF25" s="3">
        <f>'[20]Agosto'!$B$35</f>
        <v>26.565</v>
      </c>
      <c r="AG25" s="16">
        <f t="shared" si="1"/>
        <v>19.83164688259912</v>
      </c>
    </row>
    <row r="26" spans="1:33" ht="16.5" customHeight="1">
      <c r="A26" s="9" t="s">
        <v>30</v>
      </c>
      <c r="B26" s="3">
        <f>'[21]Agosto'!$B$5</f>
        <v>20.4125</v>
      </c>
      <c r="C26" s="3">
        <f>'[21]Agosto'!$B$6</f>
        <v>17.375</v>
      </c>
      <c r="D26" s="3">
        <f>'[21]Agosto'!$B$7</f>
        <v>14.914285714285715</v>
      </c>
      <c r="E26" s="3">
        <f>'[21]Agosto'!$B$8</f>
        <v>11.679166666666667</v>
      </c>
      <c r="F26" s="3">
        <f>'[21]Agosto'!$B$9</f>
        <v>10.695833333333333</v>
      </c>
      <c r="G26" s="3">
        <f>'[21]Agosto'!$B$10</f>
        <v>13.433333333333332</v>
      </c>
      <c r="H26" s="3">
        <f>'[21]Agosto'!$B$11</f>
        <v>20.391666666666666</v>
      </c>
      <c r="I26" s="3">
        <f>'[21]Agosto'!$B$12</f>
        <v>23.320833333333336</v>
      </c>
      <c r="J26" s="3">
        <f>'[21]Agosto'!$B$13</f>
        <v>22.425</v>
      </c>
      <c r="K26" s="3">
        <f>'[21]Agosto'!$B$14</f>
        <v>22.270833333333332</v>
      </c>
      <c r="L26" s="3">
        <f>'[21]Agosto'!$B$15</f>
        <v>24.39166666666667</v>
      </c>
      <c r="M26" s="3">
        <f>'[21]Agosto'!$B$16</f>
        <v>25.64166666666667</v>
      </c>
      <c r="N26" s="3">
        <f>'[21]Agosto'!$B$17</f>
        <v>19.3875</v>
      </c>
      <c r="O26" s="3">
        <f>'[21]Agosto'!$B$18</f>
        <v>13.308333333333335</v>
      </c>
      <c r="P26" s="3">
        <f>'[21]Agosto'!$B$19</f>
        <v>12.775</v>
      </c>
      <c r="Q26" s="3">
        <f>'[21]Agosto'!$B$20</f>
        <v>15.795833333333333</v>
      </c>
      <c r="R26" s="3">
        <f>'[21]Agosto'!$B$21</f>
        <v>18.90833333333333</v>
      </c>
      <c r="S26" s="3">
        <f>'[21]Agosto'!$B$22</f>
        <v>23.01666666666667</v>
      </c>
      <c r="T26" s="3">
        <f>'[21]Agosto'!$B$23</f>
        <v>24.608333333333334</v>
      </c>
      <c r="U26" s="3">
        <f>'[21]Agosto'!$B$24</f>
        <v>23.8125</v>
      </c>
      <c r="V26" s="3">
        <f>'[21]Agosto'!$B$25</f>
        <v>24.091666666666665</v>
      </c>
      <c r="W26" s="3">
        <f>'[21]Agosto'!$B$26</f>
        <v>26.15416666666667</v>
      </c>
      <c r="X26" s="3">
        <f>'[21]Agosto'!$B$27</f>
        <v>26.929166666666664</v>
      </c>
      <c r="Y26" s="3">
        <f>'[21]Agosto'!$B$28</f>
        <v>27.208333333333332</v>
      </c>
      <c r="Z26" s="3">
        <f>'[21]Agosto'!$B$29</f>
        <v>27.52083333333334</v>
      </c>
      <c r="AA26" s="3">
        <f>'[21]Agosto'!$B$30</f>
        <v>27.229166666666668</v>
      </c>
      <c r="AB26" s="3">
        <f>'[21]Agosto'!$B$31</f>
        <v>27.80416666666667</v>
      </c>
      <c r="AC26" s="3">
        <f>'[21]Agosto'!$B$32</f>
        <v>28.375</v>
      </c>
      <c r="AD26" s="3">
        <f>'[21]Agosto'!$B$33</f>
        <v>27.6125</v>
      </c>
      <c r="AE26" s="3">
        <f>'[21]Agosto'!$B$34</f>
        <v>28.991666666666664</v>
      </c>
      <c r="AF26" s="3">
        <f>'[21]Agosto'!$B$35</f>
        <v>29.0875</v>
      </c>
      <c r="AG26" s="16">
        <f t="shared" si="1"/>
        <v>21.921562980030714</v>
      </c>
    </row>
    <row r="27" spans="1:33" ht="16.5" customHeight="1">
      <c r="A27" s="9" t="s">
        <v>20</v>
      </c>
      <c r="B27" s="3">
        <f>'[22]Agosto'!$B$5</f>
        <v>16.33478260869565</v>
      </c>
      <c r="C27" s="3">
        <f>'[22]Agosto'!$B$6</f>
        <v>19.958333333333332</v>
      </c>
      <c r="D27" s="3" t="str">
        <f>'[22]Agosto'!$B$7</f>
        <v>**</v>
      </c>
      <c r="E27" s="3" t="str">
        <f>'[22]Agosto'!$B$8</f>
        <v>**</v>
      </c>
      <c r="F27" s="3" t="str">
        <f>'[22]Agosto'!$B$9</f>
        <v>**</v>
      </c>
      <c r="G27" s="3" t="str">
        <f>'[22]Agosto'!$B$10</f>
        <v>**</v>
      </c>
      <c r="H27" s="3">
        <f>'[22]Agosto'!$B$11</f>
        <v>19.8</v>
      </c>
      <c r="I27" s="3" t="str">
        <f>'[22]Agosto'!$B$12</f>
        <v>**</v>
      </c>
      <c r="J27" s="3" t="str">
        <f>'[22]Agosto'!$B$13</f>
        <v>**</v>
      </c>
      <c r="K27" s="3" t="str">
        <f>'[22]Agosto'!$B$14</f>
        <v>**</v>
      </c>
      <c r="L27" s="3">
        <f>'[22]Agosto'!$B$15</f>
        <v>23.27916666666667</v>
      </c>
      <c r="M27" s="3">
        <f>'[22]Agosto'!$B$16</f>
        <v>25.620833333333334</v>
      </c>
      <c r="N27" s="3">
        <f>'[22]Agosto'!$B$17</f>
        <v>22.491666666666674</v>
      </c>
      <c r="O27" s="3">
        <f>'[22]Agosto'!$B$18</f>
        <v>18.633333333333336</v>
      </c>
      <c r="P27" s="3">
        <f>'[22]Agosto'!$B$19</f>
        <v>20.43</v>
      </c>
      <c r="Q27" s="3">
        <f>'[22]Agosto'!$B$20</f>
        <v>21.74</v>
      </c>
      <c r="R27" s="3">
        <f>'[22]Agosto'!$B$21</f>
        <v>23.666666666666668</v>
      </c>
      <c r="S27" s="3">
        <f>'[22]Agosto'!$B$22</f>
        <v>26.38</v>
      </c>
      <c r="T27" s="3">
        <f>'[22]Agosto'!$B$23</f>
        <v>27.366666666666664</v>
      </c>
      <c r="U27" s="3">
        <f>'[22]Agosto'!$B$24</f>
        <v>27.37777777777778</v>
      </c>
      <c r="V27" s="3">
        <f>'[22]Agosto'!$B$25</f>
        <v>29.266666666666666</v>
      </c>
      <c r="W27" s="3">
        <f>'[22]Agosto'!$B$26</f>
        <v>29.11</v>
      </c>
      <c r="X27" s="3">
        <f>'[22]Agosto'!$B$27</f>
        <v>30.02</v>
      </c>
      <c r="Y27" s="3">
        <f>'[22]Agosto'!$B$28</f>
        <v>31.9</v>
      </c>
      <c r="Z27" s="3">
        <f>'[22]Agosto'!$B$29</f>
        <v>31.76</v>
      </c>
      <c r="AA27" s="3">
        <f>'[22]Agosto'!$B$30</f>
        <v>31.12</v>
      </c>
      <c r="AB27" s="3">
        <f>'[22]Agosto'!$B$31</f>
        <v>31.12</v>
      </c>
      <c r="AC27" s="3">
        <f>'[22]Agosto'!$B$32</f>
        <v>31.91</v>
      </c>
      <c r="AD27" s="3">
        <f>'[22]Agosto'!$B$33</f>
        <v>33.622222222222234</v>
      </c>
      <c r="AE27" s="3">
        <f>'[22]Agosto'!$B$34</f>
        <v>34</v>
      </c>
      <c r="AF27" s="3">
        <f>'[22]Agosto'!$B$35</f>
        <v>31.44444444444445</v>
      </c>
      <c r="AG27" s="16">
        <f t="shared" si="1"/>
        <v>26.598023349436392</v>
      </c>
    </row>
    <row r="28" spans="1:34" s="5" customFormat="1" ht="16.5" customHeight="1">
      <c r="A28" s="13" t="s">
        <v>34</v>
      </c>
      <c r="B28" s="21">
        <f>AVERAGE(B5:B27)</f>
        <v>20.16956047575613</v>
      </c>
      <c r="C28" s="21">
        <f aca="true" t="shared" si="2" ref="C28:AG28">AVERAGE(C5:C27)</f>
        <v>18.317607257878997</v>
      </c>
      <c r="D28" s="21">
        <f t="shared" si="2"/>
        <v>15.221266968325793</v>
      </c>
      <c r="E28" s="21">
        <f t="shared" si="2"/>
        <v>13.206102941176471</v>
      </c>
      <c r="F28" s="21">
        <f t="shared" si="2"/>
        <v>13.09247283255047</v>
      </c>
      <c r="G28" s="21">
        <f t="shared" si="2"/>
        <v>14.903555555555556</v>
      </c>
      <c r="H28" s="21">
        <f t="shared" si="2"/>
        <v>19.310643939393938</v>
      </c>
      <c r="I28" s="21">
        <f t="shared" si="2"/>
        <v>21.675208333333334</v>
      </c>
      <c r="J28" s="21">
        <f t="shared" si="2"/>
        <v>21.95467391304347</v>
      </c>
      <c r="K28" s="21">
        <f t="shared" si="2"/>
        <v>22.29791666666667</v>
      </c>
      <c r="L28" s="21">
        <f t="shared" si="2"/>
        <v>23.076785714285716</v>
      </c>
      <c r="M28" s="21">
        <f t="shared" si="2"/>
        <v>24.35773809523809</v>
      </c>
      <c r="N28" s="21">
        <f t="shared" si="2"/>
        <v>19.925198412698414</v>
      </c>
      <c r="O28" s="21">
        <f t="shared" si="2"/>
        <v>14.426030267179334</v>
      </c>
      <c r="P28" s="21">
        <f t="shared" si="2"/>
        <v>14.216301054018446</v>
      </c>
      <c r="Q28" s="21">
        <f t="shared" si="2"/>
        <v>16.336650197628458</v>
      </c>
      <c r="R28" s="21">
        <f t="shared" si="2"/>
        <v>18.490530303030297</v>
      </c>
      <c r="S28" s="21">
        <f t="shared" si="2"/>
        <v>20.935643939393938</v>
      </c>
      <c r="T28" s="21">
        <f t="shared" si="2"/>
        <v>22.353227931488803</v>
      </c>
      <c r="U28" s="21">
        <f t="shared" si="2"/>
        <v>22.38874805749806</v>
      </c>
      <c r="V28" s="21">
        <f t="shared" si="2"/>
        <v>23.003588681849546</v>
      </c>
      <c r="W28" s="21">
        <f t="shared" si="2"/>
        <v>23.9398309178744</v>
      </c>
      <c r="X28" s="21">
        <f t="shared" si="2"/>
        <v>25.050555555555558</v>
      </c>
      <c r="Y28" s="21">
        <f t="shared" si="2"/>
        <v>26.05802277432712</v>
      </c>
      <c r="Z28" s="21">
        <f t="shared" si="2"/>
        <v>25.950164399092973</v>
      </c>
      <c r="AA28" s="21">
        <f t="shared" si="2"/>
        <v>25.977142857142855</v>
      </c>
      <c r="AB28" s="21">
        <f t="shared" si="2"/>
        <v>26.257593984962405</v>
      </c>
      <c r="AC28" s="21">
        <f t="shared" si="2"/>
        <v>26.433706755704033</v>
      </c>
      <c r="AD28" s="21">
        <f t="shared" si="2"/>
        <v>26.722143432252135</v>
      </c>
      <c r="AE28" s="21">
        <f t="shared" si="2"/>
        <v>27.11331801726538</v>
      </c>
      <c r="AF28" s="57">
        <f t="shared" si="2"/>
        <v>26.933442708660106</v>
      </c>
      <c r="AG28" s="21">
        <f t="shared" si="2"/>
        <v>21.45457203188776</v>
      </c>
      <c r="AH28" s="12"/>
    </row>
  </sheetData>
  <sheetProtection password="C6EC" sheet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N3:N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PageLayoutView="0" workbookViewId="0" topLeftCell="A4">
      <selection activeCell="AJ43" sqref="AI43:AJ43"/>
    </sheetView>
  </sheetViews>
  <sheetFormatPr defaultColWidth="9.140625" defaultRowHeight="12.75"/>
  <cols>
    <col min="1" max="1" width="19.140625" style="2" bestFit="1" customWidth="1"/>
    <col min="2" max="2" width="8.00390625" style="2" bestFit="1" customWidth="1"/>
    <col min="3" max="32" width="6.421875" style="2" customWidth="1"/>
    <col min="33" max="33" width="7.421875" style="18" bestFit="1" customWidth="1"/>
    <col min="34" max="34" width="8.28125" style="1" bestFit="1" customWidth="1"/>
    <col min="35" max="35" width="12.421875" style="38" bestFit="1" customWidth="1"/>
    <col min="36" max="36" width="10.8515625" style="0" customWidth="1"/>
  </cols>
  <sheetData>
    <row r="1" spans="1:35" ht="19.5" customHeight="1" thickBot="1">
      <c r="A1" s="70" t="s">
        <v>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41" t="s">
        <v>49</v>
      </c>
    </row>
    <row r="2" spans="1:35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41" t="s">
        <v>50</v>
      </c>
    </row>
    <row r="3" spans="1:35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44</v>
      </c>
      <c r="AH3" s="34" t="s">
        <v>41</v>
      </c>
      <c r="AI3" s="43" t="s">
        <v>45</v>
      </c>
    </row>
    <row r="4" spans="1:35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35" t="s">
        <v>39</v>
      </c>
      <c r="AI4" s="43">
        <v>40421</v>
      </c>
    </row>
    <row r="5" spans="1:35" s="5" customFormat="1" ht="19.5" customHeight="1" thickBot="1" thickTop="1">
      <c r="A5" s="9" t="s">
        <v>59</v>
      </c>
      <c r="B5" s="48" t="str">
        <f>'[23]Agosto'!$K$5</f>
        <v>**</v>
      </c>
      <c r="C5" s="48" t="str">
        <f>'[23]Agosto'!$K$6</f>
        <v>**</v>
      </c>
      <c r="D5" s="48" t="str">
        <f>'[23]Agosto'!$K$7</f>
        <v>**</v>
      </c>
      <c r="E5" s="48" t="str">
        <f>'[23]Agosto'!$K$8</f>
        <v>**</v>
      </c>
      <c r="F5" s="48" t="str">
        <f>'[23]Agosto'!$K$9</f>
        <v>**</v>
      </c>
      <c r="G5" s="48" t="str">
        <f>'[23]Agosto'!$K$10</f>
        <v>**</v>
      </c>
      <c r="H5" s="48" t="str">
        <f>'[23]Agosto'!$K$11</f>
        <v>**</v>
      </c>
      <c r="I5" s="48" t="str">
        <f>'[23]Agosto'!$K$12</f>
        <v>**</v>
      </c>
      <c r="J5" s="48" t="str">
        <f>'[23]Agosto'!$K$13</f>
        <v>**</v>
      </c>
      <c r="K5" s="48" t="str">
        <f>'[23]Agosto'!$K$14</f>
        <v>**</v>
      </c>
      <c r="L5" s="48" t="str">
        <f>'[23]Agosto'!$K$15</f>
        <v>**</v>
      </c>
      <c r="M5" s="48" t="str">
        <f>'[23]Agosto'!$K$16</f>
        <v>**</v>
      </c>
      <c r="N5" s="48" t="str">
        <f>'[23]Agosto'!$K$17</f>
        <v>**</v>
      </c>
      <c r="O5" s="48" t="str">
        <f>'[23]Agosto'!$K$18</f>
        <v>**</v>
      </c>
      <c r="P5" s="49">
        <f>'[23]Agosto'!$K$19</f>
        <v>0</v>
      </c>
      <c r="Q5" s="49">
        <f>'[23]Agosto'!$K$20</f>
        <v>0</v>
      </c>
      <c r="R5" s="49">
        <f>'[23]Agosto'!$K$21</f>
        <v>0</v>
      </c>
      <c r="S5" s="49">
        <f>'[23]Agosto'!$K$22</f>
        <v>0</v>
      </c>
      <c r="T5" s="49">
        <f>'[23]Agosto'!$K$23</f>
        <v>0</v>
      </c>
      <c r="U5" s="49">
        <f>'[23]Agosto'!$K$24</f>
        <v>0</v>
      </c>
      <c r="V5" s="49">
        <f>'[23]Agosto'!$K$25</f>
        <v>0</v>
      </c>
      <c r="W5" s="49">
        <f>'[23]Agosto'!$K$26</f>
        <v>0</v>
      </c>
      <c r="X5" s="49">
        <f>'[23]Agosto'!$K$27</f>
        <v>0</v>
      </c>
      <c r="Y5" s="49">
        <f>'[23]Agosto'!$K$28</f>
        <v>0</v>
      </c>
      <c r="Z5" s="49">
        <f>'[23]Agosto'!$K$29</f>
        <v>0</v>
      </c>
      <c r="AA5" s="49">
        <f>'[23]Agosto'!$K$30</f>
        <v>0</v>
      </c>
      <c r="AB5" s="49">
        <f>'[23]Agosto'!$K$31</f>
        <v>0</v>
      </c>
      <c r="AC5" s="49">
        <f>'[23]Agosto'!$K$32</f>
        <v>0</v>
      </c>
      <c r="AD5" s="49">
        <f>'[23]Agosto'!$K$33</f>
        <v>0</v>
      </c>
      <c r="AE5" s="49">
        <f>'[23]Agosto'!$K$34</f>
        <v>0</v>
      </c>
      <c r="AF5" s="49">
        <f>'[23]Agosto'!$K$35</f>
        <v>0</v>
      </c>
      <c r="AG5" s="51">
        <f>SUM(B5:AF5)</f>
        <v>0</v>
      </c>
      <c r="AH5" s="52">
        <f>MAX(B5:AF5)</f>
        <v>0</v>
      </c>
      <c r="AI5" s="43"/>
    </row>
    <row r="6" spans="1:36" ht="16.5" customHeight="1" thickTop="1">
      <c r="A6" s="8" t="s">
        <v>0</v>
      </c>
      <c r="B6" s="3">
        <f>'[1]Agosto'!$K$5</f>
        <v>0</v>
      </c>
      <c r="C6" s="3">
        <f>'[1]Agosto'!$K$6</f>
        <v>0</v>
      </c>
      <c r="D6" s="3" t="str">
        <f>'[1]Agosto'!$K$7</f>
        <v>**</v>
      </c>
      <c r="E6" s="3">
        <f>'[1]Agosto'!$K$8</f>
        <v>0</v>
      </c>
      <c r="F6" s="3">
        <f>'[1]Agosto'!$K$9</f>
        <v>0</v>
      </c>
      <c r="G6" s="3">
        <f>'[1]Agosto'!$K$10</f>
        <v>0</v>
      </c>
      <c r="H6" s="3">
        <f>'[1]Agosto'!$K$11</f>
        <v>0</v>
      </c>
      <c r="I6" s="3">
        <f>'[1]Agosto'!$K$12</f>
        <v>0</v>
      </c>
      <c r="J6" s="3">
        <f>'[1]Agosto'!$K$13</f>
        <v>0</v>
      </c>
      <c r="K6" s="3">
        <f>'[1]Agosto'!$K$14</f>
        <v>0</v>
      </c>
      <c r="L6" s="3">
        <f>'[1]Agosto'!$K$15</f>
        <v>0</v>
      </c>
      <c r="M6" s="3">
        <f>'[1]Agosto'!$K$16</f>
        <v>0</v>
      </c>
      <c r="N6" s="3">
        <f>'[1]Agosto'!$K$17</f>
        <v>0</v>
      </c>
      <c r="O6" s="3">
        <f>'[1]Agosto'!$K$18</f>
        <v>0</v>
      </c>
      <c r="P6" s="3">
        <f>'[1]Agosto'!$K$19</f>
        <v>0</v>
      </c>
      <c r="Q6" s="3">
        <f>'[1]Agosto'!$K$20</f>
        <v>0</v>
      </c>
      <c r="R6" s="3">
        <f>'[1]Agosto'!$K$21</f>
        <v>0</v>
      </c>
      <c r="S6" s="3">
        <f>'[1]Agosto'!$K$22</f>
        <v>0</v>
      </c>
      <c r="T6" s="3">
        <f>'[1]Agosto'!$K$23</f>
        <v>0</v>
      </c>
      <c r="U6" s="3">
        <f>'[1]Agosto'!$K$24</f>
        <v>0</v>
      </c>
      <c r="V6" s="3">
        <f>'[1]Agosto'!$K$25</f>
        <v>0</v>
      </c>
      <c r="W6" s="3">
        <f>'[1]Agosto'!$K$26</f>
        <v>0</v>
      </c>
      <c r="X6" s="3">
        <f>'[1]Agosto'!$K$27</f>
        <v>0</v>
      </c>
      <c r="Y6" s="3">
        <f>'[1]Agosto'!$K$28</f>
        <v>0</v>
      </c>
      <c r="Z6" s="3">
        <f>'[1]Agosto'!$K$29</f>
        <v>0</v>
      </c>
      <c r="AA6" s="3">
        <f>'[1]Agosto'!$K$30</f>
        <v>0</v>
      </c>
      <c r="AB6" s="3">
        <f>'[1]Agosto'!$K$31</f>
        <v>0</v>
      </c>
      <c r="AC6" s="3">
        <f>'[1]Agosto'!$K$32</f>
        <v>0</v>
      </c>
      <c r="AD6" s="3">
        <f>'[1]Agosto'!$K$33</f>
        <v>0</v>
      </c>
      <c r="AE6" s="3">
        <f>'[1]Agosto'!$K$34</f>
        <v>0</v>
      </c>
      <c r="AF6" s="3">
        <f>'[1]Agosto'!$K$35</f>
        <v>0</v>
      </c>
      <c r="AG6" s="16">
        <f aca="true" t="shared" si="1" ref="AG6:AG13">SUM(B6:AF6)</f>
        <v>0</v>
      </c>
      <c r="AH6" s="16">
        <f>MAX(B6:AF6)</f>
        <v>0</v>
      </c>
      <c r="AI6" s="38">
        <v>45</v>
      </c>
      <c r="AJ6" s="38"/>
    </row>
    <row r="7" spans="1:36" ht="16.5" customHeight="1">
      <c r="A7" s="9" t="s">
        <v>1</v>
      </c>
      <c r="B7" s="3">
        <f>'[2]Agosto'!$K$5</f>
        <v>0</v>
      </c>
      <c r="C7" s="3">
        <f>'[2]Agosto'!$K$6</f>
        <v>0</v>
      </c>
      <c r="D7" s="3">
        <f>'[2]Agosto'!$K$7</f>
        <v>0</v>
      </c>
      <c r="E7" s="3">
        <f>'[2]Agosto'!$K$8</f>
        <v>0</v>
      </c>
      <c r="F7" s="3">
        <f>'[2]Agosto'!$K$9</f>
        <v>0</v>
      </c>
      <c r="G7" s="3">
        <f>'[2]Agosto'!$K$10</f>
        <v>0</v>
      </c>
      <c r="H7" s="3">
        <f>'[2]Agosto'!$K$11</f>
        <v>0</v>
      </c>
      <c r="I7" s="3">
        <f>'[2]Agosto'!$K$12</f>
        <v>0</v>
      </c>
      <c r="J7" s="3">
        <f>'[2]Agosto'!$K$13</f>
        <v>0</v>
      </c>
      <c r="K7" s="3">
        <f>'[2]Agosto'!$K$14</f>
        <v>0</v>
      </c>
      <c r="L7" s="3">
        <f>'[2]Agosto'!$K$15</f>
        <v>0</v>
      </c>
      <c r="M7" s="3">
        <f>'[2]Agosto'!$K$16</f>
        <v>0</v>
      </c>
      <c r="N7" s="3">
        <f>'[2]Agosto'!$K$17</f>
        <v>0</v>
      </c>
      <c r="O7" s="3">
        <f>'[2]Agosto'!$K$18</f>
        <v>0</v>
      </c>
      <c r="P7" s="3">
        <f>'[2]Agosto'!$K$19</f>
        <v>0</v>
      </c>
      <c r="Q7" s="3">
        <f>'[2]Agosto'!$K$20</f>
        <v>0</v>
      </c>
      <c r="R7" s="3">
        <f>'[2]Agosto'!$K$21</f>
        <v>0</v>
      </c>
      <c r="S7" s="3">
        <f>'[2]Agosto'!$K$22</f>
        <v>0</v>
      </c>
      <c r="T7" s="3">
        <f>'[2]Agosto'!$K$23</f>
        <v>0</v>
      </c>
      <c r="U7" s="3">
        <f>'[2]Agosto'!$K$24</f>
        <v>0</v>
      </c>
      <c r="V7" s="3">
        <f>'[2]Agosto'!$K$25</f>
        <v>0</v>
      </c>
      <c r="W7" s="3">
        <f>'[2]Agosto'!$K$26</f>
        <v>0</v>
      </c>
      <c r="X7" s="3">
        <f>'[2]Agosto'!$K$27</f>
        <v>0</v>
      </c>
      <c r="Y7" s="3">
        <f>'[2]Agosto'!$K$28</f>
        <v>0</v>
      </c>
      <c r="Z7" s="3">
        <f>'[2]Agosto'!$K$29</f>
        <v>0</v>
      </c>
      <c r="AA7" s="3">
        <f>'[2]Agosto'!$K$30</f>
        <v>0</v>
      </c>
      <c r="AB7" s="3">
        <f>'[2]Agosto'!$K$31</f>
        <v>0</v>
      </c>
      <c r="AC7" s="3">
        <f>'[2]Agosto'!$K$32</f>
        <v>0</v>
      </c>
      <c r="AD7" s="3">
        <f>'[2]Agosto'!$K$33</f>
        <v>0</v>
      </c>
      <c r="AE7" s="3">
        <f>'[2]Agosto'!$K$34</f>
        <v>0</v>
      </c>
      <c r="AF7" s="3">
        <f>'[2]Agosto'!$K$35</f>
        <v>0</v>
      </c>
      <c r="AG7" s="16">
        <f t="shared" si="1"/>
        <v>0</v>
      </c>
      <c r="AH7" s="16">
        <f aca="true" t="shared" si="2" ref="AH7:AH13">MAX(B7:AF7)</f>
        <v>0</v>
      </c>
      <c r="AI7" s="38">
        <v>45</v>
      </c>
      <c r="AJ7" s="38"/>
    </row>
    <row r="8" spans="1:36" ht="16.5" customHeight="1">
      <c r="A8" s="9" t="s">
        <v>2</v>
      </c>
      <c r="B8" s="3">
        <f>'[3]Agosto'!$K$5</f>
        <v>0</v>
      </c>
      <c r="C8" s="3">
        <f>'[3]Agosto'!$K$6</f>
        <v>0</v>
      </c>
      <c r="D8" s="3">
        <f>'[3]Agosto'!$K$7</f>
        <v>0</v>
      </c>
      <c r="E8" s="3">
        <f>'[3]Agosto'!$K$8</f>
        <v>0</v>
      </c>
      <c r="F8" s="3">
        <f>'[3]Agosto'!$K$9</f>
        <v>0</v>
      </c>
      <c r="G8" s="3">
        <f>'[3]Agosto'!$K$10</f>
        <v>0</v>
      </c>
      <c r="H8" s="3">
        <f>'[3]Agosto'!$K$11</f>
        <v>0</v>
      </c>
      <c r="I8" s="3">
        <f>'[3]Agosto'!$K$12</f>
        <v>0</v>
      </c>
      <c r="J8" s="3">
        <f>'[3]Agosto'!$K$13</f>
        <v>0</v>
      </c>
      <c r="K8" s="3">
        <f>'[3]Agosto'!$K$14</f>
        <v>0</v>
      </c>
      <c r="L8" s="3">
        <f>'[3]Agosto'!$K$15</f>
        <v>0</v>
      </c>
      <c r="M8" s="3">
        <f>'[3]Agosto'!$K$16</f>
        <v>0</v>
      </c>
      <c r="N8" s="3">
        <f>'[3]Agosto'!$K$17</f>
        <v>0</v>
      </c>
      <c r="O8" s="3">
        <f>'[3]Agosto'!$K$18</f>
        <v>0</v>
      </c>
      <c r="P8" s="3">
        <f>'[3]Agosto'!$K$19</f>
        <v>0</v>
      </c>
      <c r="Q8" s="3">
        <f>'[3]Agosto'!$K$20</f>
        <v>0</v>
      </c>
      <c r="R8" s="3">
        <f>'[3]Agosto'!$K$21</f>
        <v>0</v>
      </c>
      <c r="S8" s="3">
        <f>'[3]Agosto'!$K$22</f>
        <v>0</v>
      </c>
      <c r="T8" s="3">
        <f>'[3]Agosto'!$K$23</f>
        <v>0</v>
      </c>
      <c r="U8" s="3">
        <f>'[3]Agosto'!$K$24</f>
        <v>0</v>
      </c>
      <c r="V8" s="3">
        <f>'[3]Agosto'!$K$25</f>
        <v>0</v>
      </c>
      <c r="W8" s="3">
        <f>'[3]Agosto'!$K$26</f>
        <v>0</v>
      </c>
      <c r="X8" s="3">
        <f>'[3]Agosto'!$K$27</f>
        <v>0</v>
      </c>
      <c r="Y8" s="3">
        <f>'[3]Agosto'!$K$28</f>
        <v>0</v>
      </c>
      <c r="Z8" s="3">
        <f>'[3]Agosto'!$K$29</f>
        <v>0</v>
      </c>
      <c r="AA8" s="3">
        <f>'[3]Agosto'!$K$30</f>
        <v>0</v>
      </c>
      <c r="AB8" s="3">
        <f>'[3]Agosto'!$K$31</f>
        <v>0</v>
      </c>
      <c r="AC8" s="3">
        <f>'[3]Agosto'!$K$32</f>
        <v>0</v>
      </c>
      <c r="AD8" s="3">
        <f>'[3]Agosto'!$K$33</f>
        <v>0</v>
      </c>
      <c r="AE8" s="3">
        <f>'[3]Agosto'!$K$34</f>
        <v>0</v>
      </c>
      <c r="AF8" s="3">
        <f>'[3]Agosto'!$K$35</f>
        <v>0</v>
      </c>
      <c r="AG8" s="16">
        <f t="shared" si="1"/>
        <v>0</v>
      </c>
      <c r="AH8" s="16">
        <f t="shared" si="2"/>
        <v>0</v>
      </c>
      <c r="AI8" s="38">
        <v>42</v>
      </c>
      <c r="AJ8" s="38"/>
    </row>
    <row r="9" spans="1:36" ht="16.5" customHeight="1">
      <c r="A9" s="9" t="s">
        <v>3</v>
      </c>
      <c r="B9" s="3">
        <f>'[4]Agosto'!$K$5</f>
        <v>0</v>
      </c>
      <c r="C9" s="3">
        <f>'[4]Agosto'!$K$6</f>
        <v>0</v>
      </c>
      <c r="D9" s="3">
        <f>'[4]Agosto'!$K$7</f>
        <v>0</v>
      </c>
      <c r="E9" s="3">
        <f>'[4]Agosto'!$K$8</f>
        <v>0</v>
      </c>
      <c r="F9" s="3">
        <f>'[4]Agosto'!$K$9</f>
        <v>0</v>
      </c>
      <c r="G9" s="3">
        <f>'[4]Agosto'!$K$10</f>
        <v>0</v>
      </c>
      <c r="H9" s="3">
        <f>'[4]Agosto'!$K$11</f>
        <v>0</v>
      </c>
      <c r="I9" s="3">
        <f>'[4]Agosto'!$K$12</f>
        <v>0</v>
      </c>
      <c r="J9" s="3">
        <f>'[4]Agosto'!$K$13</f>
        <v>0</v>
      </c>
      <c r="K9" s="3">
        <f>'[4]Agosto'!$K$14</f>
        <v>0</v>
      </c>
      <c r="L9" s="3">
        <f>'[4]Agosto'!$K$15</f>
        <v>0</v>
      </c>
      <c r="M9" s="3">
        <f>'[4]Agosto'!$K$16</f>
        <v>0</v>
      </c>
      <c r="N9" s="3">
        <f>'[4]Agosto'!$K$17</f>
        <v>0</v>
      </c>
      <c r="O9" s="3">
        <f>'[4]Agosto'!$K$18</f>
        <v>0</v>
      </c>
      <c r="P9" s="3">
        <f>'[4]Agosto'!$K$19</f>
        <v>0</v>
      </c>
      <c r="Q9" s="3">
        <f>'[4]Agosto'!$K$20</f>
        <v>0</v>
      </c>
      <c r="R9" s="3">
        <f>'[4]Agosto'!$K$21</f>
        <v>0</v>
      </c>
      <c r="S9" s="3">
        <f>'[4]Agosto'!$K$22</f>
        <v>0</v>
      </c>
      <c r="T9" s="3">
        <f>'[4]Agosto'!$K$23</f>
        <v>0</v>
      </c>
      <c r="U9" s="3">
        <f>'[4]Agosto'!$K$24</f>
        <v>0</v>
      </c>
      <c r="V9" s="3">
        <f>'[4]Agosto'!$K$25</f>
        <v>0</v>
      </c>
      <c r="W9" s="3">
        <f>'[4]Agosto'!$K$26</f>
        <v>0</v>
      </c>
      <c r="X9" s="3">
        <f>'[4]Agosto'!$K$27</f>
        <v>0</v>
      </c>
      <c r="Y9" s="3">
        <f>'[4]Agosto'!$K$28</f>
        <v>0</v>
      </c>
      <c r="Z9" s="3">
        <f>'[4]Agosto'!$K$29</f>
        <v>0</v>
      </c>
      <c r="AA9" s="3">
        <f>'[4]Agosto'!$K$30</f>
        <v>0</v>
      </c>
      <c r="AB9" s="3">
        <f>'[4]Agosto'!$K$31</f>
        <v>0</v>
      </c>
      <c r="AC9" s="3">
        <f>'[4]Agosto'!$K$32</f>
        <v>0</v>
      </c>
      <c r="AD9" s="3">
        <f>'[4]Agosto'!$K$33</f>
        <v>0</v>
      </c>
      <c r="AE9" s="3">
        <f>'[4]Agosto'!$K$34</f>
        <v>0</v>
      </c>
      <c r="AF9" s="3">
        <f>'[4]Agosto'!$K$35</f>
        <v>0</v>
      </c>
      <c r="AG9" s="16">
        <f t="shared" si="1"/>
        <v>0</v>
      </c>
      <c r="AH9" s="16">
        <f t="shared" si="2"/>
        <v>0</v>
      </c>
      <c r="AI9" s="38">
        <v>49</v>
      </c>
      <c r="AJ9" s="38"/>
    </row>
    <row r="10" spans="1:36" ht="16.5" customHeight="1">
      <c r="A10" s="9" t="s">
        <v>4</v>
      </c>
      <c r="B10" s="3">
        <f>'[5]Agosto'!$K$5</f>
        <v>0</v>
      </c>
      <c r="C10" s="3">
        <f>'[5]Agosto'!$K$6</f>
        <v>0</v>
      </c>
      <c r="D10" s="3">
        <f>'[5]Agosto'!$K$7</f>
        <v>0</v>
      </c>
      <c r="E10" s="3">
        <f>'[5]Agosto'!$K$8</f>
        <v>0</v>
      </c>
      <c r="F10" s="3">
        <f>'[5]Agosto'!$K$9</f>
        <v>0</v>
      </c>
      <c r="G10" s="3">
        <f>'[5]Agosto'!$K$10</f>
        <v>0</v>
      </c>
      <c r="H10" s="3">
        <f>'[5]Agosto'!$K$11</f>
        <v>0</v>
      </c>
      <c r="I10" s="3">
        <f>'[5]Agosto'!$K$12</f>
        <v>0</v>
      </c>
      <c r="J10" s="3">
        <f>'[5]Agosto'!$K$13</f>
        <v>0</v>
      </c>
      <c r="K10" s="3">
        <f>'[5]Agosto'!$K$14</f>
        <v>0</v>
      </c>
      <c r="L10" s="3">
        <f>'[5]Agosto'!$K$15</f>
        <v>0</v>
      </c>
      <c r="M10" s="3">
        <f>'[5]Agosto'!$K$16</f>
        <v>0</v>
      </c>
      <c r="N10" s="3">
        <f>'[5]Agosto'!$K$17</f>
        <v>0</v>
      </c>
      <c r="O10" s="3">
        <f>'[5]Agosto'!$K$18</f>
        <v>0</v>
      </c>
      <c r="P10" s="3">
        <f>'[5]Agosto'!$K$19</f>
        <v>0</v>
      </c>
      <c r="Q10" s="3">
        <f>'[5]Agosto'!$K$20</f>
        <v>0</v>
      </c>
      <c r="R10" s="3">
        <f>'[5]Agosto'!$K$21</f>
        <v>2.4</v>
      </c>
      <c r="S10" s="3">
        <f>'[5]Agosto'!$K$22</f>
        <v>1</v>
      </c>
      <c r="T10" s="3">
        <f>'[5]Agosto'!$K$23</f>
        <v>0</v>
      </c>
      <c r="U10" s="3">
        <f>'[5]Agosto'!$K$24</f>
        <v>0</v>
      </c>
      <c r="V10" s="3">
        <f>'[5]Agosto'!$K$25</f>
        <v>0</v>
      </c>
      <c r="W10" s="3">
        <f>'[5]Agosto'!$K$26</f>
        <v>0</v>
      </c>
      <c r="X10" s="3">
        <f>'[5]Agosto'!$K$27</f>
        <v>0</v>
      </c>
      <c r="Y10" s="3">
        <f>'[5]Agosto'!$K$28</f>
        <v>0</v>
      </c>
      <c r="Z10" s="3">
        <f>'[5]Agosto'!$K$29</f>
        <v>0</v>
      </c>
      <c r="AA10" s="3">
        <f>'[5]Agosto'!$K$30</f>
        <v>0</v>
      </c>
      <c r="AB10" s="3">
        <f>'[5]Agosto'!$K$31</f>
        <v>0</v>
      </c>
      <c r="AC10" s="3">
        <f>'[5]Agosto'!$K$32</f>
        <v>0</v>
      </c>
      <c r="AD10" s="3">
        <f>'[5]Agosto'!$K$33</f>
        <v>0</v>
      </c>
      <c r="AE10" s="3">
        <f>'[5]Agosto'!$K$34</f>
        <v>0</v>
      </c>
      <c r="AF10" s="3">
        <f>'[5]Agosto'!$K$35</f>
        <v>0</v>
      </c>
      <c r="AG10" s="16">
        <f t="shared" si="1"/>
        <v>3.4</v>
      </c>
      <c r="AH10" s="16">
        <f t="shared" si="2"/>
        <v>2.4</v>
      </c>
      <c r="AI10" s="38">
        <v>13</v>
      </c>
      <c r="AJ10" s="38"/>
    </row>
    <row r="11" spans="1:36" ht="16.5" customHeight="1">
      <c r="A11" s="9" t="s">
        <v>5</v>
      </c>
      <c r="B11" s="14" t="str">
        <f>'[6]Agosto'!$K$5</f>
        <v>**</v>
      </c>
      <c r="C11" s="14" t="str">
        <f>'[6]Agosto'!$K$6</f>
        <v>**</v>
      </c>
      <c r="D11" s="14" t="str">
        <f>'[6]Agosto'!$K$7</f>
        <v>**</v>
      </c>
      <c r="E11" s="14" t="str">
        <f>'[6]Agosto'!$K$8</f>
        <v>**</v>
      </c>
      <c r="F11" s="14">
        <f>'[6]Agosto'!$K$9</f>
        <v>0</v>
      </c>
      <c r="G11" s="14" t="str">
        <f>'[6]Agosto'!$K$10</f>
        <v>**</v>
      </c>
      <c r="H11" s="14">
        <f>'[6]Agosto'!$K$11</f>
        <v>0</v>
      </c>
      <c r="I11" s="14" t="str">
        <f>'[6]Agosto'!$K$12</f>
        <v>**</v>
      </c>
      <c r="J11" s="14" t="str">
        <f>'[6]Agosto'!$K$13</f>
        <v>**</v>
      </c>
      <c r="K11" s="14" t="str">
        <f>'[6]Agosto'!$K$14</f>
        <v>**</v>
      </c>
      <c r="L11" s="14" t="str">
        <f>'[6]Agosto'!$K$15</f>
        <v>**</v>
      </c>
      <c r="M11" s="14" t="str">
        <f>'[6]Agosto'!$K$16</f>
        <v>**</v>
      </c>
      <c r="N11" s="14" t="str">
        <f>'[6]Agosto'!$K$17</f>
        <v>**</v>
      </c>
      <c r="O11" s="14" t="str">
        <f>'[6]Agosto'!$K$18</f>
        <v>**</v>
      </c>
      <c r="P11" s="14" t="str">
        <f>'[6]Agosto'!$K$19</f>
        <v>**</v>
      </c>
      <c r="Q11" s="14" t="str">
        <f>'[6]Agosto'!$K$20</f>
        <v>**</v>
      </c>
      <c r="R11" s="14" t="str">
        <f>'[6]Agosto'!$K$21</f>
        <v>**</v>
      </c>
      <c r="S11" s="14" t="str">
        <f>'[6]Agosto'!$K$22</f>
        <v>**</v>
      </c>
      <c r="T11" s="14" t="str">
        <f>'[6]Agosto'!$K$23</f>
        <v>**</v>
      </c>
      <c r="U11" s="14" t="str">
        <f>'[6]Agosto'!$K$24</f>
        <v>**</v>
      </c>
      <c r="V11" s="14" t="str">
        <f>'[6]Agosto'!$K$25</f>
        <v>**</v>
      </c>
      <c r="W11" s="14" t="str">
        <f>'[6]Agosto'!$K$26</f>
        <v>**</v>
      </c>
      <c r="X11" s="14" t="str">
        <f>'[6]Agosto'!$K$27</f>
        <v>**</v>
      </c>
      <c r="Y11" s="14" t="str">
        <f>'[6]Agosto'!$K$28</f>
        <v>**</v>
      </c>
      <c r="Z11" s="14" t="str">
        <f>'[6]Agosto'!$K$29</f>
        <v>**</v>
      </c>
      <c r="AA11" s="14" t="str">
        <f>'[6]Agosto'!$K$30</f>
        <v>**</v>
      </c>
      <c r="AB11" s="14" t="str">
        <f>'[6]Agosto'!$K$31</f>
        <v>**</v>
      </c>
      <c r="AC11" s="14" t="str">
        <f>'[6]Agosto'!$K$32</f>
        <v>**</v>
      </c>
      <c r="AD11" s="14" t="str">
        <f>'[6]Agosto'!$K$33</f>
        <v>**</v>
      </c>
      <c r="AE11" s="14" t="str">
        <f>'[6]Agosto'!$K$34</f>
        <v>**</v>
      </c>
      <c r="AF11" s="14" t="str">
        <f>'[6]Agosto'!$K$35</f>
        <v>**</v>
      </c>
      <c r="AG11" s="16">
        <f t="shared" si="1"/>
        <v>0</v>
      </c>
      <c r="AH11" s="16">
        <f t="shared" si="2"/>
        <v>0</v>
      </c>
      <c r="AI11" s="38" t="s">
        <v>51</v>
      </c>
      <c r="AJ11" s="38"/>
    </row>
    <row r="12" spans="1:36" ht="16.5" customHeight="1">
      <c r="A12" s="9" t="s">
        <v>6</v>
      </c>
      <c r="B12" s="14">
        <f>'[7]Agosto'!$K$5</f>
        <v>0</v>
      </c>
      <c r="C12" s="14">
        <f>'[7]Agosto'!$K$6</f>
        <v>0</v>
      </c>
      <c r="D12" s="14">
        <f>'[7]Agosto'!$K$7</f>
        <v>0</v>
      </c>
      <c r="E12" s="14">
        <f>'[7]Agosto'!$K$8</f>
        <v>0</v>
      </c>
      <c r="F12" s="14">
        <f>'[7]Agosto'!$K$9</f>
        <v>0</v>
      </c>
      <c r="G12" s="14">
        <f>'[7]Agosto'!$K$10</f>
        <v>0</v>
      </c>
      <c r="H12" s="14">
        <f>'[7]Agosto'!$K$11</f>
        <v>0</v>
      </c>
      <c r="I12" s="14">
        <f>'[7]Agosto'!$K$12</f>
        <v>0</v>
      </c>
      <c r="J12" s="14">
        <f>'[7]Agosto'!$K$13</f>
        <v>0</v>
      </c>
      <c r="K12" s="14">
        <f>'[7]Agosto'!$K$14</f>
        <v>0</v>
      </c>
      <c r="L12" s="14">
        <f>'[7]Agosto'!$K$15</f>
        <v>0</v>
      </c>
      <c r="M12" s="14">
        <f>'[7]Agosto'!$K$16</f>
        <v>0</v>
      </c>
      <c r="N12" s="14">
        <f>'[7]Agosto'!$K$17</f>
        <v>0</v>
      </c>
      <c r="O12" s="14">
        <f>'[7]Agosto'!$K$18</f>
        <v>0</v>
      </c>
      <c r="P12" s="14">
        <f>'[7]Agosto'!$K$19</f>
        <v>0</v>
      </c>
      <c r="Q12" s="14">
        <f>'[7]Agosto'!$K$20</f>
        <v>0.4</v>
      </c>
      <c r="R12" s="14">
        <f>'[7]Agosto'!$K$21</f>
        <v>0</v>
      </c>
      <c r="S12" s="14">
        <f>'[7]Agosto'!$K$22</f>
        <v>0</v>
      </c>
      <c r="T12" s="14">
        <f>'[7]Agosto'!$K$23</f>
        <v>0</v>
      </c>
      <c r="U12" s="14">
        <f>'[7]Agosto'!$K$24</f>
        <v>0</v>
      </c>
      <c r="V12" s="14">
        <f>'[7]Agosto'!$K$25</f>
        <v>0</v>
      </c>
      <c r="W12" s="14">
        <f>'[7]Agosto'!$K$26</f>
        <v>0</v>
      </c>
      <c r="X12" s="14">
        <f>'[7]Agosto'!$K$27</f>
        <v>0</v>
      </c>
      <c r="Y12" s="14">
        <f>'[7]Agosto'!$K$28</f>
        <v>0</v>
      </c>
      <c r="Z12" s="14">
        <f>'[7]Agosto'!$K$29</f>
        <v>0</v>
      </c>
      <c r="AA12" s="14">
        <f>'[7]Agosto'!$K$30</f>
        <v>0</v>
      </c>
      <c r="AB12" s="14">
        <f>'[7]Agosto'!$K$31</f>
        <v>0</v>
      </c>
      <c r="AC12" s="14">
        <f>'[7]Agosto'!$K$32</f>
        <v>0</v>
      </c>
      <c r="AD12" s="14">
        <f>'[7]Agosto'!$K$33</f>
        <v>0</v>
      </c>
      <c r="AE12" s="14">
        <f>'[7]Agosto'!$K$34</f>
        <v>0</v>
      </c>
      <c r="AF12" s="14">
        <f>'[7]Agosto'!$K$35</f>
        <v>0</v>
      </c>
      <c r="AG12" s="16">
        <f t="shared" si="1"/>
        <v>0.4</v>
      </c>
      <c r="AH12" s="16">
        <f t="shared" si="2"/>
        <v>0.4</v>
      </c>
      <c r="AI12" s="38">
        <v>15</v>
      </c>
      <c r="AJ12" s="38"/>
    </row>
    <row r="13" spans="1:36" ht="16.5" customHeight="1">
      <c r="A13" s="9" t="s">
        <v>7</v>
      </c>
      <c r="B13" s="14" t="str">
        <f>'[8]Agosto'!$K$5</f>
        <v>**</v>
      </c>
      <c r="C13" s="14">
        <f>'[8]Agosto'!$K$6</f>
        <v>7.6</v>
      </c>
      <c r="D13" s="14" t="str">
        <f>'[8]Agosto'!$K$7</f>
        <v>**</v>
      </c>
      <c r="E13" s="14">
        <f>'[8]Agosto'!$K$8</f>
        <v>0</v>
      </c>
      <c r="F13" s="14">
        <f>'[8]Agosto'!$K$9</f>
        <v>0</v>
      </c>
      <c r="G13" s="14">
        <f>'[8]Agosto'!$K$10</f>
        <v>0</v>
      </c>
      <c r="H13" s="14">
        <f>'[8]Agosto'!$K$11</f>
        <v>0</v>
      </c>
      <c r="I13" s="14">
        <f>'[8]Agosto'!$K$12</f>
        <v>0</v>
      </c>
      <c r="J13" s="14">
        <f>'[8]Agosto'!$K$13</f>
        <v>0</v>
      </c>
      <c r="K13" s="14">
        <f>'[8]Agosto'!$K$14</f>
        <v>0</v>
      </c>
      <c r="L13" s="14">
        <f>'[8]Agosto'!$K$15</f>
        <v>0</v>
      </c>
      <c r="M13" s="14">
        <f>'[8]Agosto'!$K$16</f>
        <v>0</v>
      </c>
      <c r="N13" s="14">
        <f>'[8]Agosto'!$K$17</f>
        <v>0</v>
      </c>
      <c r="O13" s="14">
        <f>'[8]Agosto'!$K$18</f>
        <v>0</v>
      </c>
      <c r="P13" s="14">
        <f>'[8]Agosto'!$K$19</f>
        <v>0</v>
      </c>
      <c r="Q13" s="14">
        <f>'[8]Agosto'!$K$20</f>
        <v>0</v>
      </c>
      <c r="R13" s="14">
        <f>'[8]Agosto'!$K$21</f>
        <v>0</v>
      </c>
      <c r="S13" s="14">
        <f>'[8]Agosto'!$K$22</f>
        <v>0</v>
      </c>
      <c r="T13" s="14">
        <f>'[8]Agosto'!$K$23</f>
        <v>0</v>
      </c>
      <c r="U13" s="14">
        <f>'[8]Agosto'!$K$24</f>
        <v>0</v>
      </c>
      <c r="V13" s="14">
        <f>'[8]Agosto'!$K$25</f>
        <v>0</v>
      </c>
      <c r="W13" s="14">
        <f>'[8]Agosto'!$K$26</f>
        <v>0</v>
      </c>
      <c r="X13" s="14">
        <f>'[8]Agosto'!$K$27</f>
        <v>0</v>
      </c>
      <c r="Y13" s="14">
        <f>'[8]Agosto'!$K$28</f>
        <v>0</v>
      </c>
      <c r="Z13" s="14">
        <f>'[8]Agosto'!$K$29</f>
        <v>0</v>
      </c>
      <c r="AA13" s="14">
        <f>'[8]Agosto'!$K$30</f>
        <v>0</v>
      </c>
      <c r="AB13" s="14">
        <f>'[8]Agosto'!$K$31</f>
        <v>0</v>
      </c>
      <c r="AC13" s="14">
        <f>'[8]Agosto'!$K$32</f>
        <v>0</v>
      </c>
      <c r="AD13" s="14">
        <f>'[8]Agosto'!$K$33</f>
        <v>0</v>
      </c>
      <c r="AE13" s="14">
        <f>'[8]Agosto'!$K$34</f>
        <v>0</v>
      </c>
      <c r="AF13" s="14">
        <f>'[8]Agosto'!$K$35</f>
        <v>0</v>
      </c>
      <c r="AG13" s="16">
        <f t="shared" si="1"/>
        <v>7.6</v>
      </c>
      <c r="AH13" s="16">
        <f t="shared" si="2"/>
        <v>7.6</v>
      </c>
      <c r="AI13" s="38">
        <v>27</v>
      </c>
      <c r="AJ13" s="38"/>
    </row>
    <row r="14" spans="1:36" ht="16.5" customHeight="1">
      <c r="A14" s="9" t="s">
        <v>8</v>
      </c>
      <c r="B14" s="3">
        <f>'[9]Agosto'!$K$5</f>
        <v>0</v>
      </c>
      <c r="C14" s="3">
        <f>'[9]Agosto'!$K$6</f>
        <v>1</v>
      </c>
      <c r="D14" s="3">
        <f>'[9]Agosto'!$K$7</f>
        <v>0</v>
      </c>
      <c r="E14" s="3">
        <f>'[9]Agosto'!$K$8</f>
        <v>0</v>
      </c>
      <c r="F14" s="3">
        <f>'[9]Agosto'!$K$9</f>
        <v>0</v>
      </c>
      <c r="G14" s="3">
        <f>'[9]Agosto'!$K$10</f>
        <v>0.2</v>
      </c>
      <c r="H14" s="3">
        <f>'[9]Agosto'!$K$11</f>
        <v>0</v>
      </c>
      <c r="I14" s="3">
        <f>'[9]Agosto'!$K$12</f>
        <v>0</v>
      </c>
      <c r="J14" s="3">
        <f>'[9]Agosto'!$K$13</f>
        <v>0</v>
      </c>
      <c r="K14" s="3">
        <f>'[9]Agosto'!$K$14</f>
        <v>0</v>
      </c>
      <c r="L14" s="3">
        <f>'[9]Agosto'!$K$15</f>
        <v>0</v>
      </c>
      <c r="M14" s="3">
        <f>'[9]Agosto'!$K$16</f>
        <v>0</v>
      </c>
      <c r="N14" s="3">
        <f>'[9]Agosto'!$K$17</f>
        <v>0</v>
      </c>
      <c r="O14" s="3">
        <f>'[9]Agosto'!$K$18</f>
        <v>0</v>
      </c>
      <c r="P14" s="3">
        <f>'[9]Agosto'!$K$19</f>
        <v>0</v>
      </c>
      <c r="Q14" s="3">
        <f>'[9]Agosto'!$K$20</f>
        <v>0</v>
      </c>
      <c r="R14" s="3">
        <f>'[9]Agosto'!$K$21</f>
        <v>0</v>
      </c>
      <c r="S14" s="3">
        <f>'[9]Agosto'!$K$22</f>
        <v>0</v>
      </c>
      <c r="T14" s="3">
        <f>'[9]Agosto'!$K$23</f>
        <v>0</v>
      </c>
      <c r="U14" s="3">
        <f>'[9]Agosto'!$K$24</f>
        <v>0</v>
      </c>
      <c r="V14" s="3">
        <f>'[9]Agosto'!$K$25</f>
        <v>0</v>
      </c>
      <c r="W14" s="3">
        <f>'[9]Agosto'!$K$26</f>
        <v>0</v>
      </c>
      <c r="X14" s="3">
        <f>'[9]Agosto'!$K$27</f>
        <v>0</v>
      </c>
      <c r="Y14" s="3">
        <f>'[9]Agosto'!$K$28</f>
        <v>0</v>
      </c>
      <c r="Z14" s="3">
        <f>'[9]Agosto'!$K$29</f>
        <v>0</v>
      </c>
      <c r="AA14" s="3">
        <f>'[9]Agosto'!$K$30</f>
        <v>0</v>
      </c>
      <c r="AB14" s="3">
        <f>'[9]Agosto'!$K$31</f>
        <v>0</v>
      </c>
      <c r="AC14" s="3">
        <f>'[9]Agosto'!$K$32</f>
        <v>0</v>
      </c>
      <c r="AD14" s="3">
        <f>'[9]Agosto'!$K$33</f>
        <v>0</v>
      </c>
      <c r="AE14" s="3">
        <f>'[9]Agosto'!$K$34</f>
        <v>0</v>
      </c>
      <c r="AF14" s="3">
        <f>'[9]Agosto'!$K$35</f>
        <v>0</v>
      </c>
      <c r="AG14" s="16">
        <f>SUM(B14:AF14)</f>
        <v>1.2</v>
      </c>
      <c r="AH14" s="16">
        <f>MAX(B14:AF14)</f>
        <v>1</v>
      </c>
      <c r="AI14" s="40">
        <v>23</v>
      </c>
      <c r="AJ14" s="40"/>
    </row>
    <row r="15" spans="1:36" ht="16.5" customHeight="1">
      <c r="A15" s="9" t="s">
        <v>9</v>
      </c>
      <c r="B15" s="14">
        <f>'[10]Agosto'!$K$5</f>
        <v>7</v>
      </c>
      <c r="C15" s="14">
        <f>'[10]Agosto'!$K$6</f>
        <v>0</v>
      </c>
      <c r="D15" s="14">
        <f>'[10]Agosto'!$K$7</f>
        <v>0</v>
      </c>
      <c r="E15" s="14">
        <f>'[10]Agosto'!$K$8</f>
        <v>0</v>
      </c>
      <c r="F15" s="14">
        <f>'[10]Agosto'!$K$9</f>
        <v>0</v>
      </c>
      <c r="G15" s="14">
        <f>'[10]Agosto'!$K$10</f>
        <v>0</v>
      </c>
      <c r="H15" s="14">
        <f>'[10]Agosto'!$K$11</f>
        <v>0</v>
      </c>
      <c r="I15" s="14">
        <f>'[10]Agosto'!$K$12</f>
        <v>0</v>
      </c>
      <c r="J15" s="14">
        <f>'[10]Agosto'!$K$13</f>
        <v>0</v>
      </c>
      <c r="K15" s="14">
        <f>'[10]Agosto'!$K$14</f>
        <v>0</v>
      </c>
      <c r="L15" s="14">
        <f>'[10]Agosto'!$K$15</f>
        <v>0</v>
      </c>
      <c r="M15" s="14">
        <f>'[10]Agosto'!$K$16</f>
        <v>0</v>
      </c>
      <c r="N15" s="14">
        <f>'[10]Agosto'!$K$17</f>
        <v>0</v>
      </c>
      <c r="O15" s="14">
        <f>'[10]Agosto'!$K$18</f>
        <v>0</v>
      </c>
      <c r="P15" s="14">
        <f>'[10]Agosto'!$K$19</f>
        <v>0</v>
      </c>
      <c r="Q15" s="14">
        <f>'[10]Agosto'!$K$20</f>
        <v>0</v>
      </c>
      <c r="R15" s="14">
        <f>'[10]Agosto'!$K$21</f>
        <v>0</v>
      </c>
      <c r="S15" s="14">
        <f>'[10]Agosto'!$K$22</f>
        <v>0</v>
      </c>
      <c r="T15" s="14">
        <f>'[10]Agosto'!$K$23</f>
        <v>0</v>
      </c>
      <c r="U15" s="14">
        <f>'[10]Agosto'!$K$24</f>
        <v>0</v>
      </c>
      <c r="V15" s="14">
        <f>'[10]Agosto'!$K$25</f>
        <v>0</v>
      </c>
      <c r="W15" s="14">
        <f>'[10]Agosto'!$K$26</f>
        <v>0</v>
      </c>
      <c r="X15" s="14">
        <f>'[10]Agosto'!$K$27</f>
        <v>0</v>
      </c>
      <c r="Y15" s="14">
        <f>'[10]Agosto'!$K$28</f>
        <v>0</v>
      </c>
      <c r="Z15" s="14">
        <f>'[10]Agosto'!$K$29</f>
        <v>0</v>
      </c>
      <c r="AA15" s="14">
        <f>'[10]Agosto'!$K$30</f>
        <v>0</v>
      </c>
      <c r="AB15" s="14">
        <f>'[10]Agosto'!$K$31</f>
        <v>0</v>
      </c>
      <c r="AC15" s="14">
        <f>'[10]Agosto'!$K$32</f>
        <v>0</v>
      </c>
      <c r="AD15" s="14">
        <f>'[10]Agosto'!$K$33</f>
        <v>0</v>
      </c>
      <c r="AE15" s="14">
        <f>'[10]Agosto'!$K$34</f>
        <v>0</v>
      </c>
      <c r="AF15" s="14">
        <f>'[10]Agosto'!$K$35</f>
        <v>0</v>
      </c>
      <c r="AG15" s="16">
        <f>SUM(B15:AF15)</f>
        <v>7</v>
      </c>
      <c r="AH15" s="16">
        <f>MAX(B15:AF15)</f>
        <v>7</v>
      </c>
      <c r="AI15" s="38">
        <v>30</v>
      </c>
      <c r="AJ15" s="40"/>
    </row>
    <row r="16" spans="1:36" ht="16.5" customHeight="1">
      <c r="A16" s="9" t="s">
        <v>10</v>
      </c>
      <c r="B16" s="14">
        <f>'[11]Agosto'!$K$5</f>
        <v>2.6</v>
      </c>
      <c r="C16" s="14">
        <f>'[11]Agosto'!$K$6</f>
        <v>1.2</v>
      </c>
      <c r="D16" s="14">
        <f>'[11]Agosto'!$K$7</f>
        <v>0</v>
      </c>
      <c r="E16" s="14">
        <f>'[11]Agosto'!$K$8</f>
        <v>0</v>
      </c>
      <c r="F16" s="14">
        <f>'[11]Agosto'!$K$9</f>
        <v>0</v>
      </c>
      <c r="G16" s="14">
        <f>'[11]Agosto'!$K$10</f>
        <v>0</v>
      </c>
      <c r="H16" s="14">
        <f>'[11]Agosto'!$K$11</f>
        <v>0</v>
      </c>
      <c r="I16" s="14">
        <f>'[11]Agosto'!$K$12</f>
        <v>0</v>
      </c>
      <c r="J16" s="14">
        <f>'[11]Agosto'!$K$13</f>
        <v>0</v>
      </c>
      <c r="K16" s="14">
        <f>'[11]Agosto'!$K$14</f>
        <v>0</v>
      </c>
      <c r="L16" s="14">
        <f>'[11]Agosto'!$K$15</f>
        <v>0</v>
      </c>
      <c r="M16" s="14">
        <f>'[11]Agosto'!$K$16</f>
        <v>0</v>
      </c>
      <c r="N16" s="14">
        <f>'[11]Agosto'!$K$17</f>
        <v>0</v>
      </c>
      <c r="O16" s="14">
        <f>'[11]Agosto'!$K$18</f>
        <v>0</v>
      </c>
      <c r="P16" s="14">
        <f>'[11]Agosto'!$K$19</f>
        <v>0</v>
      </c>
      <c r="Q16" s="14">
        <f>'[11]Agosto'!$K$20</f>
        <v>0</v>
      </c>
      <c r="R16" s="14">
        <f>'[11]Agosto'!$K$21</f>
        <v>0</v>
      </c>
      <c r="S16" s="14">
        <f>'[11]Agosto'!$K$22</f>
        <v>0</v>
      </c>
      <c r="T16" s="14">
        <f>'[11]Agosto'!$K$23</f>
        <v>0</v>
      </c>
      <c r="U16" s="14">
        <f>'[11]Agosto'!$K$24</f>
        <v>0</v>
      </c>
      <c r="V16" s="14">
        <f>'[11]Agosto'!$K$25</f>
        <v>0</v>
      </c>
      <c r="W16" s="14">
        <f>'[11]Agosto'!$K$26</f>
        <v>0</v>
      </c>
      <c r="X16" s="14">
        <f>'[11]Agosto'!$K$27</f>
        <v>0</v>
      </c>
      <c r="Y16" s="14">
        <f>'[11]Agosto'!$K$28</f>
        <v>0</v>
      </c>
      <c r="Z16" s="14">
        <f>'[11]Agosto'!$K$29</f>
        <v>0</v>
      </c>
      <c r="AA16" s="14">
        <f>'[11]Agosto'!$K$30</f>
        <v>0</v>
      </c>
      <c r="AB16" s="14">
        <f>'[11]Agosto'!$K$31</f>
        <v>0</v>
      </c>
      <c r="AC16" s="14">
        <f>'[11]Agosto'!$K$32</f>
        <v>0</v>
      </c>
      <c r="AD16" s="14">
        <f>'[11]Agosto'!$K$33</f>
        <v>0</v>
      </c>
      <c r="AE16" s="14">
        <f>'[11]Agosto'!$K$34</f>
        <v>0</v>
      </c>
      <c r="AF16" s="14">
        <f>'[11]Agosto'!$K$35</f>
        <v>0</v>
      </c>
      <c r="AG16" s="16">
        <f aca="true" t="shared" si="3" ref="AG16:AG26">SUM(B16:AF16)</f>
        <v>3.8</v>
      </c>
      <c r="AH16" s="16">
        <f aca="true" t="shared" si="4" ref="AH16:AH26">MAX(B16:AF16)</f>
        <v>2.6</v>
      </c>
      <c r="AI16" s="38">
        <v>29</v>
      </c>
      <c r="AJ16" s="40"/>
    </row>
    <row r="17" spans="1:36" ht="16.5" customHeight="1">
      <c r="A17" s="9" t="s">
        <v>11</v>
      </c>
      <c r="B17" s="14">
        <f>'[12]Agosto'!$K$5</f>
        <v>0</v>
      </c>
      <c r="C17" s="14">
        <f>'[12]Agosto'!$K$6</f>
        <v>0</v>
      </c>
      <c r="D17" s="14">
        <f>'[12]Agosto'!$K$7</f>
        <v>0</v>
      </c>
      <c r="E17" s="14">
        <f>'[12]Agosto'!$K$8</f>
        <v>0</v>
      </c>
      <c r="F17" s="14">
        <f>'[12]Agosto'!$K$9</f>
        <v>0</v>
      </c>
      <c r="G17" s="14">
        <f>'[12]Agosto'!$K$10</f>
        <v>0</v>
      </c>
      <c r="H17" s="14">
        <f>'[12]Agosto'!$K$11</f>
        <v>0</v>
      </c>
      <c r="I17" s="14">
        <f>'[12]Agosto'!$K$12</f>
        <v>0</v>
      </c>
      <c r="J17" s="14">
        <f>'[12]Agosto'!$K$13</f>
        <v>0</v>
      </c>
      <c r="K17" s="14">
        <f>'[12]Agosto'!$K$14</f>
        <v>0</v>
      </c>
      <c r="L17" s="14">
        <f>'[12]Agosto'!$K$15</f>
        <v>0</v>
      </c>
      <c r="M17" s="14">
        <f>'[12]Agosto'!$K$16</f>
        <v>0</v>
      </c>
      <c r="N17" s="14">
        <f>'[12]Agosto'!$K$17</f>
        <v>0</v>
      </c>
      <c r="O17" s="14">
        <f>'[12]Agosto'!$K$18</f>
        <v>0</v>
      </c>
      <c r="P17" s="14">
        <f>'[12]Agosto'!$K$19</f>
        <v>0</v>
      </c>
      <c r="Q17" s="14">
        <f>'[12]Agosto'!$K$20</f>
        <v>0</v>
      </c>
      <c r="R17" s="14">
        <f>'[12]Agosto'!$K$21</f>
        <v>0</v>
      </c>
      <c r="S17" s="14">
        <f>'[12]Agosto'!$K$22</f>
        <v>0</v>
      </c>
      <c r="T17" s="14">
        <f>'[12]Agosto'!$K$23</f>
        <v>0</v>
      </c>
      <c r="U17" s="14">
        <f>'[12]Agosto'!$K$24</f>
        <v>0</v>
      </c>
      <c r="V17" s="14">
        <f>'[12]Agosto'!$K$25</f>
        <v>0</v>
      </c>
      <c r="W17" s="14">
        <f>'[12]Agosto'!$K$26</f>
        <v>0</v>
      </c>
      <c r="X17" s="14">
        <f>'[12]Agosto'!$K$27</f>
        <v>0</v>
      </c>
      <c r="Y17" s="14">
        <f>'[12]Agosto'!$K$28</f>
        <v>0</v>
      </c>
      <c r="Z17" s="14">
        <f>'[12]Agosto'!$K$29</f>
        <v>0</v>
      </c>
      <c r="AA17" s="14">
        <f>'[12]Agosto'!$K$30</f>
        <v>0</v>
      </c>
      <c r="AB17" s="14">
        <f>'[12]Agosto'!$K$31</f>
        <v>0</v>
      </c>
      <c r="AC17" s="14">
        <f>'[12]Agosto'!$K$32</f>
        <v>0</v>
      </c>
      <c r="AD17" s="14">
        <f>'[12]Agosto'!$K$33</f>
        <v>0</v>
      </c>
      <c r="AE17" s="14">
        <f>'[12]Agosto'!$K$34</f>
        <v>0</v>
      </c>
      <c r="AF17" s="14">
        <f>'[12]Agosto'!$K$35</f>
        <v>0</v>
      </c>
      <c r="AG17" s="16">
        <f t="shared" si="3"/>
        <v>0</v>
      </c>
      <c r="AH17" s="16">
        <f t="shared" si="4"/>
        <v>0</v>
      </c>
      <c r="AI17" s="38">
        <v>81</v>
      </c>
      <c r="AJ17" s="38"/>
    </row>
    <row r="18" spans="1:36" ht="16.5" customHeight="1">
      <c r="A18" s="9" t="s">
        <v>12</v>
      </c>
      <c r="B18" s="14">
        <f>'[13]Agosto'!$K$5</f>
        <v>0</v>
      </c>
      <c r="C18" s="14">
        <f>'[13]Agosto'!$K$6</f>
        <v>0</v>
      </c>
      <c r="D18" s="14">
        <f>'[13]Agosto'!$K$7</f>
        <v>0</v>
      </c>
      <c r="E18" s="14">
        <f>'[13]Agosto'!$K$8</f>
        <v>0</v>
      </c>
      <c r="F18" s="14">
        <f>'[13]Agosto'!$K$9</f>
        <v>0</v>
      </c>
      <c r="G18" s="14">
        <f>'[13]Agosto'!$K$10</f>
        <v>0</v>
      </c>
      <c r="H18" s="14">
        <f>'[13]Agosto'!$K$11</f>
        <v>0</v>
      </c>
      <c r="I18" s="14">
        <f>'[13]Agosto'!$K$12</f>
        <v>0</v>
      </c>
      <c r="J18" s="14">
        <f>'[13]Agosto'!$K$13</f>
        <v>0</v>
      </c>
      <c r="K18" s="14">
        <f>'[13]Agosto'!$K$14</f>
        <v>0</v>
      </c>
      <c r="L18" s="14">
        <f>'[13]Agosto'!$K$15</f>
        <v>0</v>
      </c>
      <c r="M18" s="14">
        <f>'[13]Agosto'!$K$16</f>
        <v>0</v>
      </c>
      <c r="N18" s="14">
        <f>'[13]Agosto'!$K$17</f>
        <v>0</v>
      </c>
      <c r="O18" s="14">
        <f>'[13]Agosto'!$K$18</f>
        <v>0</v>
      </c>
      <c r="P18" s="14">
        <f>'[13]Agosto'!$K$19</f>
        <v>0</v>
      </c>
      <c r="Q18" s="14">
        <f>'[13]Agosto'!$K$20</f>
        <v>0</v>
      </c>
      <c r="R18" s="14">
        <f>'[13]Agosto'!$K$21</f>
        <v>0</v>
      </c>
      <c r="S18" s="14">
        <f>'[13]Agosto'!$K$22</f>
        <v>0</v>
      </c>
      <c r="T18" s="14">
        <f>'[13]Agosto'!$K$23</f>
        <v>0</v>
      </c>
      <c r="U18" s="14">
        <f>'[13]Agosto'!$K$24</f>
        <v>0</v>
      </c>
      <c r="V18" s="14">
        <f>'[13]Agosto'!$K$25</f>
        <v>0</v>
      </c>
      <c r="W18" s="14">
        <f>'[13]Agosto'!$K$26</f>
        <v>0</v>
      </c>
      <c r="X18" s="14">
        <f>'[13]Agosto'!$K$27</f>
        <v>0</v>
      </c>
      <c r="Y18" s="14">
        <f>'[13]Agosto'!$K$28</f>
        <v>0</v>
      </c>
      <c r="Z18" s="14">
        <f>'[13]Agosto'!$K$29</f>
        <v>0</v>
      </c>
      <c r="AA18" s="14">
        <f>'[13]Agosto'!$K$30</f>
        <v>0</v>
      </c>
      <c r="AB18" s="14">
        <f>'[13]Agosto'!$K$31</f>
        <v>0</v>
      </c>
      <c r="AC18" s="14">
        <f>'[13]Agosto'!$K$32</f>
        <v>0</v>
      </c>
      <c r="AD18" s="14">
        <f>'[13]Agosto'!$K$33</f>
        <v>0</v>
      </c>
      <c r="AE18" s="14">
        <f>'[13]Agosto'!$K$34</f>
        <v>0</v>
      </c>
      <c r="AF18" s="14">
        <f>'[13]Agosto'!$K$35</f>
        <v>0</v>
      </c>
      <c r="AG18" s="16">
        <f t="shared" si="3"/>
        <v>0</v>
      </c>
      <c r="AH18" s="16">
        <f t="shared" si="4"/>
        <v>0</v>
      </c>
      <c r="AI18" s="38">
        <v>48</v>
      </c>
      <c r="AJ18" s="38"/>
    </row>
    <row r="19" spans="1:36" ht="16.5" customHeight="1">
      <c r="A19" s="9" t="s">
        <v>13</v>
      </c>
      <c r="B19" s="14">
        <f>'[14]Agosto'!$K$5</f>
        <v>0</v>
      </c>
      <c r="C19" s="14">
        <f>'[14]Agosto'!$K$6</f>
        <v>0</v>
      </c>
      <c r="D19" s="14">
        <f>'[14]Agosto'!$K$7</f>
        <v>0</v>
      </c>
      <c r="E19" s="14">
        <f>'[14]Agosto'!$K$8</f>
        <v>0</v>
      </c>
      <c r="F19" s="14">
        <f>'[14]Agosto'!$K$9</f>
        <v>0</v>
      </c>
      <c r="G19" s="14">
        <f>'[14]Agosto'!$K$10</f>
        <v>0</v>
      </c>
      <c r="H19" s="14">
        <f>'[14]Agosto'!$K$11</f>
        <v>0</v>
      </c>
      <c r="I19" s="14">
        <f>'[14]Agosto'!$K$12</f>
        <v>0</v>
      </c>
      <c r="J19" s="14">
        <f>'[14]Agosto'!$K$13</f>
        <v>0</v>
      </c>
      <c r="K19" s="14">
        <f>'[14]Agosto'!$K$14</f>
        <v>0</v>
      </c>
      <c r="L19" s="14">
        <f>'[14]Agosto'!$K$15</f>
        <v>0</v>
      </c>
      <c r="M19" s="14">
        <f>'[14]Agosto'!$K$16</f>
        <v>0</v>
      </c>
      <c r="N19" s="14">
        <f>'[14]Agosto'!$K$17</f>
        <v>0</v>
      </c>
      <c r="O19" s="14">
        <f>'[14]Agosto'!$K$18</f>
        <v>0</v>
      </c>
      <c r="P19" s="14">
        <f>'[14]Agosto'!$K$19</f>
        <v>0</v>
      </c>
      <c r="Q19" s="14">
        <f>'[14]Agosto'!$K$20</f>
        <v>0</v>
      </c>
      <c r="R19" s="14">
        <f>'[14]Agosto'!$K$21</f>
        <v>0</v>
      </c>
      <c r="S19" s="14">
        <f>'[14]Agosto'!$K$22</f>
        <v>0</v>
      </c>
      <c r="T19" s="14">
        <f>'[14]Agosto'!$K$23</f>
        <v>0</v>
      </c>
      <c r="U19" s="14">
        <f>'[14]Agosto'!$K$24</f>
        <v>0</v>
      </c>
      <c r="V19" s="14">
        <f>'[14]Agosto'!$K$25</f>
        <v>0</v>
      </c>
      <c r="W19" s="14">
        <f>'[14]Agosto'!$K$26</f>
        <v>0</v>
      </c>
      <c r="X19" s="14">
        <f>'[14]Agosto'!$K$27</f>
        <v>0</v>
      </c>
      <c r="Y19" s="14">
        <f>'[14]Agosto'!$K$28</f>
        <v>0</v>
      </c>
      <c r="Z19" s="14">
        <f>'[14]Agosto'!$K$29</f>
        <v>0</v>
      </c>
      <c r="AA19" s="14">
        <f>'[14]Agosto'!$K$30</f>
        <v>0</v>
      </c>
      <c r="AB19" s="14">
        <f>'[14]Agosto'!$K$31</f>
        <v>0</v>
      </c>
      <c r="AC19" s="14">
        <f>'[14]Agosto'!$K$32</f>
        <v>0</v>
      </c>
      <c r="AD19" s="14">
        <f>'[14]Agosto'!$K$33</f>
        <v>0</v>
      </c>
      <c r="AE19" s="14">
        <f>'[14]Agosto'!$K$34</f>
        <v>0</v>
      </c>
      <c r="AF19" s="14">
        <f>'[14]Agosto'!$K$35</f>
        <v>0</v>
      </c>
      <c r="AG19" s="16">
        <f t="shared" si="3"/>
        <v>0</v>
      </c>
      <c r="AH19" s="16">
        <f t="shared" si="4"/>
        <v>0</v>
      </c>
      <c r="AI19" s="38">
        <v>44</v>
      </c>
      <c r="AJ19" s="38"/>
    </row>
    <row r="20" spans="1:36" ht="16.5" customHeight="1">
      <c r="A20" s="9" t="s">
        <v>14</v>
      </c>
      <c r="B20" s="14">
        <f>'[15]Agosto'!$K$5</f>
        <v>0</v>
      </c>
      <c r="C20" s="14">
        <f>'[15]Agosto'!$K$6</f>
        <v>0</v>
      </c>
      <c r="D20" s="14">
        <f>'[15]Agosto'!$K$7</f>
        <v>0</v>
      </c>
      <c r="E20" s="14">
        <f>'[15]Agosto'!$K$8</f>
        <v>0</v>
      </c>
      <c r="F20" s="14">
        <f>'[15]Agosto'!$K$9</f>
        <v>1</v>
      </c>
      <c r="G20" s="14">
        <f>'[15]Agosto'!$K$10</f>
        <v>0</v>
      </c>
      <c r="H20" s="14">
        <f>'[15]Agosto'!$K$11</f>
        <v>0</v>
      </c>
      <c r="I20" s="14">
        <f>'[15]Agosto'!$K$12</f>
        <v>0</v>
      </c>
      <c r="J20" s="14">
        <f>'[15]Agosto'!$K$13</f>
        <v>0</v>
      </c>
      <c r="K20" s="14">
        <f>'[15]Agosto'!$K$14</f>
        <v>0</v>
      </c>
      <c r="L20" s="14">
        <f>'[15]Agosto'!$K$15</f>
        <v>1</v>
      </c>
      <c r="M20" s="14">
        <f>'[15]Agosto'!$K$16</f>
        <v>0</v>
      </c>
      <c r="N20" s="14">
        <f>'[15]Agosto'!$K$17</f>
        <v>1</v>
      </c>
      <c r="O20" s="14">
        <f>'[15]Agosto'!$K$18</f>
        <v>2</v>
      </c>
      <c r="P20" s="14">
        <f>'[15]Agosto'!$K$19</f>
        <v>3</v>
      </c>
      <c r="Q20" s="14">
        <f>'[15]Agosto'!$K$20</f>
        <v>0</v>
      </c>
      <c r="R20" s="14">
        <f>'[15]Agosto'!$K$21</f>
        <v>0</v>
      </c>
      <c r="S20" s="14">
        <f>'[15]Agosto'!$K$22</f>
        <v>0</v>
      </c>
      <c r="T20" s="14">
        <f>'[15]Agosto'!$K$23</f>
        <v>1</v>
      </c>
      <c r="U20" s="14">
        <f>'[15]Agosto'!$K$24</f>
        <v>0</v>
      </c>
      <c r="V20" s="14" t="str">
        <f>'[15]Agosto'!$K$25</f>
        <v>**</v>
      </c>
      <c r="W20" s="14" t="str">
        <f>'[15]Agosto'!$K$26</f>
        <v>**</v>
      </c>
      <c r="X20" s="14" t="str">
        <f>'[15]Agosto'!$K$27</f>
        <v>**</v>
      </c>
      <c r="Y20" s="14" t="str">
        <f>'[15]Agosto'!$K$28</f>
        <v>**</v>
      </c>
      <c r="Z20" s="14" t="str">
        <f>'[15]Agosto'!$K$29</f>
        <v>**</v>
      </c>
      <c r="AA20" s="14" t="str">
        <f>'[15]Agosto'!$K$30</f>
        <v>**</v>
      </c>
      <c r="AB20" s="14" t="str">
        <f>'[15]Agosto'!$K$31</f>
        <v>**</v>
      </c>
      <c r="AC20" s="14" t="str">
        <f>'[15]Agosto'!$K$32</f>
        <v>**</v>
      </c>
      <c r="AD20" s="14" t="str">
        <f>'[15]Agosto'!$K$33</f>
        <v>**</v>
      </c>
      <c r="AE20" s="14" t="str">
        <f>'[15]Agosto'!$K$34</f>
        <v>**</v>
      </c>
      <c r="AF20" s="14" t="str">
        <f>'[15]Agosto'!$K$35</f>
        <v>**</v>
      </c>
      <c r="AG20" s="16">
        <f t="shared" si="3"/>
        <v>9</v>
      </c>
      <c r="AH20" s="16">
        <f t="shared" si="4"/>
        <v>3</v>
      </c>
      <c r="AI20" s="38" t="s">
        <v>51</v>
      </c>
      <c r="AJ20" s="38"/>
    </row>
    <row r="21" spans="1:36" ht="16.5" customHeight="1">
      <c r="A21" s="9" t="s">
        <v>15</v>
      </c>
      <c r="B21" s="14">
        <f>'[16]Agosto'!$K$5</f>
        <v>1.4</v>
      </c>
      <c r="C21" s="14">
        <f>'[16]Agosto'!$K$6</f>
        <v>1.6</v>
      </c>
      <c r="D21" s="14">
        <f>'[16]Agosto'!$K$7</f>
        <v>0</v>
      </c>
      <c r="E21" s="14">
        <f>'[16]Agosto'!$K$8</f>
        <v>0</v>
      </c>
      <c r="F21" s="14">
        <f>'[16]Agosto'!$K$9</f>
        <v>0.2</v>
      </c>
      <c r="G21" s="14">
        <f>'[16]Agosto'!$K$10</f>
        <v>0</v>
      </c>
      <c r="H21" s="14">
        <f>'[16]Agosto'!$K$11</f>
        <v>0</v>
      </c>
      <c r="I21" s="14">
        <f>'[16]Agosto'!$K$12</f>
        <v>0</v>
      </c>
      <c r="J21" s="14">
        <f>'[16]Agosto'!$K$13</f>
        <v>0</v>
      </c>
      <c r="K21" s="14">
        <f>'[16]Agosto'!$K$14</f>
        <v>0</v>
      </c>
      <c r="L21" s="14">
        <f>'[16]Agosto'!$K$15</f>
        <v>0</v>
      </c>
      <c r="M21" s="14">
        <f>'[16]Agosto'!$K$16</f>
        <v>0</v>
      </c>
      <c r="N21" s="14">
        <f>'[16]Agosto'!$K$17</f>
        <v>0</v>
      </c>
      <c r="O21" s="14">
        <f>'[16]Agosto'!$K$18</f>
        <v>0</v>
      </c>
      <c r="P21" s="14">
        <f>'[16]Agosto'!$K$19</f>
        <v>0</v>
      </c>
      <c r="Q21" s="14">
        <f>'[16]Agosto'!$K$20</f>
        <v>0</v>
      </c>
      <c r="R21" s="14">
        <f>'[16]Agosto'!$K$21</f>
        <v>0</v>
      </c>
      <c r="S21" s="14">
        <f>'[16]Agosto'!$K$22</f>
        <v>0</v>
      </c>
      <c r="T21" s="14">
        <f>'[16]Agosto'!$K$23</f>
        <v>0</v>
      </c>
      <c r="U21" s="14">
        <f>'[16]Agosto'!$K$24</f>
        <v>0</v>
      </c>
      <c r="V21" s="14">
        <f>'[16]Agosto'!$K$25</f>
        <v>0</v>
      </c>
      <c r="W21" s="14">
        <f>'[16]Agosto'!$K$26</f>
        <v>0</v>
      </c>
      <c r="X21" s="14">
        <f>'[16]Agosto'!$K$27</f>
        <v>0</v>
      </c>
      <c r="Y21" s="14">
        <f>'[16]Agosto'!$K$28</f>
        <v>0</v>
      </c>
      <c r="Z21" s="14">
        <f>'[16]Agosto'!$K$29</f>
        <v>0</v>
      </c>
      <c r="AA21" s="14">
        <f>'[16]Agosto'!$K$30</f>
        <v>0</v>
      </c>
      <c r="AB21" s="14">
        <f>'[16]Agosto'!$K$31</f>
        <v>0</v>
      </c>
      <c r="AC21" s="14">
        <f>'[16]Agosto'!$K$32</f>
        <v>0</v>
      </c>
      <c r="AD21" s="14">
        <f>'[16]Agosto'!$K$33</f>
        <v>0</v>
      </c>
      <c r="AE21" s="14">
        <f>'[16]Agosto'!$K$34</f>
        <v>0</v>
      </c>
      <c r="AF21" s="14">
        <f>'[16]Agosto'!$K$35</f>
        <v>0</v>
      </c>
      <c r="AG21" s="16">
        <f t="shared" si="3"/>
        <v>3.2</v>
      </c>
      <c r="AH21" s="16">
        <f t="shared" si="4"/>
        <v>1.6</v>
      </c>
      <c r="AI21" s="38">
        <v>26</v>
      </c>
      <c r="AJ21" s="38"/>
    </row>
    <row r="22" spans="1:36" ht="16.5" customHeight="1">
      <c r="A22" s="9" t="s">
        <v>16</v>
      </c>
      <c r="B22" s="14">
        <f>'[17]Agosto'!$K$5</f>
        <v>0.4</v>
      </c>
      <c r="C22" s="14">
        <f>'[17]Agosto'!$K$6</f>
        <v>0</v>
      </c>
      <c r="D22" s="14">
        <f>'[17]Agosto'!$K$7</f>
        <v>0</v>
      </c>
      <c r="E22" s="14">
        <f>'[17]Agosto'!$K$8</f>
        <v>0</v>
      </c>
      <c r="F22" s="14">
        <f>'[17]Agosto'!$K$9</f>
        <v>0</v>
      </c>
      <c r="G22" s="14">
        <f>'[17]Agosto'!$K$10</f>
        <v>0</v>
      </c>
      <c r="H22" s="14">
        <f>'[17]Agosto'!$K$11</f>
        <v>0</v>
      </c>
      <c r="I22" s="14">
        <f>'[17]Agosto'!$K$12</f>
        <v>0</v>
      </c>
      <c r="J22" s="14">
        <f>'[17]Agosto'!$K$13</f>
        <v>0</v>
      </c>
      <c r="K22" s="14">
        <f>'[17]Agosto'!$K$14</f>
        <v>0</v>
      </c>
      <c r="L22" s="14">
        <f>'[17]Agosto'!$K$15</f>
        <v>0</v>
      </c>
      <c r="M22" s="14">
        <f>'[17]Agosto'!$K$16</f>
        <v>0</v>
      </c>
      <c r="N22" s="14">
        <f>'[17]Agosto'!$K$17</f>
        <v>0</v>
      </c>
      <c r="O22" s="14">
        <f>'[17]Agosto'!$K$18</f>
        <v>0</v>
      </c>
      <c r="P22" s="14">
        <f>'[17]Agosto'!$K$19</f>
        <v>0</v>
      </c>
      <c r="Q22" s="14">
        <f>'[17]Agosto'!$K$20</f>
        <v>0</v>
      </c>
      <c r="R22" s="14">
        <f>'[17]Agosto'!$K$21</f>
        <v>0</v>
      </c>
      <c r="S22" s="14">
        <f>'[17]Agosto'!$K$22</f>
        <v>0</v>
      </c>
      <c r="T22" s="14">
        <f>'[17]Agosto'!$K$23</f>
        <v>0</v>
      </c>
      <c r="U22" s="14">
        <f>'[17]Agosto'!$K$24</f>
        <v>0</v>
      </c>
      <c r="V22" s="14">
        <f>'[17]Agosto'!$K$25</f>
        <v>0</v>
      </c>
      <c r="W22" s="14">
        <f>'[17]Agosto'!$K$26</f>
        <v>0</v>
      </c>
      <c r="X22" s="14">
        <f>'[17]Agosto'!$K$27</f>
        <v>0</v>
      </c>
      <c r="Y22" s="14">
        <f>'[17]Agosto'!$K$28</f>
        <v>0</v>
      </c>
      <c r="Z22" s="14">
        <f>'[17]Agosto'!$K$29</f>
        <v>0</v>
      </c>
      <c r="AA22" s="14">
        <f>'[17]Agosto'!$K$30</f>
        <v>0</v>
      </c>
      <c r="AB22" s="14">
        <f>'[17]Agosto'!$K$31</f>
        <v>0</v>
      </c>
      <c r="AC22" s="14">
        <f>'[17]Agosto'!$K$32</f>
        <v>0</v>
      </c>
      <c r="AD22" s="14">
        <f>'[17]Agosto'!$K$33</f>
        <v>0</v>
      </c>
      <c r="AE22" s="14">
        <f>'[17]Agosto'!$K$34</f>
        <v>0</v>
      </c>
      <c r="AF22" s="14">
        <f>'[17]Agosto'!$K$35</f>
        <v>0</v>
      </c>
      <c r="AG22" s="16">
        <f t="shared" si="3"/>
        <v>0.4</v>
      </c>
      <c r="AH22" s="16">
        <f t="shared" si="4"/>
        <v>0.4</v>
      </c>
      <c r="AI22" s="38">
        <v>30</v>
      </c>
      <c r="AJ22" s="38"/>
    </row>
    <row r="23" spans="1:36" ht="16.5" customHeight="1">
      <c r="A23" s="9" t="s">
        <v>17</v>
      </c>
      <c r="B23" s="14">
        <f>'[18]Agosto'!$K$5</f>
        <v>0.4</v>
      </c>
      <c r="C23" s="14">
        <f>'[18]Agosto'!$K$6</f>
        <v>0</v>
      </c>
      <c r="D23" s="14">
        <f>'[18]Agosto'!$K$7</f>
        <v>0</v>
      </c>
      <c r="E23" s="14">
        <f>'[18]Agosto'!$K$8</f>
        <v>0</v>
      </c>
      <c r="F23" s="14">
        <f>'[18]Agosto'!$K$9</f>
        <v>0</v>
      </c>
      <c r="G23" s="14">
        <f>'[18]Agosto'!$K$10</f>
        <v>0</v>
      </c>
      <c r="H23" s="14">
        <f>'[18]Agosto'!$K$11</f>
        <v>0</v>
      </c>
      <c r="I23" s="14">
        <f>'[18]Agosto'!$K$12</f>
        <v>0</v>
      </c>
      <c r="J23" s="14">
        <f>'[18]Agosto'!$K$13</f>
        <v>0</v>
      </c>
      <c r="K23" s="14">
        <f>'[18]Agosto'!$K$14</f>
        <v>0</v>
      </c>
      <c r="L23" s="14">
        <f>'[18]Agosto'!$K$15</f>
        <v>0</v>
      </c>
      <c r="M23" s="14">
        <f>'[18]Agosto'!$K$16</f>
        <v>0</v>
      </c>
      <c r="N23" s="14">
        <f>'[18]Agosto'!$K$17</f>
        <v>0</v>
      </c>
      <c r="O23" s="14">
        <f>'[18]Agosto'!$K$18</f>
        <v>0</v>
      </c>
      <c r="P23" s="14">
        <f>'[18]Agosto'!$K$19</f>
        <v>1</v>
      </c>
      <c r="Q23" s="14">
        <f>'[18]Agosto'!$K$20</f>
        <v>0</v>
      </c>
      <c r="R23" s="14">
        <f>'[18]Agosto'!$K$21</f>
        <v>0</v>
      </c>
      <c r="S23" s="14">
        <f>'[18]Agosto'!$K$22</f>
        <v>0</v>
      </c>
      <c r="T23" s="14">
        <f>'[18]Agosto'!$K$23</f>
        <v>0</v>
      </c>
      <c r="U23" s="14">
        <f>'[18]Agosto'!$K$24</f>
        <v>0</v>
      </c>
      <c r="V23" s="14">
        <f>'[18]Agosto'!$K$25</f>
        <v>0</v>
      </c>
      <c r="W23" s="14">
        <f>'[18]Agosto'!$K$26</f>
        <v>0</v>
      </c>
      <c r="X23" s="14">
        <f>'[18]Agosto'!$K$27</f>
        <v>0</v>
      </c>
      <c r="Y23" s="14">
        <f>'[18]Agosto'!$K$28</f>
        <v>0</v>
      </c>
      <c r="Z23" s="14">
        <f>'[18]Agosto'!$K$29</f>
        <v>0</v>
      </c>
      <c r="AA23" s="14">
        <f>'[18]Agosto'!$K$30</f>
        <v>0</v>
      </c>
      <c r="AB23" s="14">
        <f>'[18]Agosto'!$K$31</f>
        <v>0</v>
      </c>
      <c r="AC23" s="14">
        <f>'[18]Agosto'!$K$32</f>
        <v>0</v>
      </c>
      <c r="AD23" s="14">
        <f>'[18]Agosto'!$K$33</f>
        <v>0</v>
      </c>
      <c r="AE23" s="14">
        <f>'[18]Agosto'!$K$34</f>
        <v>0</v>
      </c>
      <c r="AF23" s="14">
        <f>'[18]Agosto'!$K$35</f>
        <v>0</v>
      </c>
      <c r="AG23" s="16">
        <f t="shared" si="3"/>
        <v>1.4</v>
      </c>
      <c r="AH23" s="16">
        <f t="shared" si="4"/>
        <v>1</v>
      </c>
      <c r="AI23" s="38">
        <v>16</v>
      </c>
      <c r="AJ23" s="38"/>
    </row>
    <row r="24" spans="1:36" ht="16.5" customHeight="1">
      <c r="A24" s="9" t="s">
        <v>18</v>
      </c>
      <c r="B24" s="14">
        <f>'[19]Agosto'!$K$5</f>
        <v>0</v>
      </c>
      <c r="C24" s="14">
        <f>'[19]Agosto'!$K$6</f>
        <v>0</v>
      </c>
      <c r="D24" s="14" t="str">
        <f>'[19]Agosto'!$K$7</f>
        <v>**</v>
      </c>
      <c r="E24" s="14">
        <f>'[19]Agosto'!$K$8</f>
        <v>0</v>
      </c>
      <c r="F24" s="14">
        <f>'[19]Agosto'!$K$9</f>
        <v>0</v>
      </c>
      <c r="G24" s="14">
        <f>'[19]Agosto'!$K$10</f>
        <v>0</v>
      </c>
      <c r="H24" s="14">
        <f>'[19]Agosto'!$K$11</f>
        <v>0</v>
      </c>
      <c r="I24" s="14">
        <f>'[19]Agosto'!$K$12</f>
        <v>0</v>
      </c>
      <c r="J24" s="14">
        <f>'[19]Agosto'!$K$13</f>
        <v>0</v>
      </c>
      <c r="K24" s="14">
        <f>'[19]Agosto'!$K$14</f>
        <v>0</v>
      </c>
      <c r="L24" s="14">
        <f>'[19]Agosto'!$K$15</f>
        <v>0</v>
      </c>
      <c r="M24" s="14">
        <f>'[19]Agosto'!$K$16</f>
        <v>0</v>
      </c>
      <c r="N24" s="14">
        <f>'[19]Agosto'!$K$17</f>
        <v>0</v>
      </c>
      <c r="O24" s="14">
        <f>'[19]Agosto'!$K$18</f>
        <v>0</v>
      </c>
      <c r="P24" s="14">
        <f>'[19]Agosto'!$K$19</f>
        <v>1</v>
      </c>
      <c r="Q24" s="14">
        <f>'[19]Agosto'!$K$20</f>
        <v>0</v>
      </c>
      <c r="R24" s="14">
        <f>'[19]Agosto'!$K$21</f>
        <v>0</v>
      </c>
      <c r="S24" s="14">
        <f>'[19]Agosto'!$K$22</f>
        <v>0</v>
      </c>
      <c r="T24" s="14">
        <f>'[19]Agosto'!$K$23</f>
        <v>0</v>
      </c>
      <c r="U24" s="14">
        <f>'[19]Agosto'!$K$24</f>
        <v>0</v>
      </c>
      <c r="V24" s="14">
        <f>'[19]Agosto'!$K$25</f>
        <v>0</v>
      </c>
      <c r="W24" s="14">
        <f>'[19]Agosto'!$K$26</f>
        <v>0</v>
      </c>
      <c r="X24" s="14">
        <f>'[19]Agosto'!$K$27</f>
        <v>0</v>
      </c>
      <c r="Y24" s="14">
        <f>'[19]Agosto'!$K$28</f>
        <v>0</v>
      </c>
      <c r="Z24" s="14">
        <f>'[19]Agosto'!$K$29</f>
        <v>0</v>
      </c>
      <c r="AA24" s="14">
        <f>'[19]Agosto'!$K$30</f>
        <v>0</v>
      </c>
      <c r="AB24" s="14">
        <f>'[19]Agosto'!$K$31</f>
        <v>0</v>
      </c>
      <c r="AC24" s="14">
        <f>'[19]Agosto'!$K$32</f>
        <v>0</v>
      </c>
      <c r="AD24" s="14">
        <f>'[19]Agosto'!$K$33</f>
        <v>0</v>
      </c>
      <c r="AE24" s="14">
        <f>'[19]Agosto'!$K$34</f>
        <v>0</v>
      </c>
      <c r="AF24" s="14">
        <f>'[19]Agosto'!$K$35</f>
        <v>0</v>
      </c>
      <c r="AG24" s="16">
        <f t="shared" si="3"/>
        <v>1</v>
      </c>
      <c r="AH24" s="16">
        <f t="shared" si="4"/>
        <v>1</v>
      </c>
      <c r="AI24" s="38">
        <v>16</v>
      </c>
      <c r="AJ24" s="38"/>
    </row>
    <row r="25" spans="1:36" ht="16.5" customHeight="1">
      <c r="A25" s="9" t="s">
        <v>19</v>
      </c>
      <c r="B25" s="14">
        <f>'[20]Agosto'!$K$5</f>
        <v>0</v>
      </c>
      <c r="C25" s="14">
        <f>'[20]Agosto'!$K$6</f>
        <v>0</v>
      </c>
      <c r="D25" s="14">
        <f>'[20]Agosto'!$K$7</f>
        <v>0</v>
      </c>
      <c r="E25" s="14">
        <f>'[20]Agosto'!$K$8</f>
        <v>0.2</v>
      </c>
      <c r="F25" s="14">
        <f>'[20]Agosto'!$K$9</f>
        <v>0</v>
      </c>
      <c r="G25" s="14">
        <f>'[20]Agosto'!$K$10</f>
        <v>0</v>
      </c>
      <c r="H25" s="14">
        <f>'[20]Agosto'!$K$11</f>
        <v>0</v>
      </c>
      <c r="I25" s="14">
        <f>'[20]Agosto'!$K$12</f>
        <v>0</v>
      </c>
      <c r="J25" s="14">
        <f>'[20]Agosto'!$K$13</f>
        <v>0</v>
      </c>
      <c r="K25" s="14">
        <f>'[20]Agosto'!$K$14</f>
        <v>0</v>
      </c>
      <c r="L25" s="14">
        <f>'[20]Agosto'!$K$15</f>
        <v>0</v>
      </c>
      <c r="M25" s="14">
        <f>'[20]Agosto'!$K$16</f>
        <v>0</v>
      </c>
      <c r="N25" s="14">
        <f>'[20]Agosto'!$K$17</f>
        <v>3</v>
      </c>
      <c r="O25" s="14">
        <f>'[20]Agosto'!$K$18</f>
        <v>0</v>
      </c>
      <c r="P25" s="14">
        <f>'[20]Agosto'!$K$19</f>
        <v>0</v>
      </c>
      <c r="Q25" s="14">
        <f>'[20]Agosto'!$K$20</f>
        <v>0</v>
      </c>
      <c r="R25" s="14">
        <f>'[20]Agosto'!$K$21</f>
        <v>0</v>
      </c>
      <c r="S25" s="14">
        <f>'[20]Agosto'!$K$22</f>
        <v>0</v>
      </c>
      <c r="T25" s="14">
        <f>'[20]Agosto'!$K$23</f>
        <v>0</v>
      </c>
      <c r="U25" s="14">
        <f>'[20]Agosto'!$K$24</f>
        <v>0</v>
      </c>
      <c r="V25" s="14">
        <f>'[20]Agosto'!$K$25</f>
        <v>0</v>
      </c>
      <c r="W25" s="14">
        <f>'[20]Agosto'!$K$26</f>
        <v>0</v>
      </c>
      <c r="X25" s="14">
        <f>'[20]Agosto'!$K$27</f>
        <v>0</v>
      </c>
      <c r="Y25" s="14">
        <f>'[20]Agosto'!$K$28</f>
        <v>0</v>
      </c>
      <c r="Z25" s="14">
        <f>'[20]Agosto'!$K$29</f>
        <v>0</v>
      </c>
      <c r="AA25" s="14">
        <f>'[20]Agosto'!$K$30</f>
        <v>0</v>
      </c>
      <c r="AB25" s="14">
        <f>'[20]Agosto'!$K$31</f>
        <v>0</v>
      </c>
      <c r="AC25" s="14">
        <f>'[20]Agosto'!$K$32</f>
        <v>0</v>
      </c>
      <c r="AD25" s="14">
        <f>'[20]Agosto'!$K$33</f>
        <v>0</v>
      </c>
      <c r="AE25" s="14">
        <f>'[20]Agosto'!$K$34</f>
        <v>0</v>
      </c>
      <c r="AF25" s="14">
        <f>'[20]Agosto'!$K$35</f>
        <v>0</v>
      </c>
      <c r="AG25" s="16">
        <f t="shared" si="3"/>
        <v>3.2</v>
      </c>
      <c r="AH25" s="16">
        <f t="shared" si="4"/>
        <v>3</v>
      </c>
      <c r="AI25" s="38">
        <v>27</v>
      </c>
      <c r="AJ25" s="38"/>
    </row>
    <row r="26" spans="1:36" ht="16.5" customHeight="1">
      <c r="A26" s="9" t="s">
        <v>30</v>
      </c>
      <c r="B26" s="14">
        <f>'[21]Agosto'!$K$5</f>
        <v>0.4</v>
      </c>
      <c r="C26" s="14">
        <f>'[21]Agosto'!$K$6</f>
        <v>0</v>
      </c>
      <c r="D26" s="14">
        <f>'[21]Agosto'!$K$7</f>
        <v>0.2</v>
      </c>
      <c r="E26" s="14">
        <f>'[21]Agosto'!$K$8</f>
        <v>0</v>
      </c>
      <c r="F26" s="14">
        <f>'[21]Agosto'!$K$9</f>
        <v>0.2</v>
      </c>
      <c r="G26" s="14">
        <f>'[21]Agosto'!$K$10</f>
        <v>0.2</v>
      </c>
      <c r="H26" s="14">
        <f>'[21]Agosto'!$K$11</f>
        <v>0.2</v>
      </c>
      <c r="I26" s="14">
        <f>'[21]Agosto'!$K$12</f>
        <v>0.2</v>
      </c>
      <c r="J26" s="14">
        <f>'[21]Agosto'!$K$13</f>
        <v>0</v>
      </c>
      <c r="K26" s="14">
        <f>'[21]Agosto'!$K$14</f>
        <v>0</v>
      </c>
      <c r="L26" s="14">
        <f>'[21]Agosto'!$K$15</f>
        <v>0</v>
      </c>
      <c r="M26" s="14">
        <f>'[21]Agosto'!$K$16</f>
        <v>0.2</v>
      </c>
      <c r="N26" s="14">
        <f>'[21]Agosto'!$K$17</f>
        <v>0</v>
      </c>
      <c r="O26" s="14">
        <f>'[21]Agosto'!$K$18</f>
        <v>1.2</v>
      </c>
      <c r="P26" s="14">
        <f>'[21]Agosto'!$K$19</f>
        <v>0.4</v>
      </c>
      <c r="Q26" s="14">
        <f>'[21]Agosto'!$K$20</f>
        <v>0.2</v>
      </c>
      <c r="R26" s="14">
        <f>'[21]Agosto'!$K$21</f>
        <v>0.2</v>
      </c>
      <c r="S26" s="14">
        <f>'[21]Agosto'!$K$22</f>
        <v>0</v>
      </c>
      <c r="T26" s="14">
        <f>'[21]Agosto'!$K$23</f>
        <v>0</v>
      </c>
      <c r="U26" s="14">
        <f>'[21]Agosto'!$K$24</f>
        <v>0.2</v>
      </c>
      <c r="V26" s="14">
        <f>'[21]Agosto'!$K$25</f>
        <v>0.2</v>
      </c>
      <c r="W26" s="14">
        <f>'[21]Agosto'!$K$26</f>
        <v>0.8</v>
      </c>
      <c r="X26" s="14">
        <f>'[21]Agosto'!$K$27</f>
        <v>0.6</v>
      </c>
      <c r="Y26" s="14">
        <f>'[21]Agosto'!$K$28</f>
        <v>0</v>
      </c>
      <c r="Z26" s="14">
        <f>'[21]Agosto'!$K$29</f>
        <v>0.2</v>
      </c>
      <c r="AA26" s="14">
        <f>'[21]Agosto'!$K$30</f>
        <v>0</v>
      </c>
      <c r="AB26" s="14">
        <f>'[21]Agosto'!$K$31</f>
        <v>0</v>
      </c>
      <c r="AC26" s="14">
        <f>'[21]Agosto'!$K$32</f>
        <v>0.6</v>
      </c>
      <c r="AD26" s="14">
        <f>'[21]Agosto'!$K$33</f>
        <v>1</v>
      </c>
      <c r="AE26" s="14">
        <f>'[21]Agosto'!$K$34</f>
        <v>0.4</v>
      </c>
      <c r="AF26" s="14">
        <f>'[21]Agosto'!$K$35</f>
        <v>2</v>
      </c>
      <c r="AG26" s="16">
        <f t="shared" si="3"/>
        <v>9.6</v>
      </c>
      <c r="AH26" s="16">
        <f t="shared" si="4"/>
        <v>2</v>
      </c>
      <c r="AI26" s="38" t="s">
        <v>58</v>
      </c>
      <c r="AJ26" s="38"/>
    </row>
    <row r="27" spans="1:36" ht="16.5" customHeight="1">
      <c r="A27" s="9" t="s">
        <v>20</v>
      </c>
      <c r="B27" s="3">
        <f>'[22]Agosto'!$K$5</f>
        <v>0</v>
      </c>
      <c r="C27" s="3">
        <f>'[22]Agosto'!$K$6</f>
        <v>0</v>
      </c>
      <c r="D27" s="3" t="str">
        <f>'[22]Agosto'!$K$7</f>
        <v>**</v>
      </c>
      <c r="E27" s="3" t="str">
        <f>'[22]Agosto'!$K$8</f>
        <v>**</v>
      </c>
      <c r="F27" s="3" t="str">
        <f>'[22]Agosto'!$K$9</f>
        <v>**</v>
      </c>
      <c r="G27" s="3" t="str">
        <f>'[22]Agosto'!$K$10</f>
        <v>**</v>
      </c>
      <c r="H27" s="3">
        <f>'[22]Agosto'!$K$11</f>
        <v>0</v>
      </c>
      <c r="I27" s="3" t="str">
        <f>'[22]Agosto'!$K$12</f>
        <v>**</v>
      </c>
      <c r="J27" s="3" t="str">
        <f>'[22]Agosto'!$K$13</f>
        <v>**</v>
      </c>
      <c r="K27" s="3" t="str">
        <f>'[22]Agosto'!$K$14</f>
        <v>**</v>
      </c>
      <c r="L27" s="3">
        <f>'[22]Agosto'!$K$15</f>
        <v>0</v>
      </c>
      <c r="M27" s="3">
        <f>'[22]Agosto'!$K$16</f>
        <v>0</v>
      </c>
      <c r="N27" s="3">
        <f>'[22]Agosto'!$K$17</f>
        <v>0</v>
      </c>
      <c r="O27" s="3">
        <f>'[22]Agosto'!$K$18</f>
        <v>0</v>
      </c>
      <c r="P27" s="3">
        <f>'[22]Agosto'!$K$19</f>
        <v>0</v>
      </c>
      <c r="Q27" s="3">
        <f>'[22]Agosto'!$K$20</f>
        <v>0</v>
      </c>
      <c r="R27" s="3">
        <f>'[22]Agosto'!$K$21</f>
        <v>0</v>
      </c>
      <c r="S27" s="3">
        <f>'[22]Agosto'!$K$22</f>
        <v>0</v>
      </c>
      <c r="T27" s="3">
        <f>'[22]Agosto'!$K$23</f>
        <v>0</v>
      </c>
      <c r="U27" s="3">
        <f>'[22]Agosto'!$K$24</f>
        <v>0</v>
      </c>
      <c r="V27" s="3">
        <f>'[22]Agosto'!$K$25</f>
        <v>0</v>
      </c>
      <c r="W27" s="3">
        <f>'[22]Agosto'!$K$26</f>
        <v>0</v>
      </c>
      <c r="X27" s="3">
        <f>'[22]Agosto'!$K$27</f>
        <v>0</v>
      </c>
      <c r="Y27" s="3">
        <f>'[22]Agosto'!$K$28</f>
        <v>0</v>
      </c>
      <c r="Z27" s="3">
        <f>'[22]Agosto'!$K$29</f>
        <v>0</v>
      </c>
      <c r="AA27" s="3">
        <f>'[22]Agosto'!$K$30</f>
        <v>0</v>
      </c>
      <c r="AB27" s="3">
        <f>'[22]Agosto'!$K$31</f>
        <v>0</v>
      </c>
      <c r="AC27" s="3">
        <f>'[22]Agosto'!$K$32</f>
        <v>0</v>
      </c>
      <c r="AD27" s="3">
        <f>'[22]Agosto'!$K$33</f>
        <v>0</v>
      </c>
      <c r="AE27" s="3">
        <f>'[22]Agosto'!$K$34</f>
        <v>0</v>
      </c>
      <c r="AF27" s="3">
        <f>'[22]Agosto'!$K$35</f>
        <v>0</v>
      </c>
      <c r="AG27" s="16">
        <f>SUM(B27:AF27)</f>
        <v>0</v>
      </c>
      <c r="AH27" s="16">
        <f>MAX(B27:AF27)</f>
        <v>0</v>
      </c>
      <c r="AI27" s="38">
        <v>53</v>
      </c>
      <c r="AJ27" s="38"/>
    </row>
    <row r="28" spans="1:35" s="5" customFormat="1" ht="16.5" customHeight="1">
      <c r="A28" s="13" t="s">
        <v>33</v>
      </c>
      <c r="B28" s="21">
        <f>MAX(B5:B27)</f>
        <v>7</v>
      </c>
      <c r="C28" s="21">
        <f aca="true" t="shared" si="5" ref="C28:AH28">MAX(C5:C27)</f>
        <v>7.6</v>
      </c>
      <c r="D28" s="21">
        <f t="shared" si="5"/>
        <v>0.2</v>
      </c>
      <c r="E28" s="21">
        <f t="shared" si="5"/>
        <v>0.2</v>
      </c>
      <c r="F28" s="21">
        <f t="shared" si="5"/>
        <v>1</v>
      </c>
      <c r="G28" s="21">
        <f t="shared" si="5"/>
        <v>0.2</v>
      </c>
      <c r="H28" s="21">
        <f t="shared" si="5"/>
        <v>0.2</v>
      </c>
      <c r="I28" s="21">
        <f t="shared" si="5"/>
        <v>0.2</v>
      </c>
      <c r="J28" s="21">
        <f t="shared" si="5"/>
        <v>0</v>
      </c>
      <c r="K28" s="21">
        <f t="shared" si="5"/>
        <v>0</v>
      </c>
      <c r="L28" s="21">
        <f t="shared" si="5"/>
        <v>1</v>
      </c>
      <c r="M28" s="21">
        <f t="shared" si="5"/>
        <v>0.2</v>
      </c>
      <c r="N28" s="21">
        <f t="shared" si="5"/>
        <v>3</v>
      </c>
      <c r="O28" s="21">
        <f t="shared" si="5"/>
        <v>2</v>
      </c>
      <c r="P28" s="21">
        <f t="shared" si="5"/>
        <v>3</v>
      </c>
      <c r="Q28" s="21">
        <f t="shared" si="5"/>
        <v>0.4</v>
      </c>
      <c r="R28" s="21">
        <f t="shared" si="5"/>
        <v>2.4</v>
      </c>
      <c r="S28" s="21">
        <f t="shared" si="5"/>
        <v>1</v>
      </c>
      <c r="T28" s="21">
        <f t="shared" si="5"/>
        <v>1</v>
      </c>
      <c r="U28" s="21">
        <f t="shared" si="5"/>
        <v>0.2</v>
      </c>
      <c r="V28" s="21">
        <f t="shared" si="5"/>
        <v>0.2</v>
      </c>
      <c r="W28" s="21">
        <f t="shared" si="5"/>
        <v>0.8</v>
      </c>
      <c r="X28" s="21">
        <f t="shared" si="5"/>
        <v>0.6</v>
      </c>
      <c r="Y28" s="21">
        <f t="shared" si="5"/>
        <v>0</v>
      </c>
      <c r="Z28" s="21">
        <f t="shared" si="5"/>
        <v>0.2</v>
      </c>
      <c r="AA28" s="21">
        <f t="shared" si="5"/>
        <v>0</v>
      </c>
      <c r="AB28" s="21">
        <f t="shared" si="5"/>
        <v>0</v>
      </c>
      <c r="AC28" s="21">
        <f t="shared" si="5"/>
        <v>0.6</v>
      </c>
      <c r="AD28" s="21">
        <f t="shared" si="5"/>
        <v>1</v>
      </c>
      <c r="AE28" s="21">
        <f t="shared" si="5"/>
        <v>0.4</v>
      </c>
      <c r="AF28" s="57">
        <f t="shared" si="5"/>
        <v>2</v>
      </c>
      <c r="AG28" s="58">
        <f t="shared" si="5"/>
        <v>9.6</v>
      </c>
      <c r="AH28" s="21">
        <f t="shared" si="5"/>
        <v>7.6</v>
      </c>
      <c r="AI28" s="39"/>
    </row>
    <row r="29" spans="1:35" s="28" customFormat="1" ht="12.75">
      <c r="A29" s="26" t="s">
        <v>36</v>
      </c>
      <c r="B29" s="27">
        <f>SUM(B5:B27)</f>
        <v>12.200000000000001</v>
      </c>
      <c r="C29" s="27">
        <f aca="true" t="shared" si="6" ref="C29:AG29">SUM(C5:C27)</f>
        <v>11.399999999999999</v>
      </c>
      <c r="D29" s="27">
        <f t="shared" si="6"/>
        <v>0.2</v>
      </c>
      <c r="E29" s="27">
        <f t="shared" si="6"/>
        <v>0.2</v>
      </c>
      <c r="F29" s="27">
        <f t="shared" si="6"/>
        <v>1.4</v>
      </c>
      <c r="G29" s="27">
        <f t="shared" si="6"/>
        <v>0.4</v>
      </c>
      <c r="H29" s="27">
        <f t="shared" si="6"/>
        <v>0.2</v>
      </c>
      <c r="I29" s="27">
        <f t="shared" si="6"/>
        <v>0.2</v>
      </c>
      <c r="J29" s="27">
        <f t="shared" si="6"/>
        <v>0</v>
      </c>
      <c r="K29" s="27">
        <f t="shared" si="6"/>
        <v>0</v>
      </c>
      <c r="L29" s="27">
        <f t="shared" si="6"/>
        <v>1</v>
      </c>
      <c r="M29" s="27">
        <f t="shared" si="6"/>
        <v>0.2</v>
      </c>
      <c r="N29" s="27">
        <f t="shared" si="6"/>
        <v>4</v>
      </c>
      <c r="O29" s="27">
        <f t="shared" si="6"/>
        <v>3.2</v>
      </c>
      <c r="P29" s="27">
        <f t="shared" si="6"/>
        <v>5.4</v>
      </c>
      <c r="Q29" s="27">
        <f t="shared" si="6"/>
        <v>0.6000000000000001</v>
      </c>
      <c r="R29" s="27">
        <f t="shared" si="6"/>
        <v>2.6</v>
      </c>
      <c r="S29" s="27">
        <f t="shared" si="6"/>
        <v>1</v>
      </c>
      <c r="T29" s="27">
        <f t="shared" si="6"/>
        <v>1</v>
      </c>
      <c r="U29" s="27">
        <f t="shared" si="6"/>
        <v>0.2</v>
      </c>
      <c r="V29" s="27">
        <f t="shared" si="6"/>
        <v>0.2</v>
      </c>
      <c r="W29" s="27">
        <f t="shared" si="6"/>
        <v>0.8</v>
      </c>
      <c r="X29" s="27">
        <f t="shared" si="6"/>
        <v>0.6</v>
      </c>
      <c r="Y29" s="27">
        <f t="shared" si="6"/>
        <v>0</v>
      </c>
      <c r="Z29" s="27">
        <f t="shared" si="6"/>
        <v>0.2</v>
      </c>
      <c r="AA29" s="27">
        <f t="shared" si="6"/>
        <v>0</v>
      </c>
      <c r="AB29" s="27">
        <f t="shared" si="6"/>
        <v>0</v>
      </c>
      <c r="AC29" s="27">
        <f t="shared" si="6"/>
        <v>0.6</v>
      </c>
      <c r="AD29" s="27">
        <f t="shared" si="6"/>
        <v>1</v>
      </c>
      <c r="AE29" s="27">
        <f t="shared" si="6"/>
        <v>0.4</v>
      </c>
      <c r="AF29" s="59">
        <f t="shared" si="6"/>
        <v>2</v>
      </c>
      <c r="AG29" s="27">
        <f t="shared" si="6"/>
        <v>51.2</v>
      </c>
      <c r="AH29" s="36"/>
      <c r="AI29" s="38"/>
    </row>
  </sheetData>
  <sheetProtection password="C6EC" sheet="1"/>
  <mergeCells count="34">
    <mergeCell ref="AF3:AF4"/>
    <mergeCell ref="M3:M4"/>
    <mergeCell ref="N3:N4"/>
    <mergeCell ref="O3:O4"/>
    <mergeCell ref="AA3:AA4"/>
    <mergeCell ref="T3:T4"/>
    <mergeCell ref="AE3:AE4"/>
    <mergeCell ref="S3:S4"/>
    <mergeCell ref="A2:A4"/>
    <mergeCell ref="B3:B4"/>
    <mergeCell ref="C3:C4"/>
    <mergeCell ref="D3:D4"/>
    <mergeCell ref="Q3:Q4"/>
    <mergeCell ref="R3:R4"/>
    <mergeCell ref="E3:E4"/>
    <mergeCell ref="F3:F4"/>
    <mergeCell ref="G3:G4"/>
    <mergeCell ref="J3:J4"/>
    <mergeCell ref="K3:K4"/>
    <mergeCell ref="L3:L4"/>
    <mergeCell ref="Z3:Z4"/>
    <mergeCell ref="U3:U4"/>
    <mergeCell ref="V3:V4"/>
    <mergeCell ref="W3:W4"/>
    <mergeCell ref="A1:AH1"/>
    <mergeCell ref="B2:AH2"/>
    <mergeCell ref="X3:X4"/>
    <mergeCell ref="AB3:AB4"/>
    <mergeCell ref="AC3:AC4"/>
    <mergeCell ref="AD3:AD4"/>
    <mergeCell ref="Y3:Y4"/>
    <mergeCell ref="I3:I4"/>
    <mergeCell ref="H3:H4"/>
    <mergeCell ref="P3:P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5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C16">
      <selection activeCell="AE34" sqref="AE34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7.421875" style="18" bestFit="1" customWidth="1"/>
    <col min="34" max="34" width="6.57421875" style="31" bestFit="1" customWidth="1"/>
  </cols>
  <sheetData>
    <row r="1" spans="1:34" ht="19.5" customHeight="1" thickBot="1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4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41</v>
      </c>
      <c r="AH3" s="32" t="s">
        <v>40</v>
      </c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29" t="s">
        <v>39</v>
      </c>
    </row>
    <row r="5" spans="1:34" s="5" customFormat="1" ht="19.5" customHeight="1" thickBot="1" thickTop="1">
      <c r="A5" s="9" t="s">
        <v>60</v>
      </c>
      <c r="B5" s="49" t="str">
        <f>'[23]Agosto'!$C$5</f>
        <v>**</v>
      </c>
      <c r="C5" s="49" t="str">
        <f>'[23]Agosto'!$C$6</f>
        <v>**</v>
      </c>
      <c r="D5" s="49" t="str">
        <f>'[23]Agosto'!$C$7</f>
        <v>**</v>
      </c>
      <c r="E5" s="49" t="str">
        <f>'[23]Agosto'!$C$8</f>
        <v>**</v>
      </c>
      <c r="F5" s="49" t="str">
        <f>'[23]Agosto'!$C$9</f>
        <v>**</v>
      </c>
      <c r="G5" s="49" t="str">
        <f>'[23]Agosto'!$C$10</f>
        <v>**</v>
      </c>
      <c r="H5" s="49" t="str">
        <f>'[23]Agosto'!$C$11</f>
        <v>**</v>
      </c>
      <c r="I5" s="49" t="str">
        <f>'[23]Agosto'!$C$12</f>
        <v>**</v>
      </c>
      <c r="J5" s="49" t="str">
        <f>'[23]Agosto'!$C$13</f>
        <v>**</v>
      </c>
      <c r="K5" s="49" t="str">
        <f>'[23]Agosto'!$C$14</f>
        <v>**</v>
      </c>
      <c r="L5" s="49" t="str">
        <f>'[23]Agosto'!$C$15</f>
        <v>**</v>
      </c>
      <c r="M5" s="49" t="str">
        <f>'[23]Agosto'!$C$16</f>
        <v>**</v>
      </c>
      <c r="N5" s="49" t="str">
        <f>'[23]Agosto'!$C$17</f>
        <v>**</v>
      </c>
      <c r="O5" s="49" t="str">
        <f>'[23]Agosto'!$C$18</f>
        <v>**</v>
      </c>
      <c r="P5" s="49">
        <f>'[23]Agosto'!$C$19</f>
        <v>25.8</v>
      </c>
      <c r="Q5" s="49">
        <f>'[23]Agosto'!$C$20</f>
        <v>25.6</v>
      </c>
      <c r="R5" s="49">
        <f>'[23]Agosto'!$C$21</f>
        <v>29.5</v>
      </c>
      <c r="S5" s="49">
        <f>'[23]Agosto'!$C$22</f>
        <v>32.6</v>
      </c>
      <c r="T5" s="49">
        <f>'[23]Agosto'!$C$23</f>
        <v>33.7</v>
      </c>
      <c r="U5" s="49">
        <f>'[23]Agosto'!$C$24</f>
        <v>33.4</v>
      </c>
      <c r="V5" s="49">
        <f>'[23]Agosto'!$C$25</f>
        <v>33.7</v>
      </c>
      <c r="W5" s="49">
        <f>'[23]Agosto'!$C$26</f>
        <v>36.3</v>
      </c>
      <c r="X5" s="49">
        <f>'[23]Agosto'!$C$27</f>
        <v>36.9</v>
      </c>
      <c r="Y5" s="49">
        <f>'[23]Agosto'!$C$28</f>
        <v>37.5</v>
      </c>
      <c r="Z5" s="49">
        <f>'[23]Agosto'!$C$29</f>
        <v>38</v>
      </c>
      <c r="AA5" s="49">
        <f>'[23]Agosto'!$C$30</f>
        <v>37.5</v>
      </c>
      <c r="AB5" s="49">
        <f>'[23]Agosto'!$C$31</f>
        <v>37.6</v>
      </c>
      <c r="AC5" s="49">
        <f>'[23]Agosto'!$C$32</f>
        <v>38.5</v>
      </c>
      <c r="AD5" s="49">
        <f>'[23]Agosto'!$C$33</f>
        <v>38.6</v>
      </c>
      <c r="AE5" s="49">
        <f>'[23]Agosto'!$C$34</f>
        <v>38.7</v>
      </c>
      <c r="AF5" s="49">
        <f>'[23]Agosto'!$C$35</f>
        <v>38.5</v>
      </c>
      <c r="AG5" s="51">
        <f>MAX(B5:AF5)</f>
        <v>38.7</v>
      </c>
      <c r="AH5" s="53">
        <f>AVERAGE(B5:AF5)</f>
        <v>34.847058823529416</v>
      </c>
    </row>
    <row r="6" spans="1:34" ht="16.5" customHeight="1" thickTop="1">
      <c r="A6" s="8" t="s">
        <v>0</v>
      </c>
      <c r="B6" s="3">
        <f>'[1]Agosto'!$C$5</f>
        <v>25.7</v>
      </c>
      <c r="C6" s="3">
        <f>'[1]Agosto'!$C$6</f>
        <v>19.7</v>
      </c>
      <c r="D6" s="3" t="str">
        <f>'[1]Agosto'!$C$7</f>
        <v>**</v>
      </c>
      <c r="E6" s="3">
        <f>'[1]Agosto'!$C$8</f>
        <v>13.4</v>
      </c>
      <c r="F6" s="3">
        <f>'[1]Agosto'!$C$9</f>
        <v>18.1</v>
      </c>
      <c r="G6" s="3">
        <f>'[1]Agosto'!$C$10</f>
        <v>23.7</v>
      </c>
      <c r="H6" s="3">
        <f>'[1]Agosto'!$C$11</f>
        <v>27</v>
      </c>
      <c r="I6" s="3">
        <f>'[1]Agosto'!$C$12</f>
        <v>31.1</v>
      </c>
      <c r="J6" s="3">
        <f>'[1]Agosto'!$C$13</f>
        <v>28.4</v>
      </c>
      <c r="K6" s="3">
        <f>'[1]Agosto'!$C$14</f>
        <v>30.7</v>
      </c>
      <c r="L6" s="3">
        <f>'[1]Agosto'!$C$15</f>
        <v>28.1</v>
      </c>
      <c r="M6" s="3">
        <f>'[1]Agosto'!$C$16</f>
        <v>32.4</v>
      </c>
      <c r="N6" s="3">
        <f>'[1]Agosto'!$C$17</f>
        <v>25.2</v>
      </c>
      <c r="O6" s="3">
        <f>'[1]Agosto'!$C$18</f>
        <v>19.1</v>
      </c>
      <c r="P6" s="3">
        <f>'[1]Agosto'!$C$19</f>
        <v>21.6</v>
      </c>
      <c r="Q6" s="3">
        <f>'[1]Agosto'!$C$20</f>
        <v>22.7</v>
      </c>
      <c r="R6" s="3">
        <f>'[1]Agosto'!$C$21</f>
        <v>25.4</v>
      </c>
      <c r="S6" s="3">
        <f>'[1]Agosto'!$C$22</f>
        <v>28.7</v>
      </c>
      <c r="T6" s="3">
        <f>'[1]Agosto'!$C$23</f>
        <v>30.2</v>
      </c>
      <c r="U6" s="3">
        <f>'[1]Agosto'!$C$24</f>
        <v>30</v>
      </c>
      <c r="V6" s="3">
        <f>'[1]Agosto'!$C$25</f>
        <v>31.2</v>
      </c>
      <c r="W6" s="3">
        <f>'[1]Agosto'!$C$26</f>
        <v>33</v>
      </c>
      <c r="X6" s="3">
        <f>'[1]Agosto'!$C$27</f>
        <v>35.2</v>
      </c>
      <c r="Y6" s="3">
        <f>'[1]Agosto'!$C$28</f>
        <v>35.6</v>
      </c>
      <c r="Z6" s="3">
        <f>'[1]Agosto'!$C$29</f>
        <v>34</v>
      </c>
      <c r="AA6" s="3">
        <f>'[1]Agosto'!$C$30</f>
        <v>35.3</v>
      </c>
      <c r="AB6" s="3">
        <f>'[1]Agosto'!$C$31</f>
        <v>35.5</v>
      </c>
      <c r="AC6" s="3">
        <f>'[1]Agosto'!$C$32</f>
        <v>34.9</v>
      </c>
      <c r="AD6" s="3">
        <f>'[1]Agosto'!$C$33</f>
        <v>35.8</v>
      </c>
      <c r="AE6" s="3">
        <f>'[1]Agosto'!$C$34</f>
        <v>34.6</v>
      </c>
      <c r="AF6" s="3">
        <f>'[1]Agosto'!$C$35</f>
        <v>33.1</v>
      </c>
      <c r="AG6" s="16">
        <f aca="true" t="shared" si="1" ref="AG6:AG13">MAX(B6:AF6)</f>
        <v>35.8</v>
      </c>
      <c r="AH6" s="25">
        <f aca="true" t="shared" si="2" ref="AH6:AH13">AVERAGE(B6:AF6)</f>
        <v>28.646666666666665</v>
      </c>
    </row>
    <row r="7" spans="1:34" ht="16.5" customHeight="1">
      <c r="A7" s="9" t="s">
        <v>1</v>
      </c>
      <c r="B7" s="3">
        <f>'[2]Agosto'!$C$5</f>
        <v>25.4</v>
      </c>
      <c r="C7" s="3">
        <f>'[2]Agosto'!$C$6</f>
        <v>25.1</v>
      </c>
      <c r="D7" s="3">
        <f>'[2]Agosto'!$C$7</f>
        <v>20.2</v>
      </c>
      <c r="E7" s="3">
        <f>'[2]Agosto'!$C$8</f>
        <v>18</v>
      </c>
      <c r="F7" s="3">
        <f>'[2]Agosto'!$C$9</f>
        <v>21.6</v>
      </c>
      <c r="G7" s="3">
        <f>'[2]Agosto'!$C$10</f>
        <v>27.4</v>
      </c>
      <c r="H7" s="3">
        <f>'[2]Agosto'!$C$11</f>
        <v>32.9</v>
      </c>
      <c r="I7" s="3">
        <f>'[2]Agosto'!$C$12</f>
        <v>34.7</v>
      </c>
      <c r="J7" s="3">
        <f>'[2]Agosto'!$C$13</f>
        <v>34.9</v>
      </c>
      <c r="K7" s="3">
        <f>'[2]Agosto'!$C$14</f>
        <v>34.9</v>
      </c>
      <c r="L7" s="3">
        <f>'[2]Agosto'!$C$15</f>
        <v>36.4</v>
      </c>
      <c r="M7" s="3">
        <f>'[2]Agosto'!$C$16</f>
        <v>35.3</v>
      </c>
      <c r="N7" s="3">
        <f>'[2]Agosto'!$C$17</f>
        <v>27</v>
      </c>
      <c r="O7" s="3">
        <f>'[2]Agosto'!$C$18</f>
        <v>22.7</v>
      </c>
      <c r="P7" s="3">
        <f>'[2]Agosto'!$C$19</f>
        <v>24.6</v>
      </c>
      <c r="Q7" s="3">
        <f>'[2]Agosto'!$C$20</f>
        <v>28.7</v>
      </c>
      <c r="R7" s="3">
        <f>'[2]Agosto'!$C$21</f>
        <v>31.1</v>
      </c>
      <c r="S7" s="3">
        <f>'[2]Agosto'!$C$22</f>
        <v>35.5</v>
      </c>
      <c r="T7" s="3">
        <f>'[2]Agosto'!$C$23</f>
        <v>35.9</v>
      </c>
      <c r="U7" s="3">
        <f>'[2]Agosto'!$C$24</f>
        <v>35.8</v>
      </c>
      <c r="V7" s="3">
        <f>'[2]Agosto'!$C$25</f>
        <v>35.2</v>
      </c>
      <c r="W7" s="3">
        <f>'[2]Agosto'!$C$26</f>
        <v>37</v>
      </c>
      <c r="X7" s="3">
        <f>'[2]Agosto'!$C$27</f>
        <v>37.3</v>
      </c>
      <c r="Y7" s="3">
        <f>'[2]Agosto'!$C$28</f>
        <v>37</v>
      </c>
      <c r="Z7" s="3">
        <f>'[2]Agosto'!$C$29</f>
        <v>35.6</v>
      </c>
      <c r="AA7" s="3">
        <f>'[2]Agosto'!$C$30</f>
        <v>38.4</v>
      </c>
      <c r="AB7" s="3">
        <f>'[2]Agosto'!$C$31</f>
        <v>38.5</v>
      </c>
      <c r="AC7" s="3">
        <f>'[2]Agosto'!$C$32</f>
        <v>38.7</v>
      </c>
      <c r="AD7" s="3">
        <f>'[2]Agosto'!$C$33</f>
        <v>38.9</v>
      </c>
      <c r="AE7" s="3">
        <f>'[2]Agosto'!$C$34</f>
        <v>38.4</v>
      </c>
      <c r="AF7" s="3">
        <f>'[2]Agosto'!$C$35</f>
        <v>38.9</v>
      </c>
      <c r="AG7" s="16">
        <f t="shared" si="1"/>
        <v>38.9</v>
      </c>
      <c r="AH7" s="25">
        <f t="shared" si="2"/>
        <v>32.32258064516129</v>
      </c>
    </row>
    <row r="8" spans="1:34" ht="16.5" customHeight="1">
      <c r="A8" s="9" t="s">
        <v>2</v>
      </c>
      <c r="B8" s="3">
        <f>'[3]Agosto'!$C$5</f>
        <v>28.7</v>
      </c>
      <c r="C8" s="3">
        <f>'[3]Agosto'!$C$6</f>
        <v>29</v>
      </c>
      <c r="D8" s="3">
        <f>'[3]Agosto'!$C$7</f>
        <v>20.8</v>
      </c>
      <c r="E8" s="3">
        <f>'[3]Agosto'!$C$8</f>
        <v>15.5</v>
      </c>
      <c r="F8" s="3">
        <f>'[3]Agosto'!$C$9</f>
        <v>17.2</v>
      </c>
      <c r="G8" s="3">
        <f>'[3]Agosto'!$C$10</f>
        <v>27.9</v>
      </c>
      <c r="H8" s="3">
        <f>'[3]Agosto'!$C$11</f>
        <v>30.2</v>
      </c>
      <c r="I8" s="3">
        <f>'[3]Agosto'!$C$12</f>
        <v>32</v>
      </c>
      <c r="J8" s="3">
        <f>'[3]Agosto'!$C$13</f>
        <v>33.3</v>
      </c>
      <c r="K8" s="3">
        <f>'[3]Agosto'!$C$14</f>
        <v>32.8</v>
      </c>
      <c r="L8" s="3">
        <f>'[3]Agosto'!$C$15</f>
        <v>33.5</v>
      </c>
      <c r="M8" s="3">
        <f>'[3]Agosto'!$C$16</f>
        <v>32.2</v>
      </c>
      <c r="N8" s="3">
        <f>'[3]Agosto'!$C$17</f>
        <v>26.6</v>
      </c>
      <c r="O8" s="3">
        <f>'[3]Agosto'!$C$18</f>
        <v>20.8</v>
      </c>
      <c r="P8" s="3">
        <f>'[3]Agosto'!$C$19</f>
        <v>23.9</v>
      </c>
      <c r="Q8" s="3">
        <f>'[3]Agosto'!$C$20</f>
        <v>25.7</v>
      </c>
      <c r="R8" s="3">
        <f>'[3]Agosto'!$C$21</f>
        <v>28.9</v>
      </c>
      <c r="S8" s="3">
        <f>'[3]Agosto'!$C$22</f>
        <v>32.6</v>
      </c>
      <c r="T8" s="3">
        <f>'[3]Agosto'!$C$23</f>
        <v>33.9</v>
      </c>
      <c r="U8" s="3">
        <f>'[3]Agosto'!$C$24</f>
        <v>33.2</v>
      </c>
      <c r="V8" s="3">
        <f>'[3]Agosto'!$C$25</f>
        <v>32.9</v>
      </c>
      <c r="W8" s="3">
        <f>'[3]Agosto'!$C$26</f>
        <v>34.7</v>
      </c>
      <c r="X8" s="3">
        <f>'[3]Agosto'!$C$27</f>
        <v>34.7</v>
      </c>
      <c r="Y8" s="3">
        <f>'[3]Agosto'!$C$28</f>
        <v>35.1</v>
      </c>
      <c r="Z8" s="3">
        <f>'[3]Agosto'!$C$29</f>
        <v>35.3</v>
      </c>
      <c r="AA8" s="3">
        <f>'[3]Agosto'!$C$30</f>
        <v>36</v>
      </c>
      <c r="AB8" s="3">
        <f>'[3]Agosto'!$C$31</f>
        <v>36.1</v>
      </c>
      <c r="AC8" s="3">
        <f>'[3]Agosto'!$C$32</f>
        <v>36.2</v>
      </c>
      <c r="AD8" s="3">
        <f>'[3]Agosto'!$C$33</f>
        <v>36.7</v>
      </c>
      <c r="AE8" s="3">
        <f>'[3]Agosto'!$C$34</f>
        <v>37.5</v>
      </c>
      <c r="AF8" s="3">
        <f>'[3]Agosto'!$C$35</f>
        <v>36.8</v>
      </c>
      <c r="AG8" s="16">
        <f t="shared" si="1"/>
        <v>37.5</v>
      </c>
      <c r="AH8" s="25">
        <f t="shared" si="2"/>
        <v>30.667741935483875</v>
      </c>
    </row>
    <row r="9" spans="1:34" ht="16.5" customHeight="1">
      <c r="A9" s="9" t="s">
        <v>3</v>
      </c>
      <c r="B9" s="3">
        <f>'[4]Agosto'!$C$5</f>
        <v>34.7</v>
      </c>
      <c r="C9" s="3">
        <f>'[4]Agosto'!$C$6</f>
        <v>32.6</v>
      </c>
      <c r="D9" s="3">
        <f>'[4]Agosto'!$C$7</f>
        <v>31</v>
      </c>
      <c r="E9" s="3">
        <f>'[4]Agosto'!$C$8</f>
        <v>28.7</v>
      </c>
      <c r="F9" s="3">
        <f>'[4]Agosto'!$C$9</f>
        <v>26.6</v>
      </c>
      <c r="G9" s="3">
        <f>'[4]Agosto'!$C$10</f>
        <v>27.5</v>
      </c>
      <c r="H9" s="3">
        <f>'[4]Agosto'!$C$11</f>
        <v>30.4</v>
      </c>
      <c r="I9" s="3">
        <f>'[4]Agosto'!$C$12</f>
        <v>33.6</v>
      </c>
      <c r="J9" s="3">
        <f>'[4]Agosto'!$C$13</f>
        <v>33.3</v>
      </c>
      <c r="K9" s="3">
        <f>'[4]Agosto'!$C$14</f>
        <v>33.9</v>
      </c>
      <c r="L9" s="3">
        <f>'[4]Agosto'!$C$15</f>
        <v>33.6</v>
      </c>
      <c r="M9" s="3">
        <f>'[4]Agosto'!$C$16</f>
        <v>33.5</v>
      </c>
      <c r="N9" s="3">
        <f>'[4]Agosto'!$C$17</f>
        <v>30.9</v>
      </c>
      <c r="O9" s="3">
        <f>'[4]Agosto'!$C$18</f>
        <v>23.4</v>
      </c>
      <c r="P9" s="3">
        <f>'[4]Agosto'!$C$19</f>
        <v>27.5</v>
      </c>
      <c r="Q9" s="3">
        <f>'[4]Agosto'!$C$20</f>
        <v>25.9</v>
      </c>
      <c r="R9" s="3">
        <f>'[4]Agosto'!$C$21</f>
        <v>28.9</v>
      </c>
      <c r="S9" s="3">
        <f>'[4]Agosto'!$C$22</f>
        <v>31.4</v>
      </c>
      <c r="T9" s="3">
        <f>'[4]Agosto'!$C$23</f>
        <v>31.8</v>
      </c>
      <c r="U9" s="3">
        <f>'[4]Agosto'!$C$24</f>
        <v>31.5</v>
      </c>
      <c r="V9" s="3">
        <f>'[4]Agosto'!$C$25</f>
        <v>32.2</v>
      </c>
      <c r="W9" s="3">
        <f>'[4]Agosto'!$C$26</f>
        <v>33.8</v>
      </c>
      <c r="X9" s="3">
        <f>'[4]Agosto'!$C$27</f>
        <v>34.4</v>
      </c>
      <c r="Y9" s="3">
        <f>'[4]Agosto'!$C$28</f>
        <v>35.5</v>
      </c>
      <c r="Z9" s="3">
        <f>'[4]Agosto'!$C$29</f>
        <v>34.8</v>
      </c>
      <c r="AA9" s="3">
        <f>'[4]Agosto'!$C$30</f>
        <v>34.8</v>
      </c>
      <c r="AB9" s="3">
        <f>'[4]Agosto'!$C$31</f>
        <v>36</v>
      </c>
      <c r="AC9" s="3">
        <f>'[4]Agosto'!$C$32</f>
        <v>36.2</v>
      </c>
      <c r="AD9" s="3">
        <f>'[4]Agosto'!$C$33</f>
        <v>36.9</v>
      </c>
      <c r="AE9" s="3">
        <f>'[4]Agosto'!$C$34</f>
        <v>36.8</v>
      </c>
      <c r="AF9" s="3">
        <f>'[4]Agosto'!$C$35</f>
        <v>36</v>
      </c>
      <c r="AG9" s="16">
        <f t="shared" si="1"/>
        <v>36.9</v>
      </c>
      <c r="AH9" s="25">
        <f t="shared" si="2"/>
        <v>32.19677419354838</v>
      </c>
    </row>
    <row r="10" spans="1:34" ht="16.5" customHeight="1">
      <c r="A10" s="9" t="s">
        <v>4</v>
      </c>
      <c r="B10" s="3">
        <f>'[5]Agosto'!$C$5</f>
        <v>31.7</v>
      </c>
      <c r="C10" s="3">
        <f>'[5]Agosto'!$C$6</f>
        <v>30.9</v>
      </c>
      <c r="D10" s="3">
        <f>'[5]Agosto'!$C$7</f>
        <v>30.9</v>
      </c>
      <c r="E10" s="3">
        <f>'[5]Agosto'!$C$8</f>
        <v>24.3</v>
      </c>
      <c r="F10" s="3">
        <f>'[5]Agosto'!$C$9</f>
        <v>21.7</v>
      </c>
      <c r="G10" s="3">
        <f>'[5]Agosto'!$C$10</f>
        <v>25.7</v>
      </c>
      <c r="H10" s="3">
        <f>'[5]Agosto'!$C$11</f>
        <v>29.2</v>
      </c>
      <c r="I10" s="3">
        <f>'[5]Agosto'!$C$12</f>
        <v>32.2</v>
      </c>
      <c r="J10" s="3">
        <f>'[5]Agosto'!$C$13</f>
        <v>31.5</v>
      </c>
      <c r="K10" s="3">
        <f>'[5]Agosto'!$C$14</f>
        <v>31.7</v>
      </c>
      <c r="L10" s="3">
        <f>'[5]Agosto'!$C$15</f>
        <v>31.3</v>
      </c>
      <c r="M10" s="3">
        <f>'[5]Agosto'!$C$16</f>
        <v>31.1</v>
      </c>
      <c r="N10" s="3">
        <f>'[5]Agosto'!$C$17</f>
        <v>29.3</v>
      </c>
      <c r="O10" s="3">
        <f>'[5]Agosto'!$C$18</f>
        <v>20.6</v>
      </c>
      <c r="P10" s="3">
        <f>'[5]Agosto'!$C$19</f>
        <v>24.3</v>
      </c>
      <c r="Q10" s="3">
        <f>'[5]Agosto'!$C$20</f>
        <v>24.3</v>
      </c>
      <c r="R10" s="3">
        <f>'[5]Agosto'!$C$21</f>
        <v>29.3</v>
      </c>
      <c r="S10" s="3">
        <f>'[5]Agosto'!$C$22</f>
        <v>30.2</v>
      </c>
      <c r="T10" s="3">
        <f>'[5]Agosto'!$C$23</f>
        <v>31</v>
      </c>
      <c r="U10" s="3">
        <f>'[5]Agosto'!$C$24</f>
        <v>30.3</v>
      </c>
      <c r="V10" s="3">
        <f>'[5]Agosto'!$C$25</f>
        <v>30.5</v>
      </c>
      <c r="W10" s="3">
        <f>'[5]Agosto'!$C$26</f>
        <v>32</v>
      </c>
      <c r="X10" s="3">
        <f>'[5]Agosto'!$C$27</f>
        <v>32.2</v>
      </c>
      <c r="Y10" s="3">
        <f>'[5]Agosto'!$C$28</f>
        <v>32.9</v>
      </c>
      <c r="Z10" s="3">
        <f>'[5]Agosto'!$C$29</f>
        <v>32.7</v>
      </c>
      <c r="AA10" s="3">
        <f>'[5]Agosto'!$C$30</f>
        <v>32.8</v>
      </c>
      <c r="AB10" s="3">
        <f>'[5]Agosto'!$C$31</f>
        <v>33.2</v>
      </c>
      <c r="AC10" s="3">
        <f>'[5]Agosto'!$C$32</f>
        <v>33.9</v>
      </c>
      <c r="AD10" s="3">
        <f>'[5]Agosto'!$C$33</f>
        <v>34.9</v>
      </c>
      <c r="AE10" s="3">
        <f>'[5]Agosto'!$C$34</f>
        <v>34.3</v>
      </c>
      <c r="AF10" s="3">
        <f>'[5]Agosto'!$C$35</f>
        <v>34.3</v>
      </c>
      <c r="AG10" s="16">
        <f t="shared" si="1"/>
        <v>34.9</v>
      </c>
      <c r="AH10" s="25">
        <f t="shared" si="2"/>
        <v>30.167741935483868</v>
      </c>
    </row>
    <row r="11" spans="1:34" ht="16.5" customHeight="1">
      <c r="A11" s="9" t="s">
        <v>5</v>
      </c>
      <c r="B11" s="3" t="str">
        <f>'[6]Agosto'!$C$5</f>
        <v>**</v>
      </c>
      <c r="C11" s="3" t="str">
        <f>'[6]Agosto'!$C$6</f>
        <v>**</v>
      </c>
      <c r="D11" s="3" t="str">
        <f>'[6]Agosto'!$C$7</f>
        <v>**</v>
      </c>
      <c r="E11" s="3" t="str">
        <f>'[6]Agosto'!$C$8</f>
        <v>**</v>
      </c>
      <c r="F11" s="3">
        <f>'[6]Agosto'!$C$9</f>
        <v>21.5</v>
      </c>
      <c r="G11" s="3" t="str">
        <f>'[6]Agosto'!$C$10</f>
        <v>**</v>
      </c>
      <c r="H11" s="3">
        <f>'[6]Agosto'!$C$11</f>
        <v>29</v>
      </c>
      <c r="I11" s="3" t="str">
        <f>'[6]Agosto'!$C$12</f>
        <v>**</v>
      </c>
      <c r="J11" s="3" t="str">
        <f>'[6]Agosto'!$C$13</f>
        <v>**</v>
      </c>
      <c r="K11" s="3" t="str">
        <f>'[6]Agosto'!$C$14</f>
        <v>**</v>
      </c>
      <c r="L11" s="3" t="str">
        <f>'[6]Agosto'!$C$15</f>
        <v>**</v>
      </c>
      <c r="M11" s="3" t="str">
        <f>'[6]Agosto'!$C$16</f>
        <v>**</v>
      </c>
      <c r="N11" s="3" t="str">
        <f>'[6]Agosto'!$C$17</f>
        <v>**</v>
      </c>
      <c r="O11" s="3" t="str">
        <f>'[6]Agosto'!$C$18</f>
        <v>**</v>
      </c>
      <c r="P11" s="3" t="str">
        <f>'[6]Agosto'!$C$19</f>
        <v>**</v>
      </c>
      <c r="Q11" s="3" t="str">
        <f>'[6]Agosto'!$C$20</f>
        <v>**</v>
      </c>
      <c r="R11" s="3" t="str">
        <f>'[6]Agosto'!$C$21</f>
        <v>**</v>
      </c>
      <c r="S11" s="3" t="str">
        <f>'[6]Agosto'!$C$22</f>
        <v>**</v>
      </c>
      <c r="T11" s="3" t="str">
        <f>'[6]Agosto'!$C$23</f>
        <v>**</v>
      </c>
      <c r="U11" s="3" t="str">
        <f>'[6]Agosto'!$C$24</f>
        <v>**</v>
      </c>
      <c r="V11" s="3" t="str">
        <f>'[6]Agosto'!$C$25</f>
        <v>**</v>
      </c>
      <c r="W11" s="3" t="str">
        <f>'[6]Agosto'!$C$26</f>
        <v>**</v>
      </c>
      <c r="X11" s="3" t="str">
        <f>'[6]Agosto'!$C$27</f>
        <v>**</v>
      </c>
      <c r="Y11" s="3" t="str">
        <f>'[6]Agosto'!$C$28</f>
        <v>**</v>
      </c>
      <c r="Z11" s="3" t="str">
        <f>'[6]Agosto'!$C$29</f>
        <v>**</v>
      </c>
      <c r="AA11" s="3" t="str">
        <f>'[6]Agosto'!$C$30</f>
        <v>**</v>
      </c>
      <c r="AB11" s="3" t="str">
        <f>'[6]Agosto'!$C$31</f>
        <v>**</v>
      </c>
      <c r="AC11" s="3" t="str">
        <f>'[6]Agosto'!$C$32</f>
        <v>**</v>
      </c>
      <c r="AD11" s="3" t="str">
        <f>'[6]Agosto'!$C$33</f>
        <v>**</v>
      </c>
      <c r="AE11" s="3" t="str">
        <f>'[6]Agosto'!$C$34</f>
        <v>**</v>
      </c>
      <c r="AF11" s="3" t="str">
        <f>'[6]Agosto'!$C$35</f>
        <v>**</v>
      </c>
      <c r="AG11" s="16">
        <f t="shared" si="1"/>
        <v>29</v>
      </c>
      <c r="AH11" s="25">
        <f t="shared" si="2"/>
        <v>25.25</v>
      </c>
    </row>
    <row r="12" spans="1:34" ht="16.5" customHeight="1">
      <c r="A12" s="9" t="s">
        <v>6</v>
      </c>
      <c r="B12" s="3">
        <f>'[7]Agosto'!$C$5</f>
        <v>33.4</v>
      </c>
      <c r="C12" s="3">
        <f>'[7]Agosto'!$C$6</f>
        <v>33.3</v>
      </c>
      <c r="D12" s="3">
        <f>'[7]Agosto'!$C$7</f>
        <v>28.8</v>
      </c>
      <c r="E12" s="3">
        <f>'[7]Agosto'!$C$8</f>
        <v>23.9</v>
      </c>
      <c r="F12" s="3">
        <f>'[7]Agosto'!$C$9</f>
        <v>24.9</v>
      </c>
      <c r="G12" s="3">
        <f>'[7]Agosto'!$C$10</f>
        <v>29.8</v>
      </c>
      <c r="H12" s="3">
        <f>'[7]Agosto'!$C$11</f>
        <v>33.4</v>
      </c>
      <c r="I12" s="3">
        <f>'[7]Agosto'!$C$12</f>
        <v>35.3</v>
      </c>
      <c r="J12" s="3">
        <f>'[7]Agosto'!$C$13</f>
        <v>36</v>
      </c>
      <c r="K12" s="3">
        <f>'[7]Agosto'!$C$14</f>
        <v>36.5</v>
      </c>
      <c r="L12" s="3">
        <f>'[7]Agosto'!$C$15</f>
        <v>36.9</v>
      </c>
      <c r="M12" s="3">
        <f>'[7]Agosto'!$C$16</f>
        <v>36.2</v>
      </c>
      <c r="N12" s="3">
        <f>'[7]Agosto'!$C$17</f>
        <v>30.6</v>
      </c>
      <c r="O12" s="3">
        <f>'[7]Agosto'!$C$18</f>
        <v>24.9</v>
      </c>
      <c r="P12" s="3">
        <f>'[7]Agosto'!$C$19</f>
        <v>28.6</v>
      </c>
      <c r="Q12" s="3">
        <f>'[7]Agosto'!$C$20</f>
        <v>30.9</v>
      </c>
      <c r="R12" s="3">
        <f>'[7]Agosto'!$C$21</f>
        <v>33.3</v>
      </c>
      <c r="S12" s="3">
        <f>'[7]Agosto'!$C$22</f>
        <v>36</v>
      </c>
      <c r="T12" s="3">
        <f>'[7]Agosto'!$C$23</f>
        <v>35.8</v>
      </c>
      <c r="U12" s="3">
        <f>'[7]Agosto'!$C$24</f>
        <v>35.6</v>
      </c>
      <c r="V12" s="3">
        <f>'[7]Agosto'!$C$25</f>
        <v>35.2</v>
      </c>
      <c r="W12" s="3">
        <f>'[7]Agosto'!$C$26</f>
        <v>37.1</v>
      </c>
      <c r="X12" s="3">
        <f>'[7]Agosto'!$C$27</f>
        <v>37.8</v>
      </c>
      <c r="Y12" s="3">
        <f>'[7]Agosto'!$C$28</f>
        <v>37.6</v>
      </c>
      <c r="Z12" s="3">
        <f>'[7]Agosto'!$C$29</f>
        <v>38.1</v>
      </c>
      <c r="AA12" s="3">
        <f>'[7]Agosto'!$C$30</f>
        <v>38.2</v>
      </c>
      <c r="AB12" s="3">
        <f>'[7]Agosto'!$C$31</f>
        <v>37.7</v>
      </c>
      <c r="AC12" s="3">
        <f>'[7]Agosto'!$C$32</f>
        <v>37.8</v>
      </c>
      <c r="AD12" s="3">
        <f>'[7]Agosto'!$C$33</f>
        <v>38.2</v>
      </c>
      <c r="AE12" s="3">
        <f>'[7]Agosto'!$C$34</f>
        <v>38.6</v>
      </c>
      <c r="AF12" s="3">
        <f>'[7]Agosto'!$C$35</f>
        <v>38.9</v>
      </c>
      <c r="AG12" s="16">
        <f t="shared" si="1"/>
        <v>38.9</v>
      </c>
      <c r="AH12" s="25">
        <f t="shared" si="2"/>
        <v>34.17096774193549</v>
      </c>
    </row>
    <row r="13" spans="1:34" ht="16.5" customHeight="1">
      <c r="A13" s="9" t="s">
        <v>7</v>
      </c>
      <c r="B13" s="3" t="str">
        <f>'[8]Agosto'!$C$5</f>
        <v>**</v>
      </c>
      <c r="C13" s="3">
        <f>'[8]Agosto'!$C$6</f>
        <v>16.3</v>
      </c>
      <c r="D13" s="3" t="str">
        <f>'[8]Agosto'!$C$7</f>
        <v>**</v>
      </c>
      <c r="E13" s="3">
        <f>'[8]Agosto'!$C$8</f>
        <v>11.4</v>
      </c>
      <c r="F13" s="3">
        <f>'[8]Agosto'!$C$9</f>
        <v>11.4</v>
      </c>
      <c r="G13" s="3">
        <f>'[8]Agosto'!$C$10</f>
        <v>23.4</v>
      </c>
      <c r="H13" s="3">
        <f>'[8]Agosto'!$C$11</f>
        <v>26.4</v>
      </c>
      <c r="I13" s="3">
        <f>'[8]Agosto'!$C$12</f>
        <v>30.1</v>
      </c>
      <c r="J13" s="3">
        <f>'[8]Agosto'!$C$13</f>
        <v>30.6</v>
      </c>
      <c r="K13" s="3">
        <f>'[8]Agosto'!$C$14</f>
        <v>30</v>
      </c>
      <c r="L13" s="3">
        <f>'[8]Agosto'!$C$15</f>
        <v>28.7</v>
      </c>
      <c r="M13" s="3">
        <f>'[8]Agosto'!$C$16</f>
        <v>33.4</v>
      </c>
      <c r="N13" s="3">
        <f>'[8]Agosto'!$C$17</f>
        <v>24.4</v>
      </c>
      <c r="O13" s="3">
        <f>'[8]Agosto'!$C$18</f>
        <v>19.2</v>
      </c>
      <c r="P13" s="3">
        <f>'[8]Agosto'!$C$19</f>
        <v>20.8</v>
      </c>
      <c r="Q13" s="3">
        <f>'[8]Agosto'!$C$20</f>
        <v>22.5</v>
      </c>
      <c r="R13" s="3">
        <f>'[8]Agosto'!$C$21</f>
        <v>25.4</v>
      </c>
      <c r="S13" s="3">
        <f>'[8]Agosto'!$C$22</f>
        <v>28.9</v>
      </c>
      <c r="T13" s="3">
        <f>'[8]Agosto'!$C$23</f>
        <v>30.3</v>
      </c>
      <c r="U13" s="3">
        <f>'[8]Agosto'!$C$24</f>
        <v>30.1</v>
      </c>
      <c r="V13" s="3">
        <f>'[8]Agosto'!$C$25</f>
        <v>30.8</v>
      </c>
      <c r="W13" s="3">
        <f>'[8]Agosto'!$C$26</f>
        <v>33.7</v>
      </c>
      <c r="X13" s="3">
        <f>'[8]Agosto'!$C$27</f>
        <v>35.4</v>
      </c>
      <c r="Y13" s="3">
        <f>'[8]Agosto'!$C$28</f>
        <v>35.5</v>
      </c>
      <c r="Z13" s="3">
        <f>'[8]Agosto'!$C$29</f>
        <v>35.2</v>
      </c>
      <c r="AA13" s="3">
        <f>'[8]Agosto'!$C$30</f>
        <v>35.4</v>
      </c>
      <c r="AB13" s="3">
        <f>'[8]Agosto'!$C$31</f>
        <v>35.6</v>
      </c>
      <c r="AC13" s="3">
        <f>'[8]Agosto'!$C$32</f>
        <v>35.9</v>
      </c>
      <c r="AD13" s="3">
        <f>'[8]Agosto'!$C$33</f>
        <v>35.5</v>
      </c>
      <c r="AE13" s="3">
        <f>'[8]Agosto'!$C$34</f>
        <v>34.6</v>
      </c>
      <c r="AF13" s="3">
        <f>'[8]Agosto'!$C$35</f>
        <v>34.4</v>
      </c>
      <c r="AG13" s="16">
        <f t="shared" si="1"/>
        <v>35.9</v>
      </c>
      <c r="AH13" s="25">
        <f t="shared" si="2"/>
        <v>28.45862068965517</v>
      </c>
    </row>
    <row r="14" spans="1:34" ht="16.5" customHeight="1">
      <c r="A14" s="9" t="s">
        <v>8</v>
      </c>
      <c r="B14" s="3">
        <f>'[9]Agosto'!$C$5</f>
        <v>25.8</v>
      </c>
      <c r="C14" s="3">
        <f>'[9]Agosto'!$C$6</f>
        <v>16.6</v>
      </c>
      <c r="D14" s="3">
        <f>'[9]Agosto'!$C$7</f>
        <v>14.7</v>
      </c>
      <c r="E14" s="3">
        <f>'[9]Agosto'!$C$8</f>
        <v>11.5</v>
      </c>
      <c r="F14" s="3">
        <f>'[9]Agosto'!$C$9</f>
        <v>13.7</v>
      </c>
      <c r="G14" s="3">
        <f>'[9]Agosto'!$C$10</f>
        <v>21.7</v>
      </c>
      <c r="H14" s="3">
        <f>'[9]Agosto'!$C$11</f>
        <v>25.5</v>
      </c>
      <c r="I14" s="3">
        <f>'[9]Agosto'!$C$12</f>
        <v>31.3</v>
      </c>
      <c r="J14" s="3">
        <f>'[9]Agosto'!$C$13</f>
        <v>28.7</v>
      </c>
      <c r="K14" s="3">
        <f>'[9]Agosto'!$C$14</f>
        <v>28.7</v>
      </c>
      <c r="L14" s="3">
        <f>'[9]Agosto'!$C$15</f>
        <v>28.1</v>
      </c>
      <c r="M14" s="3">
        <f>'[9]Agosto'!$C$16</f>
        <v>32.3</v>
      </c>
      <c r="N14" s="3">
        <f>'[9]Agosto'!$C$17</f>
        <v>25.5</v>
      </c>
      <c r="O14" s="3">
        <f>'[9]Agosto'!$C$18</f>
        <v>17.8</v>
      </c>
      <c r="P14" s="3">
        <f>'[9]Agosto'!$C$19</f>
        <v>20.7</v>
      </c>
      <c r="Q14" s="3">
        <f>'[9]Agosto'!$C$20</f>
        <v>22</v>
      </c>
      <c r="R14" s="3">
        <f>'[9]Agosto'!$C$21</f>
        <v>25.5</v>
      </c>
      <c r="S14" s="3">
        <f>'[9]Agosto'!$C$22</f>
        <v>27</v>
      </c>
      <c r="T14" s="3">
        <f>'[9]Agosto'!$C$23</f>
        <v>28.8</v>
      </c>
      <c r="U14" s="3">
        <f>'[9]Agosto'!$C$24</f>
        <v>29.6</v>
      </c>
      <c r="V14" s="3">
        <f>'[9]Agosto'!$C$25</f>
        <v>30.1</v>
      </c>
      <c r="W14" s="3">
        <f>'[9]Agosto'!$C$26</f>
        <v>32.6</v>
      </c>
      <c r="X14" s="3">
        <f>'[9]Agosto'!$C$27</f>
        <v>35.1</v>
      </c>
      <c r="Y14" s="3">
        <f>'[9]Agosto'!$C$28</f>
        <v>35.7</v>
      </c>
      <c r="Z14" s="3">
        <f>'[9]Agosto'!$C$29</f>
        <v>35.4</v>
      </c>
      <c r="AA14" s="3">
        <f>'[9]Agosto'!$C$30</f>
        <v>35.4</v>
      </c>
      <c r="AB14" s="3">
        <f>'[9]Agosto'!$C$31</f>
        <v>35.5</v>
      </c>
      <c r="AC14" s="3">
        <f>'[9]Agosto'!$C$32</f>
        <v>35.6</v>
      </c>
      <c r="AD14" s="3">
        <f>'[9]Agosto'!$C$33</f>
        <v>35.6</v>
      </c>
      <c r="AE14" s="3">
        <f>'[9]Agosto'!$C$34</f>
        <v>34.7</v>
      </c>
      <c r="AF14" s="3">
        <f>'[9]Agosto'!$C$35</f>
        <v>31</v>
      </c>
      <c r="AG14" s="16">
        <f>MAX(B14:AF14)</f>
        <v>35.7</v>
      </c>
      <c r="AH14" s="25">
        <f>AVERAGE(B14:AF14)</f>
        <v>27.490322580645167</v>
      </c>
    </row>
    <row r="15" spans="1:34" ht="16.5" customHeight="1">
      <c r="A15" s="9" t="s">
        <v>9</v>
      </c>
      <c r="B15" s="3">
        <f>'[10]Agosto'!$C$5</f>
        <v>25.1</v>
      </c>
      <c r="C15" s="3">
        <f>'[10]Agosto'!$C$6</f>
        <v>19.7</v>
      </c>
      <c r="D15" s="3">
        <f>'[10]Agosto'!$C$7</f>
        <v>16.3</v>
      </c>
      <c r="E15" s="3">
        <f>'[10]Agosto'!$C$8</f>
        <v>14.5</v>
      </c>
      <c r="F15" s="3">
        <f>'[10]Agosto'!$C$9</f>
        <v>12.9</v>
      </c>
      <c r="G15" s="3">
        <f>'[10]Agosto'!$C$10</f>
        <v>23.2</v>
      </c>
      <c r="H15" s="3">
        <f>'[10]Agosto'!$C$11</f>
        <v>26.6</v>
      </c>
      <c r="I15" s="3">
        <f>'[10]Agosto'!$C$12</f>
        <v>30.9</v>
      </c>
      <c r="J15" s="3">
        <f>'[10]Agosto'!$C$13</f>
        <v>32.1</v>
      </c>
      <c r="K15" s="3">
        <f>'[10]Agosto'!$C$14</f>
        <v>29.9</v>
      </c>
      <c r="L15" s="3">
        <f>'[10]Agosto'!$C$15</f>
        <v>29.5</v>
      </c>
      <c r="M15" s="3">
        <f>'[10]Agosto'!$C$16</f>
        <v>32.3</v>
      </c>
      <c r="N15" s="3">
        <f>'[10]Agosto'!$C$17</f>
        <v>25.2</v>
      </c>
      <c r="O15" s="3">
        <f>'[10]Agosto'!$C$18</f>
        <v>19.4</v>
      </c>
      <c r="P15" s="3">
        <f>'[10]Agosto'!$C$19</f>
        <v>21.1</v>
      </c>
      <c r="Q15" s="3">
        <f>'[10]Agosto'!$C$20</f>
        <v>23.1</v>
      </c>
      <c r="R15" s="3">
        <f>'[10]Agosto'!$C$21</f>
        <v>25.9</v>
      </c>
      <c r="S15" s="3">
        <f>'[10]Agosto'!$C$22</f>
        <v>29.4</v>
      </c>
      <c r="T15" s="3">
        <f>'[10]Agosto'!$C$23</f>
        <v>31.2</v>
      </c>
      <c r="U15" s="3">
        <f>'[10]Agosto'!$C$24</f>
        <v>31</v>
      </c>
      <c r="V15" s="3">
        <f>'[10]Agosto'!$C$25</f>
        <v>31</v>
      </c>
      <c r="W15" s="3">
        <f>'[10]Agosto'!$C$26</f>
        <v>33.8</v>
      </c>
      <c r="X15" s="3">
        <f>'[10]Agosto'!$C$27</f>
        <v>35.5</v>
      </c>
      <c r="Y15" s="3">
        <f>'[10]Agosto'!$C$28</f>
        <v>36.2</v>
      </c>
      <c r="Z15" s="3">
        <f>'[10]Agosto'!$C$29</f>
        <v>36</v>
      </c>
      <c r="AA15" s="3">
        <f>'[10]Agosto'!$C$30</f>
        <v>35.8</v>
      </c>
      <c r="AB15" s="3">
        <f>'[10]Agosto'!$C$31</f>
        <v>35.5</v>
      </c>
      <c r="AC15" s="3">
        <f>'[10]Agosto'!$C$32</f>
        <v>36</v>
      </c>
      <c r="AD15" s="3">
        <f>'[10]Agosto'!$C$33</f>
        <v>36.5</v>
      </c>
      <c r="AE15" s="3">
        <f>'[10]Agosto'!$C$34</f>
        <v>36.2</v>
      </c>
      <c r="AF15" s="3">
        <f>'[10]Agosto'!$C$35</f>
        <v>34</v>
      </c>
      <c r="AG15" s="16">
        <f aca="true" t="shared" si="3" ref="AG15:AG26">MAX(B15:AF15)</f>
        <v>36.5</v>
      </c>
      <c r="AH15" s="25">
        <f aca="true" t="shared" si="4" ref="AH15:AH26">AVERAGE(B15:AF15)</f>
        <v>28.574193548387097</v>
      </c>
    </row>
    <row r="16" spans="1:34" ht="16.5" customHeight="1">
      <c r="A16" s="9" t="s">
        <v>10</v>
      </c>
      <c r="B16" s="3">
        <f>'[11]Agosto'!$C$5</f>
        <v>26.6</v>
      </c>
      <c r="C16" s="3">
        <f>'[11]Agosto'!$C$6</f>
        <v>15.8</v>
      </c>
      <c r="D16" s="3">
        <f>'[11]Agosto'!$C$7</f>
        <v>16</v>
      </c>
      <c r="E16" s="3">
        <f>'[11]Agosto'!$C$8</f>
        <v>12.2</v>
      </c>
      <c r="F16" s="3">
        <f>'[11]Agosto'!$C$9</f>
        <v>16.1</v>
      </c>
      <c r="G16" s="3">
        <f>'[11]Agosto'!$C$10</f>
        <v>23.8</v>
      </c>
      <c r="H16" s="3">
        <f>'[11]Agosto'!$C$11</f>
        <v>27</v>
      </c>
      <c r="I16" s="3">
        <f>'[11]Agosto'!$C$12</f>
        <v>31.1</v>
      </c>
      <c r="J16" s="3">
        <f>'[11]Agosto'!$C$13</f>
        <v>30</v>
      </c>
      <c r="K16" s="3">
        <f>'[11]Agosto'!$C$14</f>
        <v>30.7</v>
      </c>
      <c r="L16" s="3">
        <f>'[11]Agosto'!$C$15</f>
        <v>28.9</v>
      </c>
      <c r="M16" s="3">
        <f>'[11]Agosto'!$C$16</f>
        <v>33.1</v>
      </c>
      <c r="N16" s="3">
        <f>'[11]Agosto'!$C$17</f>
        <v>25.2</v>
      </c>
      <c r="O16" s="3">
        <f>'[11]Agosto'!$C$18</f>
        <v>18.9</v>
      </c>
      <c r="P16" s="3">
        <f>'[11]Agosto'!$C$19</f>
        <v>22</v>
      </c>
      <c r="Q16" s="3">
        <f>'[11]Agosto'!$C$20</f>
        <v>23.1</v>
      </c>
      <c r="R16" s="3">
        <f>'[11]Agosto'!$C$21</f>
        <v>25.7</v>
      </c>
      <c r="S16" s="3">
        <f>'[11]Agosto'!$C$22</f>
        <v>28.9</v>
      </c>
      <c r="T16" s="3">
        <f>'[11]Agosto'!$C$23</f>
        <v>31.2</v>
      </c>
      <c r="U16" s="3">
        <f>'[11]Agosto'!$C$24</f>
        <v>30.8</v>
      </c>
      <c r="V16" s="3">
        <f>'[11]Agosto'!$C$25</f>
        <v>31.1</v>
      </c>
      <c r="W16" s="3">
        <f>'[11]Agosto'!$C$26</f>
        <v>33.3</v>
      </c>
      <c r="X16" s="3">
        <f>'[11]Agosto'!$C$27</f>
        <v>35.3</v>
      </c>
      <c r="Y16" s="3">
        <f>'[11]Agosto'!$C$28</f>
        <v>35.6</v>
      </c>
      <c r="Z16" s="3">
        <f>'[11]Agosto'!$C$29</f>
        <v>35.6</v>
      </c>
      <c r="AA16" s="3">
        <f>'[11]Agosto'!$C$30</f>
        <v>35.8</v>
      </c>
      <c r="AB16" s="3">
        <f>'[11]Agosto'!$C$31</f>
        <v>35.5</v>
      </c>
      <c r="AC16" s="3">
        <f>'[11]Agosto'!$C$32</f>
        <v>35.5</v>
      </c>
      <c r="AD16" s="3">
        <f>'[11]Agosto'!$C$33</f>
        <v>36.5</v>
      </c>
      <c r="AE16" s="3">
        <f>'[11]Agosto'!$C$34</f>
        <v>35.6</v>
      </c>
      <c r="AF16" s="3">
        <f>'[11]Agosto'!$C$35</f>
        <v>33.8</v>
      </c>
      <c r="AG16" s="16">
        <f t="shared" si="3"/>
        <v>36.5</v>
      </c>
      <c r="AH16" s="25">
        <f t="shared" si="4"/>
        <v>28.409677419354832</v>
      </c>
    </row>
    <row r="17" spans="1:34" ht="16.5" customHeight="1">
      <c r="A17" s="9" t="s">
        <v>11</v>
      </c>
      <c r="B17" s="3">
        <f>'[12]Agosto'!$C$5</f>
        <v>23</v>
      </c>
      <c r="C17" s="3">
        <f>'[12]Agosto'!$C$6</f>
        <v>21.6</v>
      </c>
      <c r="D17" s="3">
        <f>'[12]Agosto'!$C$7</f>
        <v>17.9</v>
      </c>
      <c r="E17" s="3">
        <f>'[12]Agosto'!$C$8</f>
        <v>14.4</v>
      </c>
      <c r="F17" s="3">
        <f>'[12]Agosto'!$C$9</f>
        <v>19.2</v>
      </c>
      <c r="G17" s="3">
        <f>'[12]Agosto'!$C$10</f>
        <v>24.6</v>
      </c>
      <c r="H17" s="3">
        <f>'[12]Agosto'!$C$11</f>
        <v>29.3</v>
      </c>
      <c r="I17" s="3">
        <f>'[12]Agosto'!$C$12</f>
        <v>32.5</v>
      </c>
      <c r="J17" s="3">
        <f>'[12]Agosto'!$C$13</f>
        <v>33.1</v>
      </c>
      <c r="K17" s="3">
        <f>'[12]Agosto'!$C$14</f>
        <v>31.7</v>
      </c>
      <c r="L17" s="3">
        <f>'[12]Agosto'!$C$15</f>
        <v>32</v>
      </c>
      <c r="M17" s="3">
        <f>'[12]Agosto'!$C$16</f>
        <v>33.3</v>
      </c>
      <c r="N17" s="3">
        <f>'[12]Agosto'!$C$17</f>
        <v>24.6</v>
      </c>
      <c r="O17" s="3">
        <f>'[12]Agosto'!$C$18</f>
        <v>20.8</v>
      </c>
      <c r="P17" s="3">
        <f>'[12]Agosto'!$C$19</f>
        <v>22</v>
      </c>
      <c r="Q17" s="3">
        <f>'[12]Agosto'!$C$20</f>
        <v>24.2</v>
      </c>
      <c r="R17" s="3">
        <f>'[12]Agosto'!$C$21</f>
        <v>26.9</v>
      </c>
      <c r="S17" s="3">
        <f>'[12]Agosto'!$C$22</f>
        <v>31.8</v>
      </c>
      <c r="T17" s="3">
        <f>'[12]Agosto'!$C$23</f>
        <v>32.2</v>
      </c>
      <c r="U17" s="3">
        <f>'[12]Agosto'!$C$24</f>
        <v>33.3</v>
      </c>
      <c r="V17" s="3">
        <f>'[12]Agosto'!$C$25</f>
        <v>32.5</v>
      </c>
      <c r="W17" s="3">
        <f>'[12]Agosto'!$C$26</f>
        <v>35.4</v>
      </c>
      <c r="X17" s="3">
        <f>'[12]Agosto'!$C$27</f>
        <v>36.2</v>
      </c>
      <c r="Y17" s="3">
        <f>'[12]Agosto'!$C$28</f>
        <v>35.9</v>
      </c>
      <c r="Z17" s="3">
        <f>'[12]Agosto'!$C$29</f>
        <v>36.7</v>
      </c>
      <c r="AA17" s="3">
        <f>'[12]Agosto'!$C$30</f>
        <v>37.3</v>
      </c>
      <c r="AB17" s="3">
        <f>'[12]Agosto'!$C$31</f>
        <v>37.1</v>
      </c>
      <c r="AC17" s="3">
        <f>'[12]Agosto'!$C$32</f>
        <v>37.1</v>
      </c>
      <c r="AD17" s="3">
        <f>'[12]Agosto'!$C$33</f>
        <v>37</v>
      </c>
      <c r="AE17" s="3">
        <f>'[12]Agosto'!$C$34</f>
        <v>36.6</v>
      </c>
      <c r="AF17" s="3">
        <f>'[12]Agosto'!$C$35</f>
        <v>37.6</v>
      </c>
      <c r="AG17" s="16">
        <f t="shared" si="3"/>
        <v>37.6</v>
      </c>
      <c r="AH17" s="25">
        <f t="shared" si="4"/>
        <v>29.929032258064517</v>
      </c>
    </row>
    <row r="18" spans="1:34" ht="16.5" customHeight="1">
      <c r="A18" s="9" t="s">
        <v>12</v>
      </c>
      <c r="B18" s="3">
        <f>'[13]Agosto'!$C$5</f>
        <v>27.2</v>
      </c>
      <c r="C18" s="3">
        <f>'[13]Agosto'!$C$6</f>
        <v>24.5</v>
      </c>
      <c r="D18" s="3">
        <f>'[13]Agosto'!$C$7</f>
        <v>19.6</v>
      </c>
      <c r="E18" s="3">
        <f>'[13]Agosto'!$C$8</f>
        <v>19.8</v>
      </c>
      <c r="F18" s="3">
        <f>'[13]Agosto'!$C$9</f>
        <v>22.6</v>
      </c>
      <c r="G18" s="3">
        <f>'[13]Agosto'!$C$10</f>
        <v>26.4</v>
      </c>
      <c r="H18" s="3">
        <f>'[13]Agosto'!$C$11</f>
        <v>32.1</v>
      </c>
      <c r="I18" s="3">
        <f>'[13]Agosto'!$C$12</f>
        <v>34</v>
      </c>
      <c r="J18" s="3">
        <f>'[13]Agosto'!$C$13</f>
        <v>33</v>
      </c>
      <c r="K18" s="3">
        <f>'[13]Agosto'!$C$14</f>
        <v>33.4</v>
      </c>
      <c r="L18" s="3">
        <f>'[13]Agosto'!$C$15</f>
        <v>35.5</v>
      </c>
      <c r="M18" s="3">
        <f>'[13]Agosto'!$C$16</f>
        <v>34.6</v>
      </c>
      <c r="N18" s="3">
        <f>'[13]Agosto'!$C$17</f>
        <v>26.6</v>
      </c>
      <c r="O18" s="3">
        <f>'[13]Agosto'!$C$18</f>
        <v>22.7</v>
      </c>
      <c r="P18" s="3">
        <f>'[13]Agosto'!$C$19</f>
        <v>24.6</v>
      </c>
      <c r="Q18" s="3">
        <f>'[13]Agosto'!$C$20</f>
        <v>29.6</v>
      </c>
      <c r="R18" s="3">
        <f>'[13]Agosto'!$C$21</f>
        <v>31.5</v>
      </c>
      <c r="S18" s="3">
        <f>'[13]Agosto'!$C$22</f>
        <v>34.8</v>
      </c>
      <c r="T18" s="3">
        <f>'[13]Agosto'!$C$23</f>
        <v>35</v>
      </c>
      <c r="U18" s="3">
        <f>'[13]Agosto'!$C$24</f>
        <v>35.4</v>
      </c>
      <c r="V18" s="3">
        <f>'[13]Agosto'!$C$25</f>
        <v>35.4</v>
      </c>
      <c r="W18" s="3">
        <f>'[13]Agosto'!$C$26</f>
        <v>36.9</v>
      </c>
      <c r="X18" s="3">
        <f>'[13]Agosto'!$C$27</f>
        <v>36.6</v>
      </c>
      <c r="Y18" s="3">
        <f>'[13]Agosto'!$C$28</f>
        <v>34.9</v>
      </c>
      <c r="Z18" s="3">
        <f>'[13]Agosto'!$C$29</f>
        <v>35.2</v>
      </c>
      <c r="AA18" s="3">
        <f>'[13]Agosto'!$C$30</f>
        <v>37.9</v>
      </c>
      <c r="AB18" s="3">
        <f>'[13]Agosto'!$C$31</f>
        <v>38.3</v>
      </c>
      <c r="AC18" s="3">
        <f>'[13]Agosto'!$C$32</f>
        <v>38.3</v>
      </c>
      <c r="AD18" s="3">
        <f>'[13]Agosto'!$C$33</f>
        <v>38</v>
      </c>
      <c r="AE18" s="3">
        <f>'[13]Agosto'!$C$34</f>
        <v>37.6</v>
      </c>
      <c r="AF18" s="3">
        <f>'[13]Agosto'!$C$35</f>
        <v>37.8</v>
      </c>
      <c r="AG18" s="16">
        <f t="shared" si="3"/>
        <v>38.3</v>
      </c>
      <c r="AH18" s="25">
        <f t="shared" si="4"/>
        <v>31.929032258064513</v>
      </c>
    </row>
    <row r="19" spans="1:34" ht="16.5" customHeight="1">
      <c r="A19" s="9" t="s">
        <v>13</v>
      </c>
      <c r="B19" s="3">
        <f>'[14]Agosto'!$C$5</f>
        <v>26.8</v>
      </c>
      <c r="C19" s="3">
        <f>'[14]Agosto'!$C$6</f>
        <v>25.7</v>
      </c>
      <c r="D19" s="3">
        <f>'[14]Agosto'!$C$7</f>
        <v>22.3</v>
      </c>
      <c r="E19" s="3">
        <f>'[14]Agosto'!$C$8</f>
        <v>20.3</v>
      </c>
      <c r="F19" s="3">
        <f>'[14]Agosto'!$C$9</f>
        <v>21.9</v>
      </c>
      <c r="G19" s="3">
        <f>'[14]Agosto'!$C$10</f>
        <v>28.9</v>
      </c>
      <c r="H19" s="3">
        <f>'[14]Agosto'!$C$11</f>
        <v>34.1</v>
      </c>
      <c r="I19" s="3">
        <f>'[14]Agosto'!$C$12</f>
        <v>36.2</v>
      </c>
      <c r="J19" s="3">
        <f>'[14]Agosto'!$C$13</f>
        <v>33.2</v>
      </c>
      <c r="K19" s="3">
        <f>'[14]Agosto'!$C$14</f>
        <v>34</v>
      </c>
      <c r="L19" s="3">
        <f>'[14]Agosto'!$C$15</f>
        <v>37</v>
      </c>
      <c r="M19" s="3">
        <f>'[14]Agosto'!$C$16</f>
        <v>36.4</v>
      </c>
      <c r="N19" s="3">
        <f>'[14]Agosto'!$C$17</f>
        <v>26</v>
      </c>
      <c r="O19" s="3">
        <f>'[14]Agosto'!$C$18</f>
        <v>20.8</v>
      </c>
      <c r="P19" s="3">
        <f>'[14]Agosto'!$C$19</f>
        <v>24.2</v>
      </c>
      <c r="Q19" s="3">
        <f>'[14]Agosto'!$C$20</f>
        <v>31.1</v>
      </c>
      <c r="R19" s="3">
        <f>'[14]Agosto'!$C$21</f>
        <v>34.3</v>
      </c>
      <c r="S19" s="3">
        <f>'[14]Agosto'!$C$22</f>
        <v>36.7</v>
      </c>
      <c r="T19" s="3">
        <f>'[14]Agosto'!$C$23</f>
        <v>37</v>
      </c>
      <c r="U19" s="3">
        <f>'[14]Agosto'!$C$24</f>
        <v>36.9</v>
      </c>
      <c r="V19" s="3">
        <f>'[14]Agosto'!$C$25</f>
        <v>36.7</v>
      </c>
      <c r="W19" s="3">
        <f>'[14]Agosto'!$C$26</f>
        <v>36.9</v>
      </c>
      <c r="X19" s="3">
        <f>'[14]Agosto'!$C$27</f>
        <v>37.2</v>
      </c>
      <c r="Y19" s="3">
        <f>'[14]Agosto'!$C$28</f>
        <v>36</v>
      </c>
      <c r="Z19" s="3">
        <f>'[14]Agosto'!$C$29</f>
        <v>36.4</v>
      </c>
      <c r="AA19" s="3">
        <f>'[14]Agosto'!$C$30</f>
        <v>38.4</v>
      </c>
      <c r="AB19" s="3">
        <f>'[14]Agosto'!$C$31</f>
        <v>39.2</v>
      </c>
      <c r="AC19" s="3">
        <f>'[14]Agosto'!$C$32</f>
        <v>38.1</v>
      </c>
      <c r="AD19" s="3">
        <f>'[14]Agosto'!$C$33</f>
        <v>38.4</v>
      </c>
      <c r="AE19" s="3">
        <f>'[14]Agosto'!$C$34</f>
        <v>35.7</v>
      </c>
      <c r="AF19" s="3">
        <f>'[14]Agosto'!$C$35</f>
        <v>37.8</v>
      </c>
      <c r="AG19" s="16">
        <f t="shared" si="3"/>
        <v>39.2</v>
      </c>
      <c r="AH19" s="25">
        <f t="shared" si="4"/>
        <v>32.729032258064514</v>
      </c>
    </row>
    <row r="20" spans="1:34" ht="16.5" customHeight="1">
      <c r="A20" s="9" t="s">
        <v>14</v>
      </c>
      <c r="B20" s="3">
        <f>'[15]Agosto'!$C$5</f>
        <v>34.6</v>
      </c>
      <c r="C20" s="3">
        <f>'[15]Agosto'!$C$6</f>
        <v>33.2</v>
      </c>
      <c r="D20" s="3">
        <f>'[15]Agosto'!$C$7</f>
        <v>31.7</v>
      </c>
      <c r="E20" s="3">
        <f>'[15]Agosto'!$C$8</f>
        <v>27.6</v>
      </c>
      <c r="F20" s="3">
        <f>'[15]Agosto'!$C$9</f>
        <v>26</v>
      </c>
      <c r="G20" s="3">
        <f>'[15]Agosto'!$C$10</f>
        <v>27.3</v>
      </c>
      <c r="H20" s="3">
        <f>'[15]Agosto'!$C$11</f>
        <v>30.3</v>
      </c>
      <c r="I20" s="3">
        <f>'[15]Agosto'!$C$12</f>
        <v>33.5</v>
      </c>
      <c r="J20" s="3">
        <f>'[15]Agosto'!$C$13</f>
        <v>33.4</v>
      </c>
      <c r="K20" s="3">
        <f>'[15]Agosto'!$C$14</f>
        <v>34.3</v>
      </c>
      <c r="L20" s="3">
        <f>'[15]Agosto'!$C$15</f>
        <v>33.3</v>
      </c>
      <c r="M20" s="3">
        <f>'[15]Agosto'!$C$16</f>
        <v>33.3</v>
      </c>
      <c r="N20" s="3">
        <f>'[15]Agosto'!$C$17</f>
        <v>29.9</v>
      </c>
      <c r="O20" s="3">
        <f>'[15]Agosto'!$C$18</f>
        <v>22.2</v>
      </c>
      <c r="P20" s="3">
        <f>'[15]Agosto'!$C$19</f>
        <v>26.2</v>
      </c>
      <c r="Q20" s="3">
        <f>'[15]Agosto'!$C$20</f>
        <v>24.8</v>
      </c>
      <c r="R20" s="3">
        <f>'[15]Agosto'!$C$21</f>
        <v>28.5</v>
      </c>
      <c r="S20" s="3">
        <f>'[15]Agosto'!$C$22</f>
        <v>31.2</v>
      </c>
      <c r="T20" s="3">
        <f>'[15]Agosto'!$C$23</f>
        <v>31.2</v>
      </c>
      <c r="U20" s="3">
        <f>'[15]Agosto'!$C$24</f>
        <v>23.9</v>
      </c>
      <c r="V20" s="3" t="str">
        <f>'[15]Agosto'!$C$25</f>
        <v>**</v>
      </c>
      <c r="W20" s="3" t="str">
        <f>'[15]Agosto'!$C$26</f>
        <v>**</v>
      </c>
      <c r="X20" s="3" t="str">
        <f>'[15]Agosto'!$C$27</f>
        <v>**</v>
      </c>
      <c r="Y20" s="3" t="str">
        <f>'[15]Agosto'!$C$28</f>
        <v>**</v>
      </c>
      <c r="Z20" s="3" t="str">
        <f>'[15]Agosto'!$C$29</f>
        <v>**</v>
      </c>
      <c r="AA20" s="3" t="str">
        <f>'[15]Agosto'!$C$30</f>
        <v>**</v>
      </c>
      <c r="AB20" s="3" t="str">
        <f>'[15]Agosto'!$C$31</f>
        <v>**</v>
      </c>
      <c r="AC20" s="3" t="str">
        <f>'[15]Agosto'!$C$32</f>
        <v>**</v>
      </c>
      <c r="AD20" s="3" t="str">
        <f>'[15]Agosto'!$C$33</f>
        <v>**</v>
      </c>
      <c r="AE20" s="3" t="str">
        <f>'[15]Agosto'!$C$34</f>
        <v>**</v>
      </c>
      <c r="AF20" s="3" t="str">
        <f>'[15]Agosto'!$C$35</f>
        <v>**</v>
      </c>
      <c r="AG20" s="16">
        <f t="shared" si="3"/>
        <v>34.6</v>
      </c>
      <c r="AH20" s="25">
        <f t="shared" si="4"/>
        <v>29.820000000000004</v>
      </c>
    </row>
    <row r="21" spans="1:34" ht="16.5" customHeight="1">
      <c r="A21" s="9" t="s">
        <v>15</v>
      </c>
      <c r="B21" s="3">
        <f>'[16]Agosto'!$C$5</f>
        <v>24</v>
      </c>
      <c r="C21" s="3">
        <f>'[16]Agosto'!$C$6</f>
        <v>15.3</v>
      </c>
      <c r="D21" s="3">
        <f>'[16]Agosto'!$C$7</f>
        <v>12.4</v>
      </c>
      <c r="E21" s="3">
        <f>'[16]Agosto'!$C$8</f>
        <v>9.7</v>
      </c>
      <c r="F21" s="3">
        <f>'[16]Agosto'!$C$9</f>
        <v>15</v>
      </c>
      <c r="G21" s="3">
        <f>'[16]Agosto'!$C$10</f>
        <v>22.9</v>
      </c>
      <c r="H21" s="3">
        <f>'[16]Agosto'!$C$11</f>
        <v>26.1</v>
      </c>
      <c r="I21" s="3">
        <f>'[16]Agosto'!$C$12</f>
        <v>29.4</v>
      </c>
      <c r="J21" s="3">
        <f>'[16]Agosto'!$C$13</f>
        <v>28.2</v>
      </c>
      <c r="K21" s="3">
        <f>'[16]Agosto'!$C$14</f>
        <v>29.4</v>
      </c>
      <c r="L21" s="3">
        <f>'[16]Agosto'!$C$15</f>
        <v>27.2</v>
      </c>
      <c r="M21" s="3">
        <f>'[16]Agosto'!$C$16</f>
        <v>29.9</v>
      </c>
      <c r="N21" s="3">
        <f>'[16]Agosto'!$C$17</f>
        <v>30.9</v>
      </c>
      <c r="O21" s="3">
        <f>'[16]Agosto'!$C$18</f>
        <v>18.3</v>
      </c>
      <c r="P21" s="3">
        <f>'[16]Agosto'!$C$19</f>
        <v>20.4</v>
      </c>
      <c r="Q21" s="3">
        <f>'[16]Agosto'!$C$20</f>
        <v>21.2</v>
      </c>
      <c r="R21" s="3">
        <f>'[16]Agosto'!$C$21</f>
        <v>24.6</v>
      </c>
      <c r="S21" s="3">
        <f>'[16]Agosto'!$C$22</f>
        <v>27.1</v>
      </c>
      <c r="T21" s="3">
        <f>'[16]Agosto'!$C$23</f>
        <v>29.2</v>
      </c>
      <c r="U21" s="3">
        <f>'[16]Agosto'!$C$24</f>
        <v>29.7</v>
      </c>
      <c r="V21" s="3">
        <f>'[16]Agosto'!$C$25</f>
        <v>29.8</v>
      </c>
      <c r="W21" s="3">
        <f>'[16]Agosto'!$C$26</f>
        <v>32</v>
      </c>
      <c r="X21" s="3">
        <f>'[16]Agosto'!$C$27</f>
        <v>33.2</v>
      </c>
      <c r="Y21" s="3">
        <f>'[16]Agosto'!$C$28</f>
        <v>36.6</v>
      </c>
      <c r="Z21" s="3">
        <f>'[16]Agosto'!$C$29</f>
        <v>33.1</v>
      </c>
      <c r="AA21" s="3">
        <f>'[16]Agosto'!$C$30</f>
        <v>33.6</v>
      </c>
      <c r="AB21" s="3">
        <f>'[16]Agosto'!$C$31</f>
        <v>34.1</v>
      </c>
      <c r="AC21" s="3">
        <f>'[16]Agosto'!$C$32</f>
        <v>33.4</v>
      </c>
      <c r="AD21" s="3">
        <f>'[16]Agosto'!$C$33</f>
        <v>34.3</v>
      </c>
      <c r="AE21" s="3">
        <f>'[16]Agosto'!$C$34</f>
        <v>32.9</v>
      </c>
      <c r="AF21" s="3">
        <f>'[16]Agosto'!$C$35</f>
        <v>32.9</v>
      </c>
      <c r="AG21" s="16">
        <f t="shared" si="3"/>
        <v>36.6</v>
      </c>
      <c r="AH21" s="25">
        <f t="shared" si="4"/>
        <v>26.993548387096773</v>
      </c>
    </row>
    <row r="22" spans="1:34" ht="16.5" customHeight="1">
      <c r="A22" s="9" t="s">
        <v>16</v>
      </c>
      <c r="B22" s="3">
        <f>'[17]Agosto'!$C$5</f>
        <v>24.9</v>
      </c>
      <c r="C22" s="3">
        <f>'[17]Agosto'!$C$6</f>
        <v>19.4</v>
      </c>
      <c r="D22" s="3">
        <f>'[17]Agosto'!$C$7</f>
        <v>15</v>
      </c>
      <c r="E22" s="3">
        <f>'[17]Agosto'!$C$8</f>
        <v>13.1</v>
      </c>
      <c r="F22" s="3">
        <f>'[17]Agosto'!$C$9</f>
        <v>17.2</v>
      </c>
      <c r="G22" s="3">
        <f>'[17]Agosto'!$C$10</f>
        <v>24.7</v>
      </c>
      <c r="H22" s="3">
        <f>'[17]Agosto'!$C$11</f>
        <v>31.4</v>
      </c>
      <c r="I22" s="3">
        <f>'[17]Agosto'!$C$12</f>
        <v>32</v>
      </c>
      <c r="J22" s="3">
        <f>'[17]Agosto'!$C$13</f>
        <v>24.9</v>
      </c>
      <c r="K22" s="3">
        <f>'[17]Agosto'!$C$14</f>
        <v>26.4</v>
      </c>
      <c r="L22" s="3">
        <f>'[17]Agosto'!$C$15</f>
        <v>35.3</v>
      </c>
      <c r="M22" s="3">
        <f>'[17]Agosto'!$C$16</f>
        <v>34.8</v>
      </c>
      <c r="N22" s="3">
        <f>'[17]Agosto'!$C$17</f>
        <v>23.6</v>
      </c>
      <c r="O22" s="3">
        <f>'[17]Agosto'!$C$18</f>
        <v>21.2</v>
      </c>
      <c r="P22" s="3">
        <f>'[17]Agosto'!$C$19</f>
        <v>22.3</v>
      </c>
      <c r="Q22" s="3">
        <f>'[17]Agosto'!$C$20</f>
        <v>30.6</v>
      </c>
      <c r="R22" s="3">
        <f>'[17]Agosto'!$C$21</f>
        <v>32.8</v>
      </c>
      <c r="S22" s="3">
        <f>'[17]Agosto'!$C$22</f>
        <v>34.2</v>
      </c>
      <c r="T22" s="3">
        <f>'[17]Agosto'!$C$23</f>
        <v>32.9</v>
      </c>
      <c r="U22" s="3">
        <f>'[17]Agosto'!$C$24</f>
        <v>33.1</v>
      </c>
      <c r="V22" s="3">
        <f>'[17]Agosto'!$C$25</f>
        <v>36.2</v>
      </c>
      <c r="W22" s="3">
        <f>'[17]Agosto'!$C$26</f>
        <v>36.8</v>
      </c>
      <c r="X22" s="3">
        <f>'[17]Agosto'!$C$27</f>
        <v>36</v>
      </c>
      <c r="Y22" s="3">
        <f>'[17]Agosto'!$C$28</f>
        <v>36.6</v>
      </c>
      <c r="Z22" s="3">
        <f>'[17]Agosto'!$C$29</f>
        <v>32.3</v>
      </c>
      <c r="AA22" s="3">
        <f>'[17]Agosto'!$C$30</f>
        <v>33.1</v>
      </c>
      <c r="AB22" s="3">
        <f>'[17]Agosto'!$C$31</f>
        <v>35.9</v>
      </c>
      <c r="AC22" s="3">
        <f>'[17]Agosto'!$C$32</f>
        <v>37.3</v>
      </c>
      <c r="AD22" s="3">
        <f>'[17]Agosto'!$C$33</f>
        <v>37.5</v>
      </c>
      <c r="AE22" s="3">
        <f>'[17]Agosto'!$C$34</f>
        <v>30.3</v>
      </c>
      <c r="AF22" s="3">
        <f>'[17]Agosto'!$C$35</f>
        <v>36.6</v>
      </c>
      <c r="AG22" s="16">
        <f t="shared" si="3"/>
        <v>37.5</v>
      </c>
      <c r="AH22" s="25">
        <f t="shared" si="4"/>
        <v>29.625806451612902</v>
      </c>
    </row>
    <row r="23" spans="1:34" ht="16.5" customHeight="1">
      <c r="A23" s="9" t="s">
        <v>17</v>
      </c>
      <c r="B23" s="3">
        <f>'[18]Agosto'!$C$5</f>
        <v>24.9</v>
      </c>
      <c r="C23" s="3">
        <f>'[18]Agosto'!$C$6</f>
        <v>22</v>
      </c>
      <c r="D23" s="3">
        <f>'[18]Agosto'!$C$7</f>
        <v>18.1</v>
      </c>
      <c r="E23" s="3">
        <f>'[18]Agosto'!$C$8</f>
        <v>13.9</v>
      </c>
      <c r="F23" s="3">
        <f>'[18]Agosto'!$C$9</f>
        <v>16.7</v>
      </c>
      <c r="G23" s="3">
        <f>'[18]Agosto'!$C$10</f>
        <v>25.6</v>
      </c>
      <c r="H23" s="3">
        <f>'[18]Agosto'!$C$11</f>
        <v>29</v>
      </c>
      <c r="I23" s="3">
        <f>'[18]Agosto'!$C$12</f>
        <v>32.6</v>
      </c>
      <c r="J23" s="3">
        <f>'[18]Agosto'!$C$13</f>
        <v>33.5</v>
      </c>
      <c r="K23" s="3">
        <f>'[18]Agosto'!$C$14</f>
        <v>32.3</v>
      </c>
      <c r="L23" s="3">
        <f>'[18]Agosto'!$C$15</f>
        <v>32</v>
      </c>
      <c r="M23" s="3">
        <f>'[18]Agosto'!$C$16</f>
        <v>34.3</v>
      </c>
      <c r="N23" s="3">
        <f>'[18]Agosto'!$C$17</f>
        <v>24.9</v>
      </c>
      <c r="O23" s="3">
        <f>'[18]Agosto'!$C$18</f>
        <v>21.1</v>
      </c>
      <c r="P23" s="3">
        <f>'[18]Agosto'!$C$19</f>
        <v>24.6</v>
      </c>
      <c r="Q23" s="3">
        <f>'[18]Agosto'!$C$20</f>
        <v>24.8</v>
      </c>
      <c r="R23" s="3">
        <f>'[18]Agosto'!$C$21</f>
        <v>27.7</v>
      </c>
      <c r="S23" s="3">
        <f>'[18]Agosto'!$C$22</f>
        <v>31.5</v>
      </c>
      <c r="T23" s="3">
        <f>'[18]Agosto'!$C$23</f>
        <v>32.7</v>
      </c>
      <c r="U23" s="3">
        <f>'[18]Agosto'!$C$24</f>
        <v>32.9</v>
      </c>
      <c r="V23" s="3">
        <f>'[18]Agosto'!$C$25</f>
        <v>33.1</v>
      </c>
      <c r="W23" s="3">
        <f>'[18]Agosto'!$C$26</f>
        <v>35.5</v>
      </c>
      <c r="X23" s="3">
        <f>'[18]Agosto'!$C$27</f>
        <v>37.2</v>
      </c>
      <c r="Y23" s="3">
        <f>'[18]Agosto'!$C$28</f>
        <v>37.2</v>
      </c>
      <c r="Z23" s="3">
        <f>'[18]Agosto'!$C$29</f>
        <v>37</v>
      </c>
      <c r="AA23" s="3">
        <f>'[18]Agosto'!$C$30</f>
        <v>37.2</v>
      </c>
      <c r="AB23" s="3">
        <f>'[18]Agosto'!$C$31</f>
        <v>37.3</v>
      </c>
      <c r="AC23" s="3">
        <f>'[18]Agosto'!$C$32</f>
        <v>37.7</v>
      </c>
      <c r="AD23" s="3">
        <f>'[18]Agosto'!$C$33</f>
        <v>37.2</v>
      </c>
      <c r="AE23" s="3">
        <f>'[18]Agosto'!$C$34</f>
        <v>37.4</v>
      </c>
      <c r="AF23" s="3">
        <f>'[18]Agosto'!$C$35</f>
        <v>36.4</v>
      </c>
      <c r="AG23" s="16">
        <f t="shared" si="3"/>
        <v>37.7</v>
      </c>
      <c r="AH23" s="25">
        <f t="shared" si="4"/>
        <v>30.267741935483876</v>
      </c>
    </row>
    <row r="24" spans="1:34" ht="16.5" customHeight="1">
      <c r="A24" s="9" t="s">
        <v>18</v>
      </c>
      <c r="B24" s="3">
        <f>'[19]Agosto'!$C$5</f>
        <v>31.2</v>
      </c>
      <c r="C24" s="3">
        <f>'[19]Agosto'!$C$6</f>
        <v>30.1</v>
      </c>
      <c r="D24" s="3" t="str">
        <f>'[19]Agosto'!$C$7</f>
        <v>**</v>
      </c>
      <c r="E24" s="3">
        <f>'[19]Agosto'!$C$8</f>
        <v>20.6</v>
      </c>
      <c r="F24" s="3">
        <f>'[19]Agosto'!$C$9</f>
        <v>21.9</v>
      </c>
      <c r="G24" s="3">
        <f>'[19]Agosto'!$C$10</f>
        <v>26.9</v>
      </c>
      <c r="H24" s="3">
        <f>'[19]Agosto'!$C$11</f>
        <v>29.6</v>
      </c>
      <c r="I24" s="3">
        <f>'[19]Agosto'!$C$12</f>
        <v>32.3</v>
      </c>
      <c r="J24" s="3">
        <f>'[19]Agosto'!$C$13</f>
        <v>32.6</v>
      </c>
      <c r="K24" s="3">
        <f>'[19]Agosto'!$C$14</f>
        <v>32.9</v>
      </c>
      <c r="L24" s="3">
        <f>'[19]Agosto'!$C$15</f>
        <v>33</v>
      </c>
      <c r="M24" s="3">
        <f>'[19]Agosto'!$C$16</f>
        <v>32.3</v>
      </c>
      <c r="N24" s="3">
        <f>'[19]Agosto'!$C$17</f>
        <v>24.9</v>
      </c>
      <c r="O24" s="3">
        <f>'[19]Agosto'!$C$18</f>
        <v>21.1</v>
      </c>
      <c r="P24" s="3">
        <f>'[19]Agosto'!$C$19</f>
        <v>24.6</v>
      </c>
      <c r="Q24" s="3">
        <f>'[19]Agosto'!$C$20</f>
        <v>26.1</v>
      </c>
      <c r="R24" s="3">
        <f>'[19]Agosto'!$C$21</f>
        <v>29.8</v>
      </c>
      <c r="S24" s="3">
        <f>'[19]Agosto'!$C$22</f>
        <v>32.5</v>
      </c>
      <c r="T24" s="3">
        <f>'[19]Agosto'!$C$23</f>
        <v>32.9</v>
      </c>
      <c r="U24" s="3">
        <f>'[19]Agosto'!$C$24</f>
        <v>32.4</v>
      </c>
      <c r="V24" s="3">
        <f>'[19]Agosto'!$C$25</f>
        <v>31.7</v>
      </c>
      <c r="W24" s="3">
        <f>'[19]Agosto'!$C$26</f>
        <v>33.4</v>
      </c>
      <c r="X24" s="3">
        <f>'[19]Agosto'!$C$27</f>
        <v>33.6</v>
      </c>
      <c r="Y24" s="3">
        <f>'[19]Agosto'!$C$28</f>
        <v>34.8</v>
      </c>
      <c r="Z24" s="3">
        <f>'[19]Agosto'!$C$29</f>
        <v>35.3</v>
      </c>
      <c r="AA24" s="3">
        <f>'[19]Agosto'!$C$30</f>
        <v>35</v>
      </c>
      <c r="AB24" s="3">
        <f>'[19]Agosto'!$C$31</f>
        <v>35.4</v>
      </c>
      <c r="AC24" s="3">
        <f>'[19]Agosto'!$C$32</f>
        <v>35.7</v>
      </c>
      <c r="AD24" s="3">
        <f>'[19]Agosto'!$C$33</f>
        <v>36.1</v>
      </c>
      <c r="AE24" s="3">
        <f>'[19]Agosto'!$C$34</f>
        <v>35.8</v>
      </c>
      <c r="AF24" s="3">
        <f>'[19]Agosto'!$C$35</f>
        <v>35.3</v>
      </c>
      <c r="AG24" s="16">
        <f t="shared" si="3"/>
        <v>36.1</v>
      </c>
      <c r="AH24" s="25">
        <f t="shared" si="4"/>
        <v>30.993333333333332</v>
      </c>
    </row>
    <row r="25" spans="1:34" ht="16.5" customHeight="1">
      <c r="A25" s="9" t="s">
        <v>19</v>
      </c>
      <c r="B25" s="3">
        <f>'[20]Agosto'!$C$5</f>
        <v>20.1</v>
      </c>
      <c r="C25" s="3">
        <f>'[20]Agosto'!$C$6</f>
        <v>18.4</v>
      </c>
      <c r="D25" s="3">
        <f>'[20]Agosto'!$C$7</f>
        <v>14.3</v>
      </c>
      <c r="E25" s="3">
        <f>'[20]Agosto'!$C$8</f>
        <v>7.7</v>
      </c>
      <c r="F25" s="3">
        <f>'[20]Agosto'!$C$9</f>
        <v>21.9</v>
      </c>
      <c r="G25" s="3">
        <f>'[20]Agosto'!$C$10</f>
        <v>22.6</v>
      </c>
      <c r="H25" s="3">
        <f>'[20]Agosto'!$C$11</f>
        <v>26.5</v>
      </c>
      <c r="I25" s="3">
        <f>'[20]Agosto'!$C$12</f>
        <v>30.9</v>
      </c>
      <c r="J25" s="3">
        <f>'[20]Agosto'!$C$13</f>
        <v>26.1</v>
      </c>
      <c r="K25" s="3">
        <f>'[20]Agosto'!$C$14</f>
        <v>29</v>
      </c>
      <c r="L25" s="3">
        <f>'[20]Agosto'!$C$15</f>
        <v>28.9</v>
      </c>
      <c r="M25" s="3">
        <f>'[20]Agosto'!$C$16</f>
        <v>31.9</v>
      </c>
      <c r="N25" s="3">
        <f>'[20]Agosto'!$C$17</f>
        <v>25.7</v>
      </c>
      <c r="O25" s="3">
        <f>'[20]Agosto'!$C$18</f>
        <v>14.3</v>
      </c>
      <c r="P25" s="3">
        <f>'[20]Agosto'!$C$19</f>
        <v>20.9</v>
      </c>
      <c r="Q25" s="3">
        <f>'[20]Agosto'!$C$20</f>
        <v>22.6</v>
      </c>
      <c r="R25" s="3">
        <f>'[20]Agosto'!$C$21</f>
        <v>24.7</v>
      </c>
      <c r="S25" s="3">
        <f>'[20]Agosto'!$C$22</f>
        <v>27.6</v>
      </c>
      <c r="T25" s="3">
        <f>'[20]Agosto'!$C$23</f>
        <v>28.9</v>
      </c>
      <c r="U25" s="3">
        <f>'[20]Agosto'!$C$24</f>
        <v>29.1</v>
      </c>
      <c r="V25" s="3">
        <f>'[20]Agosto'!$C$25</f>
        <v>30.9</v>
      </c>
      <c r="W25" s="3">
        <f>'[20]Agosto'!$C$26</f>
        <v>33.2</v>
      </c>
      <c r="X25" s="3">
        <f>'[20]Agosto'!$C$27</f>
        <v>34.6</v>
      </c>
      <c r="Y25" s="3">
        <f>'[20]Agosto'!$C$28</f>
        <v>34.5</v>
      </c>
      <c r="Z25" s="3">
        <f>'[20]Agosto'!$C$29</f>
        <v>34.5</v>
      </c>
      <c r="AA25" s="3">
        <f>'[20]Agosto'!$C$30</f>
        <v>33.9</v>
      </c>
      <c r="AB25" s="3">
        <f>'[20]Agosto'!$C$31</f>
        <v>35.4</v>
      </c>
      <c r="AC25" s="3">
        <f>'[20]Agosto'!$C$32</f>
        <v>35.6</v>
      </c>
      <c r="AD25" s="3">
        <f>'[20]Agosto'!$C$33</f>
        <v>35</v>
      </c>
      <c r="AE25" s="3">
        <f>'[20]Agosto'!$C$34</f>
        <v>34.8</v>
      </c>
      <c r="AF25" s="3">
        <f>'[20]Agosto'!$C$35</f>
        <v>32.1</v>
      </c>
      <c r="AG25" s="16">
        <f t="shared" si="3"/>
        <v>35.6</v>
      </c>
      <c r="AH25" s="25">
        <f t="shared" si="4"/>
        <v>27.309677419354838</v>
      </c>
    </row>
    <row r="26" spans="1:34" ht="16.5" customHeight="1">
      <c r="A26" s="9" t="s">
        <v>30</v>
      </c>
      <c r="B26" s="3">
        <f>'[21]Agosto'!$C$5</f>
        <v>25.8</v>
      </c>
      <c r="C26" s="3">
        <f>'[21]Agosto'!$C$6</f>
        <v>25.7</v>
      </c>
      <c r="D26" s="3">
        <f>'[21]Agosto'!$C$7</f>
        <v>17.3</v>
      </c>
      <c r="E26" s="3">
        <f>'[21]Agosto'!$C$8</f>
        <v>15</v>
      </c>
      <c r="F26" s="3">
        <f>'[21]Agosto'!$C$9</f>
        <v>18.2</v>
      </c>
      <c r="G26" s="3">
        <f>'[21]Agosto'!$C$10</f>
        <v>26.6</v>
      </c>
      <c r="H26" s="3">
        <f>'[21]Agosto'!$C$11</f>
        <v>29.7</v>
      </c>
      <c r="I26" s="3">
        <f>'[21]Agosto'!$C$12</f>
        <v>32.3</v>
      </c>
      <c r="J26" s="3">
        <f>'[21]Agosto'!$C$13</f>
        <v>33</v>
      </c>
      <c r="K26" s="3">
        <f>'[21]Agosto'!$C$14</f>
        <v>32.5</v>
      </c>
      <c r="L26" s="3">
        <f>'[21]Agosto'!$C$15</f>
        <v>33</v>
      </c>
      <c r="M26" s="3">
        <f>'[21]Agosto'!$C$16</f>
        <v>33.5</v>
      </c>
      <c r="N26" s="3">
        <f>'[21]Agosto'!$C$17</f>
        <v>25.3</v>
      </c>
      <c r="O26" s="3">
        <f>'[21]Agosto'!$C$18</f>
        <v>20.8</v>
      </c>
      <c r="P26" s="3">
        <f>'[21]Agosto'!$C$19</f>
        <v>22.4</v>
      </c>
      <c r="Q26" s="3">
        <f>'[21]Agosto'!$C$20</f>
        <v>25.6</v>
      </c>
      <c r="R26" s="3">
        <f>'[21]Agosto'!$C$21</f>
        <v>28.1</v>
      </c>
      <c r="S26" s="3">
        <f>'[21]Agosto'!$C$22</f>
        <v>32.1</v>
      </c>
      <c r="T26" s="3">
        <f>'[21]Agosto'!$C$23</f>
        <v>33.7</v>
      </c>
      <c r="U26" s="3">
        <f>'[21]Agosto'!$C$24</f>
        <v>33.5</v>
      </c>
      <c r="V26" s="3">
        <f>'[21]Agosto'!$C$25</f>
        <v>32.4</v>
      </c>
      <c r="W26" s="3">
        <f>'[21]Agosto'!$C$26</f>
        <v>34.7</v>
      </c>
      <c r="X26" s="3">
        <f>'[21]Agosto'!$C$27</f>
        <v>35.2</v>
      </c>
      <c r="Y26" s="3">
        <f>'[21]Agosto'!$C$28</f>
        <v>35.3</v>
      </c>
      <c r="Z26" s="3">
        <f>'[21]Agosto'!$C$29</f>
        <v>36.1</v>
      </c>
      <c r="AA26" s="3">
        <f>'[21]Agosto'!$C$30</f>
        <v>36.3</v>
      </c>
      <c r="AB26" s="3">
        <f>'[21]Agosto'!$C$31</f>
        <v>36.2</v>
      </c>
      <c r="AC26" s="3">
        <f>'[21]Agosto'!$C$32</f>
        <v>36.7</v>
      </c>
      <c r="AD26" s="3">
        <f>'[21]Agosto'!$C$33</f>
        <v>36.9</v>
      </c>
      <c r="AE26" s="3">
        <f>'[21]Agosto'!$C$34</f>
        <v>37.3</v>
      </c>
      <c r="AF26" s="3">
        <f>'[21]Agosto'!$C$35</f>
        <v>37.8</v>
      </c>
      <c r="AG26" s="16">
        <f t="shared" si="3"/>
        <v>37.8</v>
      </c>
      <c r="AH26" s="25">
        <f t="shared" si="4"/>
        <v>30.29032258064516</v>
      </c>
    </row>
    <row r="27" spans="1:34" ht="16.5" customHeight="1">
      <c r="A27" s="9" t="s">
        <v>20</v>
      </c>
      <c r="B27" s="3">
        <f>'[22]Agosto'!$C$5</f>
        <v>24</v>
      </c>
      <c r="C27" s="3">
        <f>'[22]Agosto'!$C$6</f>
        <v>27.4</v>
      </c>
      <c r="D27" s="3" t="str">
        <f>'[22]Agosto'!$C$7</f>
        <v>**</v>
      </c>
      <c r="E27" s="3" t="str">
        <f>'[22]Agosto'!$C$8</f>
        <v>**</v>
      </c>
      <c r="F27" s="3" t="str">
        <f>'[22]Agosto'!$C$9</f>
        <v>**</v>
      </c>
      <c r="G27" s="3" t="str">
        <f>'[22]Agosto'!$C$10</f>
        <v>**</v>
      </c>
      <c r="H27" s="3">
        <f>'[22]Agosto'!$C$11</f>
        <v>32.9</v>
      </c>
      <c r="I27" s="3" t="str">
        <f>'[22]Agosto'!$C$12</f>
        <v>**</v>
      </c>
      <c r="J27" s="3" t="str">
        <f>'[22]Agosto'!$C$13</f>
        <v>**</v>
      </c>
      <c r="K27" s="3" t="str">
        <f>'[22]Agosto'!$C$14</f>
        <v>**</v>
      </c>
      <c r="L27" s="3">
        <f>'[22]Agosto'!$C$15</f>
        <v>32.9</v>
      </c>
      <c r="M27" s="3">
        <f>'[22]Agosto'!$C$16</f>
        <v>34</v>
      </c>
      <c r="N27" s="3">
        <f>'[22]Agosto'!$C$17</f>
        <v>26.7</v>
      </c>
      <c r="O27" s="3">
        <f>'[22]Agosto'!$C$18</f>
        <v>21.7</v>
      </c>
      <c r="P27" s="3">
        <f>'[22]Agosto'!$C$19</f>
        <v>24.9</v>
      </c>
      <c r="Q27" s="3">
        <f>'[22]Agosto'!$C$20</f>
        <v>25.6</v>
      </c>
      <c r="R27" s="3">
        <f>'[22]Agosto'!$C$21</f>
        <v>28.9</v>
      </c>
      <c r="S27" s="3">
        <f>'[22]Agosto'!$C$22</f>
        <v>31.1</v>
      </c>
      <c r="T27" s="3">
        <f>'[22]Agosto'!$C$23</f>
        <v>31.6</v>
      </c>
      <c r="U27" s="3">
        <f>'[22]Agosto'!$C$24</f>
        <v>31.6</v>
      </c>
      <c r="V27" s="3">
        <f>'[22]Agosto'!$C$25</f>
        <v>32.7</v>
      </c>
      <c r="W27" s="3">
        <f>'[22]Agosto'!$C$26</f>
        <v>34.5</v>
      </c>
      <c r="X27" s="3">
        <f>'[22]Agosto'!$C$27</f>
        <v>35.7</v>
      </c>
      <c r="Y27" s="3">
        <f>'[22]Agosto'!$C$28</f>
        <v>37.3</v>
      </c>
      <c r="Z27" s="3">
        <f>'[22]Agosto'!$C$29</f>
        <v>36.7</v>
      </c>
      <c r="AA27" s="3">
        <f>'[22]Agosto'!$C$30</f>
        <v>35.9</v>
      </c>
      <c r="AB27" s="3">
        <f>'[22]Agosto'!$C$31</f>
        <v>36.4</v>
      </c>
      <c r="AC27" s="3">
        <f>'[22]Agosto'!$C$32</f>
        <v>37.7</v>
      </c>
      <c r="AD27" s="3">
        <f>'[22]Agosto'!$C$33</f>
        <v>38.2</v>
      </c>
      <c r="AE27" s="3">
        <f>'[22]Agosto'!$C$34</f>
        <v>37.8</v>
      </c>
      <c r="AF27" s="3">
        <f>'[22]Agosto'!$C$35</f>
        <v>35.7</v>
      </c>
      <c r="AG27" s="16">
        <f>MAX(B27:AF27)</f>
        <v>38.2</v>
      </c>
      <c r="AH27" s="25">
        <f>AVERAGE(B27:AF27)</f>
        <v>32.1625</v>
      </c>
    </row>
    <row r="28" spans="1:34" s="5" customFormat="1" ht="16.5" customHeight="1">
      <c r="A28" s="13" t="s">
        <v>33</v>
      </c>
      <c r="B28" s="21">
        <f>MAX(B5:B27)</f>
        <v>34.7</v>
      </c>
      <c r="C28" s="21">
        <f aca="true" t="shared" si="5" ref="C28:AH28">MAX(C5:C27)</f>
        <v>33.3</v>
      </c>
      <c r="D28" s="21">
        <f t="shared" si="5"/>
        <v>31.7</v>
      </c>
      <c r="E28" s="21">
        <f t="shared" si="5"/>
        <v>28.7</v>
      </c>
      <c r="F28" s="21">
        <f t="shared" si="5"/>
        <v>26.6</v>
      </c>
      <c r="G28" s="21">
        <f t="shared" si="5"/>
        <v>29.8</v>
      </c>
      <c r="H28" s="21">
        <f t="shared" si="5"/>
        <v>34.1</v>
      </c>
      <c r="I28" s="21">
        <f t="shared" si="5"/>
        <v>36.2</v>
      </c>
      <c r="J28" s="21">
        <f t="shared" si="5"/>
        <v>36</v>
      </c>
      <c r="K28" s="21">
        <f t="shared" si="5"/>
        <v>36.5</v>
      </c>
      <c r="L28" s="21">
        <f t="shared" si="5"/>
        <v>37</v>
      </c>
      <c r="M28" s="21">
        <f t="shared" si="5"/>
        <v>36.4</v>
      </c>
      <c r="N28" s="21">
        <f t="shared" si="5"/>
        <v>30.9</v>
      </c>
      <c r="O28" s="21">
        <f t="shared" si="5"/>
        <v>24.9</v>
      </c>
      <c r="P28" s="21">
        <f t="shared" si="5"/>
        <v>28.6</v>
      </c>
      <c r="Q28" s="21">
        <f t="shared" si="5"/>
        <v>31.1</v>
      </c>
      <c r="R28" s="21">
        <f t="shared" si="5"/>
        <v>34.3</v>
      </c>
      <c r="S28" s="21">
        <f t="shared" si="5"/>
        <v>36.7</v>
      </c>
      <c r="T28" s="21">
        <f t="shared" si="5"/>
        <v>37</v>
      </c>
      <c r="U28" s="21">
        <f t="shared" si="5"/>
        <v>36.9</v>
      </c>
      <c r="V28" s="21">
        <f t="shared" si="5"/>
        <v>36.7</v>
      </c>
      <c r="W28" s="21">
        <f t="shared" si="5"/>
        <v>37.1</v>
      </c>
      <c r="X28" s="21">
        <f t="shared" si="5"/>
        <v>37.8</v>
      </c>
      <c r="Y28" s="21">
        <f t="shared" si="5"/>
        <v>37.6</v>
      </c>
      <c r="Z28" s="21">
        <f t="shared" si="5"/>
        <v>38.1</v>
      </c>
      <c r="AA28" s="21">
        <f t="shared" si="5"/>
        <v>38.4</v>
      </c>
      <c r="AB28" s="21">
        <f t="shared" si="5"/>
        <v>39.2</v>
      </c>
      <c r="AC28" s="21">
        <f t="shared" si="5"/>
        <v>38.7</v>
      </c>
      <c r="AD28" s="21">
        <f t="shared" si="5"/>
        <v>38.9</v>
      </c>
      <c r="AE28" s="21">
        <f t="shared" si="5"/>
        <v>38.7</v>
      </c>
      <c r="AF28" s="57">
        <f t="shared" si="5"/>
        <v>38.9</v>
      </c>
      <c r="AG28" s="21">
        <f t="shared" si="5"/>
        <v>39.2</v>
      </c>
      <c r="AH28" s="21">
        <f t="shared" si="5"/>
        <v>34.847058823529416</v>
      </c>
    </row>
    <row r="29" spans="2:34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25"/>
      <c r="AH29" s="33"/>
    </row>
  </sheetData>
  <sheetProtection password="C6EC" sheet="1"/>
  <mergeCells count="34">
    <mergeCell ref="AF3:AF4"/>
    <mergeCell ref="E3:E4"/>
    <mergeCell ref="F3:F4"/>
    <mergeCell ref="A2:A4"/>
    <mergeCell ref="B3:B4"/>
    <mergeCell ref="C3:C4"/>
    <mergeCell ref="D3:D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Z3:Z4"/>
    <mergeCell ref="S3:S4"/>
    <mergeCell ref="T3:T4"/>
    <mergeCell ref="U3:U4"/>
    <mergeCell ref="V3:V4"/>
    <mergeCell ref="AE3:AE4"/>
    <mergeCell ref="B2:AH2"/>
    <mergeCell ref="A1:AH1"/>
    <mergeCell ref="AA3:AA4"/>
    <mergeCell ref="AB3:AB4"/>
    <mergeCell ref="AC3:AC4"/>
    <mergeCell ref="AD3:AD4"/>
    <mergeCell ref="W3:W4"/>
    <mergeCell ref="X3:X4"/>
    <mergeCell ref="Y3:Y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C10">
      <selection activeCell="AF28" sqref="AF28"/>
    </sheetView>
  </sheetViews>
  <sheetFormatPr defaultColWidth="9.140625" defaultRowHeight="12.75"/>
  <cols>
    <col min="1" max="1" width="19.140625" style="2" customWidth="1"/>
    <col min="2" max="30" width="5.421875" style="2" bestFit="1" customWidth="1"/>
    <col min="31" max="32" width="5.57421875" style="2" customWidth="1"/>
    <col min="33" max="33" width="6.8515625" style="18" bestFit="1" customWidth="1"/>
    <col min="34" max="34" width="6.57421875" style="1" bestFit="1" customWidth="1"/>
  </cols>
  <sheetData>
    <row r="1" spans="1:34" ht="19.5" customHeight="1" thickBot="1">
      <c r="A1" s="68" t="s">
        <v>24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4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42</v>
      </c>
      <c r="AH3" s="32" t="s">
        <v>40</v>
      </c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29" t="s">
        <v>39</v>
      </c>
    </row>
    <row r="5" spans="1:34" s="5" customFormat="1" ht="19.5" customHeight="1" thickBot="1" thickTop="1">
      <c r="A5" s="9" t="s">
        <v>60</v>
      </c>
      <c r="B5" s="49" t="str">
        <f>'[23]Agosto'!$D$5</f>
        <v>**</v>
      </c>
      <c r="C5" s="49" t="str">
        <f>'[23]Agosto'!$D$6</f>
        <v>**</v>
      </c>
      <c r="D5" s="49" t="str">
        <f>'[23]Agosto'!$D$7</f>
        <v>**</v>
      </c>
      <c r="E5" s="49" t="str">
        <f>'[23]Agosto'!$D$8</f>
        <v>**</v>
      </c>
      <c r="F5" s="49" t="str">
        <f>'[23]Agosto'!$D$9</f>
        <v>**</v>
      </c>
      <c r="G5" s="49" t="str">
        <f>'[23]Agosto'!$D$10</f>
        <v>**</v>
      </c>
      <c r="H5" s="49" t="str">
        <f>'[23]Agosto'!$D$11</f>
        <v>**</v>
      </c>
      <c r="I5" s="49" t="str">
        <f>'[23]Agosto'!$D$12</f>
        <v>**</v>
      </c>
      <c r="J5" s="49" t="str">
        <f>'[23]Agosto'!$D$13</f>
        <v>**</v>
      </c>
      <c r="K5" s="49" t="str">
        <f>'[23]Agosto'!$D$14</f>
        <v>**</v>
      </c>
      <c r="L5" s="49" t="str">
        <f>'[23]Agosto'!$D$15</f>
        <v>**</v>
      </c>
      <c r="M5" s="49" t="str">
        <f>'[23]Agosto'!$D$16</f>
        <v>**</v>
      </c>
      <c r="N5" s="49" t="str">
        <f>'[23]Agosto'!$D$17</f>
        <v>**</v>
      </c>
      <c r="O5" s="49" t="str">
        <f>'[23]Agosto'!$D$18</f>
        <v>**</v>
      </c>
      <c r="P5" s="49">
        <f>'[23]Agosto'!$D$19</f>
        <v>8.5</v>
      </c>
      <c r="Q5" s="49">
        <f>'[23]Agosto'!$D$20</f>
        <v>7.7</v>
      </c>
      <c r="R5" s="49">
        <f>'[23]Agosto'!$D$21</f>
        <v>5.1</v>
      </c>
      <c r="S5" s="49">
        <f>'[23]Agosto'!$D$22</f>
        <v>8.1</v>
      </c>
      <c r="T5" s="49">
        <f>'[23]Agosto'!$D$23</f>
        <v>10.2</v>
      </c>
      <c r="U5" s="49">
        <f>'[23]Agosto'!$D$24</f>
        <v>9.5</v>
      </c>
      <c r="V5" s="49">
        <f>'[23]Agosto'!$D$25</f>
        <v>9.4</v>
      </c>
      <c r="W5" s="49">
        <f>'[23]Agosto'!$D$26</f>
        <v>9.7</v>
      </c>
      <c r="X5" s="49">
        <f>'[23]Agosto'!$D$27</f>
        <v>12</v>
      </c>
      <c r="Y5" s="49">
        <f>'[23]Agosto'!$D$28</f>
        <v>12.7</v>
      </c>
      <c r="Z5" s="49">
        <f>'[23]Agosto'!$D$29</f>
        <v>11.9</v>
      </c>
      <c r="AA5" s="49">
        <f>'[23]Agosto'!$D$30</f>
        <v>12.1</v>
      </c>
      <c r="AB5" s="49">
        <f>'[23]Agosto'!$D$31</f>
        <v>12.4</v>
      </c>
      <c r="AC5" s="49">
        <f>'[23]Agosto'!$D$32</f>
        <v>12.9</v>
      </c>
      <c r="AD5" s="49">
        <f>'[23]Agosto'!$D$33</f>
        <v>13.6</v>
      </c>
      <c r="AE5" s="49">
        <f>'[23]Agosto'!$D$34</f>
        <v>14.9</v>
      </c>
      <c r="AF5" s="49">
        <f>'[23]Agosto'!$D$35</f>
        <v>18</v>
      </c>
      <c r="AG5" s="51">
        <f>MIN(B5:AF5)</f>
        <v>5.1</v>
      </c>
      <c r="AH5" s="54">
        <f>AVERAGE(B5:AF5)</f>
        <v>11.1</v>
      </c>
    </row>
    <row r="6" spans="1:34" ht="16.5" customHeight="1" thickTop="1">
      <c r="A6" s="8" t="s">
        <v>0</v>
      </c>
      <c r="B6" s="3">
        <f>'[1]Agosto'!$D$5</f>
        <v>12.9</v>
      </c>
      <c r="C6" s="3">
        <f>'[1]Agosto'!$D$6</f>
        <v>9.2</v>
      </c>
      <c r="D6" s="3" t="str">
        <f>'[1]Agosto'!$D$7</f>
        <v>**</v>
      </c>
      <c r="E6" s="3">
        <f>'[1]Agosto'!$D$8</f>
        <v>8</v>
      </c>
      <c r="F6" s="3">
        <f>'[1]Agosto'!$D$9</f>
        <v>2.2</v>
      </c>
      <c r="G6" s="3">
        <f>'[1]Agosto'!$D$10</f>
        <v>1.4</v>
      </c>
      <c r="H6" s="3">
        <f>'[1]Agosto'!$D$11</f>
        <v>6.2</v>
      </c>
      <c r="I6" s="3">
        <f>'[1]Agosto'!$D$12</f>
        <v>7.9</v>
      </c>
      <c r="J6" s="3">
        <f>'[1]Agosto'!$D$13</f>
        <v>9.8</v>
      </c>
      <c r="K6" s="3">
        <f>'[1]Agosto'!$D$14</f>
        <v>10.4</v>
      </c>
      <c r="L6" s="3">
        <f>'[1]Agosto'!$D$15</f>
        <v>10.9</v>
      </c>
      <c r="M6" s="3">
        <f>'[1]Agosto'!$D$16</f>
        <v>11.9</v>
      </c>
      <c r="N6" s="3">
        <f>'[1]Agosto'!$D$17</f>
        <v>11</v>
      </c>
      <c r="O6" s="3">
        <f>'[1]Agosto'!$D$18</f>
        <v>8.3</v>
      </c>
      <c r="P6" s="3">
        <f>'[1]Agosto'!$D$19</f>
        <v>2.3</v>
      </c>
      <c r="Q6" s="3">
        <f>'[1]Agosto'!$D$20</f>
        <v>4.4</v>
      </c>
      <c r="R6" s="3">
        <f>'[1]Agosto'!$D$21</f>
        <v>7.1</v>
      </c>
      <c r="S6" s="3">
        <f>'[1]Agosto'!$D$22</f>
        <v>7.2</v>
      </c>
      <c r="T6" s="3">
        <f>'[1]Agosto'!$D$23</f>
        <v>8.9</v>
      </c>
      <c r="U6" s="3">
        <f>'[1]Agosto'!$D$24</f>
        <v>10.3</v>
      </c>
      <c r="V6" s="3">
        <f>'[1]Agosto'!$D$25</f>
        <v>10.1</v>
      </c>
      <c r="W6" s="3">
        <f>'[1]Agosto'!$D$26</f>
        <v>10.1</v>
      </c>
      <c r="X6" s="3">
        <f>'[1]Agosto'!$D$27</f>
        <v>10.9</v>
      </c>
      <c r="Y6" s="3">
        <f>'[1]Agosto'!$D$28</f>
        <v>11.8</v>
      </c>
      <c r="Z6" s="3">
        <f>'[1]Agosto'!$D$29</f>
        <v>14.2</v>
      </c>
      <c r="AA6" s="3">
        <f>'[1]Agosto'!$D$30</f>
        <v>13.1</v>
      </c>
      <c r="AB6" s="3">
        <f>'[1]Agosto'!$D$31</f>
        <v>12.9</v>
      </c>
      <c r="AC6" s="3">
        <f>'[1]Agosto'!$D$32</f>
        <v>12.2</v>
      </c>
      <c r="AD6" s="3">
        <f>'[1]Agosto'!$D$33</f>
        <v>12.3</v>
      </c>
      <c r="AE6" s="3">
        <f>'[1]Agosto'!$D$34</f>
        <v>15.6</v>
      </c>
      <c r="AF6" s="3">
        <f>'[1]Agosto'!$D$35</f>
        <v>15.4</v>
      </c>
      <c r="AG6" s="16">
        <f aca="true" t="shared" si="1" ref="AG6:AG13">MIN(B6:AF6)</f>
        <v>1.4</v>
      </c>
      <c r="AH6" s="25">
        <f>AVERAGE(B6:AF6)</f>
        <v>9.63</v>
      </c>
    </row>
    <row r="7" spans="1:34" ht="16.5" customHeight="1">
      <c r="A7" s="9" t="s">
        <v>1</v>
      </c>
      <c r="B7" s="3">
        <f>'[2]Agosto'!$D$5</f>
        <v>18.2</v>
      </c>
      <c r="C7" s="3">
        <f>'[2]Agosto'!$D$6</f>
        <v>15.7</v>
      </c>
      <c r="D7" s="3">
        <f>'[2]Agosto'!$D$7</f>
        <v>13.6</v>
      </c>
      <c r="E7" s="3">
        <f>'[2]Agosto'!$D$8</f>
        <v>11.4</v>
      </c>
      <c r="F7" s="3">
        <f>'[2]Agosto'!$D$9</f>
        <v>6.9</v>
      </c>
      <c r="G7" s="3">
        <f>'[2]Agosto'!$D$10</f>
        <v>8.8</v>
      </c>
      <c r="H7" s="3">
        <f>'[2]Agosto'!$D$11</f>
        <v>9.4</v>
      </c>
      <c r="I7" s="3">
        <f>'[2]Agosto'!$D$12</f>
        <v>12.4</v>
      </c>
      <c r="J7" s="3">
        <f>'[2]Agosto'!$D$13</f>
        <v>14.7</v>
      </c>
      <c r="K7" s="3">
        <f>'[2]Agosto'!$D$14</f>
        <v>14.8</v>
      </c>
      <c r="L7" s="3">
        <f>'[2]Agosto'!$D$15</f>
        <v>16</v>
      </c>
      <c r="M7" s="3">
        <f>'[2]Agosto'!$D$16</f>
        <v>15.2</v>
      </c>
      <c r="N7" s="3">
        <f>'[2]Agosto'!$D$17</f>
        <v>17.1</v>
      </c>
      <c r="O7" s="3">
        <f>'[2]Agosto'!$D$18</f>
        <v>12.4</v>
      </c>
      <c r="P7" s="3">
        <f>'[2]Agosto'!$D$19</f>
        <v>8.2</v>
      </c>
      <c r="Q7" s="3">
        <f>'[2]Agosto'!$D$20</f>
        <v>10.9</v>
      </c>
      <c r="R7" s="3">
        <f>'[2]Agosto'!$D$21</f>
        <v>15.5</v>
      </c>
      <c r="S7" s="3">
        <f>'[2]Agosto'!$D$22</f>
        <v>15</v>
      </c>
      <c r="T7" s="3">
        <f>'[2]Agosto'!$D$23</f>
        <v>15.7</v>
      </c>
      <c r="U7" s="3">
        <f>'[2]Agosto'!$D$24</f>
        <v>15</v>
      </c>
      <c r="V7" s="3">
        <f>'[2]Agosto'!$D$25</f>
        <v>13.4</v>
      </c>
      <c r="W7" s="3">
        <f>'[2]Agosto'!$D$26</f>
        <v>13.4</v>
      </c>
      <c r="X7" s="3">
        <f>'[2]Agosto'!$D$27</f>
        <v>12.5</v>
      </c>
      <c r="Y7" s="3">
        <f>'[2]Agosto'!$D$28</f>
        <v>14.5</v>
      </c>
      <c r="Z7" s="3">
        <f>'[2]Agosto'!$D$29</f>
        <v>16</v>
      </c>
      <c r="AA7" s="3">
        <f>'[2]Agosto'!$D$30</f>
        <v>14.6</v>
      </c>
      <c r="AB7" s="3">
        <f>'[2]Agosto'!$D$31</f>
        <v>14.6</v>
      </c>
      <c r="AC7" s="3">
        <f>'[2]Agosto'!$D$32</f>
        <v>14.7</v>
      </c>
      <c r="AD7" s="3">
        <f>'[2]Agosto'!$D$33</f>
        <v>16.6</v>
      </c>
      <c r="AE7" s="3">
        <f>'[2]Agosto'!$D$34</f>
        <v>19.1</v>
      </c>
      <c r="AF7" s="3">
        <f>'[2]Agosto'!$D$35</f>
        <v>17.7</v>
      </c>
      <c r="AG7" s="16">
        <f t="shared" si="1"/>
        <v>6.9</v>
      </c>
      <c r="AH7" s="25">
        <f aca="true" t="shared" si="2" ref="AH7:AH12">AVERAGE(B7:AF7)</f>
        <v>14</v>
      </c>
    </row>
    <row r="8" spans="1:34" ht="16.5" customHeight="1">
      <c r="A8" s="9" t="s">
        <v>2</v>
      </c>
      <c r="B8" s="3">
        <f>'[3]Agosto'!$D$5</f>
        <v>17.1</v>
      </c>
      <c r="C8" s="3">
        <f>'[3]Agosto'!$D$6</f>
        <v>14.7</v>
      </c>
      <c r="D8" s="3">
        <f>'[3]Agosto'!$D$7</f>
        <v>14.3</v>
      </c>
      <c r="E8" s="3">
        <f>'[3]Agosto'!$D$8</f>
        <v>10.1</v>
      </c>
      <c r="F8" s="3">
        <f>'[3]Agosto'!$D$9</f>
        <v>7.6</v>
      </c>
      <c r="G8" s="3">
        <f>'[3]Agosto'!$D$10</f>
        <v>7.6</v>
      </c>
      <c r="H8" s="3">
        <f>'[3]Agosto'!$D$11</f>
        <v>15.3</v>
      </c>
      <c r="I8" s="3">
        <f>'[3]Agosto'!$D$12</f>
        <v>18.3</v>
      </c>
      <c r="J8" s="3">
        <f>'[3]Agosto'!$D$13</f>
        <v>13.8</v>
      </c>
      <c r="K8" s="3">
        <f>'[3]Agosto'!$D$14</f>
        <v>15</v>
      </c>
      <c r="L8" s="3">
        <f>'[3]Agosto'!$D$15</f>
        <v>20.4</v>
      </c>
      <c r="M8" s="3">
        <f>'[3]Agosto'!$D$16</f>
        <v>21</v>
      </c>
      <c r="N8" s="3">
        <f>'[3]Agosto'!$D$17</f>
        <v>14.8</v>
      </c>
      <c r="O8" s="3">
        <f>'[3]Agosto'!$D$18</f>
        <v>8.9</v>
      </c>
      <c r="P8" s="3">
        <f>'[3]Agosto'!$D$19</f>
        <v>6.6</v>
      </c>
      <c r="Q8" s="3">
        <f>'[3]Agosto'!$D$20</f>
        <v>12.6</v>
      </c>
      <c r="R8" s="3">
        <f>'[3]Agosto'!$D$21</f>
        <v>13.8</v>
      </c>
      <c r="S8" s="3">
        <f>'[3]Agosto'!$D$22</f>
        <v>17.4</v>
      </c>
      <c r="T8" s="3">
        <f>'[3]Agosto'!$D$23</f>
        <v>19.3</v>
      </c>
      <c r="U8" s="3">
        <f>'[3]Agosto'!$D$24</f>
        <v>20.6</v>
      </c>
      <c r="V8" s="3">
        <f>'[3]Agosto'!$D$25</f>
        <v>18.7</v>
      </c>
      <c r="W8" s="3">
        <f>'[3]Agosto'!$D$26</f>
        <v>20.7</v>
      </c>
      <c r="X8" s="3">
        <f>'[3]Agosto'!$D$27</f>
        <v>20.1</v>
      </c>
      <c r="Y8" s="3">
        <f>'[3]Agosto'!$D$28</f>
        <v>20.4</v>
      </c>
      <c r="Z8" s="3">
        <f>'[3]Agosto'!$D$29</f>
        <v>17.8</v>
      </c>
      <c r="AA8" s="3">
        <f>'[3]Agosto'!$D$30</f>
        <v>19.4</v>
      </c>
      <c r="AB8" s="3">
        <f>'[3]Agosto'!$D$31</f>
        <v>20.1</v>
      </c>
      <c r="AC8" s="3">
        <f>'[3]Agosto'!$D$32</f>
        <v>20.5</v>
      </c>
      <c r="AD8" s="3">
        <f>'[3]Agosto'!$D$33</f>
        <v>17.9</v>
      </c>
      <c r="AE8" s="3">
        <f>'[3]Agosto'!$D$34</f>
        <v>22.4</v>
      </c>
      <c r="AF8" s="3">
        <f>'[3]Agosto'!$D$35</f>
        <v>21.1</v>
      </c>
      <c r="AG8" s="16">
        <f t="shared" si="1"/>
        <v>6.6</v>
      </c>
      <c r="AH8" s="25">
        <f t="shared" si="2"/>
        <v>16.39677419354839</v>
      </c>
    </row>
    <row r="9" spans="1:34" ht="16.5" customHeight="1">
      <c r="A9" s="9" t="s">
        <v>3</v>
      </c>
      <c r="B9" s="3">
        <f>'[4]Agosto'!$D$5</f>
        <v>13.3</v>
      </c>
      <c r="C9" s="3">
        <f>'[4]Agosto'!$D$6</f>
        <v>17.8</v>
      </c>
      <c r="D9" s="3">
        <f>'[4]Agosto'!$D$7</f>
        <v>13.6</v>
      </c>
      <c r="E9" s="3">
        <f>'[4]Agosto'!$D$8</f>
        <v>14.1</v>
      </c>
      <c r="F9" s="3">
        <f>'[4]Agosto'!$D$9</f>
        <v>12.6</v>
      </c>
      <c r="G9" s="3">
        <f>'[4]Agosto'!$D$10</f>
        <v>10.1</v>
      </c>
      <c r="H9" s="3">
        <f>'[4]Agosto'!$D$11</f>
        <v>11.5</v>
      </c>
      <c r="I9" s="3">
        <f>'[4]Agosto'!$D$12</f>
        <v>12.4</v>
      </c>
      <c r="J9" s="3">
        <f>'[4]Agosto'!$D$13</f>
        <v>13.8</v>
      </c>
      <c r="K9" s="3">
        <f>'[4]Agosto'!$D$14</f>
        <v>14.6</v>
      </c>
      <c r="L9" s="3">
        <f>'[4]Agosto'!$D$15</f>
        <v>15.1</v>
      </c>
      <c r="M9" s="3">
        <f>'[4]Agosto'!$D$16</f>
        <v>15.5</v>
      </c>
      <c r="N9" s="3">
        <f>'[4]Agosto'!$D$17</f>
        <v>16.8</v>
      </c>
      <c r="O9" s="3">
        <f>'[4]Agosto'!$D$18</f>
        <v>11.9</v>
      </c>
      <c r="P9" s="3">
        <f>'[4]Agosto'!$D$19</f>
        <v>8.8</v>
      </c>
      <c r="Q9" s="3">
        <f>'[4]Agosto'!$D$20</f>
        <v>10.1</v>
      </c>
      <c r="R9" s="3">
        <f>'[4]Agosto'!$D$21</f>
        <v>5.7</v>
      </c>
      <c r="S9" s="3">
        <f>'[4]Agosto'!$D$22</f>
        <v>13</v>
      </c>
      <c r="T9" s="3">
        <f>'[4]Agosto'!$D$23</f>
        <v>11.3</v>
      </c>
      <c r="U9" s="3">
        <f>'[4]Agosto'!$D$24</f>
        <v>9.7</v>
      </c>
      <c r="V9" s="3">
        <f>'[4]Agosto'!$D$25</f>
        <v>9.8</v>
      </c>
      <c r="W9" s="3">
        <f>'[4]Agosto'!$D$26</f>
        <v>11</v>
      </c>
      <c r="X9" s="3">
        <f>'[4]Agosto'!$D$27</f>
        <v>13.1</v>
      </c>
      <c r="Y9" s="3">
        <f>'[4]Agosto'!$D$28</f>
        <v>12.2</v>
      </c>
      <c r="Z9" s="3">
        <f>'[4]Agosto'!$D$29</f>
        <v>12.3</v>
      </c>
      <c r="AA9" s="3">
        <f>'[4]Agosto'!$D$30</f>
        <v>12.3</v>
      </c>
      <c r="AB9" s="3">
        <f>'[4]Agosto'!$D$31</f>
        <v>12.9</v>
      </c>
      <c r="AC9" s="3">
        <f>'[4]Agosto'!$D$32</f>
        <v>13.4</v>
      </c>
      <c r="AD9" s="3">
        <f>'[4]Agosto'!$D$33</f>
        <v>13.9</v>
      </c>
      <c r="AE9" s="3">
        <f>'[4]Agosto'!$D$34</f>
        <v>15.1</v>
      </c>
      <c r="AF9" s="3">
        <f>'[4]Agosto'!$D$35</f>
        <v>17.2</v>
      </c>
      <c r="AG9" s="16">
        <f t="shared" si="1"/>
        <v>5.7</v>
      </c>
      <c r="AH9" s="25">
        <f>AVERAGE(B9:AF9)</f>
        <v>12.738709677419354</v>
      </c>
    </row>
    <row r="10" spans="1:34" ht="16.5" customHeight="1">
      <c r="A10" s="9" t="s">
        <v>4</v>
      </c>
      <c r="B10" s="3">
        <f>'[5]Agosto'!$D$5</f>
        <v>18.2</v>
      </c>
      <c r="C10" s="3">
        <f>'[5]Agosto'!$D$6</f>
        <v>14.6</v>
      </c>
      <c r="D10" s="3">
        <f>'[5]Agosto'!$D$7</f>
        <v>14.6</v>
      </c>
      <c r="E10" s="3">
        <f>'[5]Agosto'!$D$8</f>
        <v>14.3</v>
      </c>
      <c r="F10" s="3">
        <f>'[5]Agosto'!$D$9</f>
        <v>9.7</v>
      </c>
      <c r="G10" s="3">
        <f>'[5]Agosto'!$D$10</f>
        <v>8.7</v>
      </c>
      <c r="H10" s="3">
        <f>'[5]Agosto'!$D$11</f>
        <v>14.1</v>
      </c>
      <c r="I10" s="3">
        <f>'[5]Agosto'!$D$12</f>
        <v>15.5</v>
      </c>
      <c r="J10" s="3">
        <f>'[5]Agosto'!$D$13</f>
        <v>16.6</v>
      </c>
      <c r="K10" s="3">
        <f>'[5]Agosto'!$D$14</f>
        <v>17.9</v>
      </c>
      <c r="L10" s="3">
        <f>'[5]Agosto'!$D$15</f>
        <v>17.7</v>
      </c>
      <c r="M10" s="3">
        <f>'[5]Agosto'!$D$16</f>
        <v>14.6</v>
      </c>
      <c r="N10" s="3">
        <f>'[5]Agosto'!$D$17</f>
        <v>18.1</v>
      </c>
      <c r="O10" s="3">
        <f>'[5]Agosto'!$D$18</f>
        <v>7.8</v>
      </c>
      <c r="P10" s="3">
        <f>'[5]Agosto'!$D$19</f>
        <v>7.9</v>
      </c>
      <c r="Q10" s="3">
        <f>'[5]Agosto'!$D$20</f>
        <v>10.6</v>
      </c>
      <c r="R10" s="3">
        <f>'[5]Agosto'!$D$21</f>
        <v>11.7</v>
      </c>
      <c r="S10" s="3">
        <f>'[5]Agosto'!$D$22</f>
        <v>14.5</v>
      </c>
      <c r="T10" s="3">
        <f>'[5]Agosto'!$D$23</f>
        <v>13.8</v>
      </c>
      <c r="U10" s="3">
        <f>'[5]Agosto'!$D$24</f>
        <v>14.5</v>
      </c>
      <c r="V10" s="3">
        <f>'[5]Agosto'!$D$25</f>
        <v>16.7</v>
      </c>
      <c r="W10" s="3">
        <f>'[5]Agosto'!$D$26</f>
        <v>17.3</v>
      </c>
      <c r="X10" s="3">
        <f>'[5]Agosto'!$D$27</f>
        <v>17.7</v>
      </c>
      <c r="Y10" s="3">
        <f>'[5]Agosto'!$D$28</f>
        <v>17.7</v>
      </c>
      <c r="Z10" s="3">
        <f>'[5]Agosto'!$D$29</f>
        <v>19.1</v>
      </c>
      <c r="AA10" s="3">
        <f>'[5]Agosto'!$D$30</f>
        <v>16.9</v>
      </c>
      <c r="AB10" s="3">
        <f>'[5]Agosto'!$D$31</f>
        <v>18.7</v>
      </c>
      <c r="AC10" s="3">
        <f>'[5]Agosto'!$D$32</f>
        <v>18.3</v>
      </c>
      <c r="AD10" s="3">
        <f>'[5]Agosto'!$D$33</f>
        <v>16.7</v>
      </c>
      <c r="AE10" s="3">
        <f>'[5]Agosto'!$D$34</f>
        <v>22.2</v>
      </c>
      <c r="AF10" s="3">
        <f>'[5]Agosto'!$D$35</f>
        <v>19.8</v>
      </c>
      <c r="AG10" s="16">
        <f t="shared" si="1"/>
        <v>7.8</v>
      </c>
      <c r="AH10" s="25">
        <f t="shared" si="2"/>
        <v>15.370967741935482</v>
      </c>
    </row>
    <row r="11" spans="1:34" ht="16.5" customHeight="1">
      <c r="A11" s="9" t="s">
        <v>5</v>
      </c>
      <c r="B11" s="3" t="str">
        <f>'[6]Agosto'!$D$5</f>
        <v>**</v>
      </c>
      <c r="C11" s="3" t="str">
        <f>'[6]Agosto'!$D$6</f>
        <v>**</v>
      </c>
      <c r="D11" s="14" t="str">
        <f>'[6]Agosto'!$D$7</f>
        <v>**</v>
      </c>
      <c r="E11" s="14" t="str">
        <f>'[6]Agosto'!$D$8</f>
        <v>**</v>
      </c>
      <c r="F11" s="14">
        <f>'[6]Agosto'!$D$9</f>
        <v>15.4</v>
      </c>
      <c r="G11" s="14" t="str">
        <f>'[6]Agosto'!$D$10</f>
        <v>**</v>
      </c>
      <c r="H11" s="14">
        <f>'[6]Agosto'!$D$11</f>
        <v>22.3</v>
      </c>
      <c r="I11" s="14" t="str">
        <f>'[6]Agosto'!$D$12</f>
        <v>**</v>
      </c>
      <c r="J11" s="14" t="str">
        <f>'[6]Agosto'!$D$13</f>
        <v>**</v>
      </c>
      <c r="K11" s="14" t="str">
        <f>'[6]Agosto'!$D$14</f>
        <v>**</v>
      </c>
      <c r="L11" s="14" t="str">
        <f>'[6]Agosto'!$D$15</f>
        <v>**</v>
      </c>
      <c r="M11" s="14" t="str">
        <f>'[6]Agosto'!$D$16</f>
        <v>**</v>
      </c>
      <c r="N11" s="14" t="str">
        <f>'[6]Agosto'!$D$17</f>
        <v>**</v>
      </c>
      <c r="O11" s="14" t="str">
        <f>'[6]Agosto'!$D$18</f>
        <v>**</v>
      </c>
      <c r="P11" s="3" t="str">
        <f>'[6]Agosto'!$D$19</f>
        <v>**</v>
      </c>
      <c r="Q11" s="3" t="str">
        <f>'[6]Agosto'!$D$20</f>
        <v>**</v>
      </c>
      <c r="R11" s="3" t="str">
        <f>'[6]Agosto'!$D$21</f>
        <v>**</v>
      </c>
      <c r="S11" s="3" t="str">
        <f>'[6]Agosto'!$D$22</f>
        <v>**</v>
      </c>
      <c r="T11" s="3" t="str">
        <f>'[6]Agosto'!$D$23</f>
        <v>**</v>
      </c>
      <c r="U11" s="3" t="str">
        <f>'[6]Agosto'!$D$24</f>
        <v>**</v>
      </c>
      <c r="V11" s="3" t="str">
        <f>'[6]Agosto'!$D$25</f>
        <v>**</v>
      </c>
      <c r="W11" s="3" t="str">
        <f>'[6]Agosto'!$D$26</f>
        <v>**</v>
      </c>
      <c r="X11" s="3" t="str">
        <f>'[6]Agosto'!$D$27</f>
        <v>**</v>
      </c>
      <c r="Y11" s="3" t="str">
        <f>'[6]Agosto'!$D$28</f>
        <v>**</v>
      </c>
      <c r="Z11" s="3" t="str">
        <f>'[6]Agosto'!$D$29</f>
        <v>**</v>
      </c>
      <c r="AA11" s="3" t="str">
        <f>'[6]Agosto'!$D$30</f>
        <v>**</v>
      </c>
      <c r="AB11" s="3" t="str">
        <f>'[6]Agosto'!$D$31</f>
        <v>**</v>
      </c>
      <c r="AC11" s="3" t="str">
        <f>'[6]Agosto'!$D$32</f>
        <v>**</v>
      </c>
      <c r="AD11" s="3" t="str">
        <f>'[6]Agosto'!$D$33</f>
        <v>**</v>
      </c>
      <c r="AE11" s="3" t="str">
        <f>'[6]Agosto'!$D$34</f>
        <v>**</v>
      </c>
      <c r="AF11" s="3" t="str">
        <f>'[6]Agosto'!$D$35</f>
        <v>**</v>
      </c>
      <c r="AG11" s="16">
        <f t="shared" si="1"/>
        <v>15.4</v>
      </c>
      <c r="AH11" s="25">
        <f>AVERAGE(B11:AF11)</f>
        <v>18.85</v>
      </c>
    </row>
    <row r="12" spans="1:34" ht="16.5" customHeight="1">
      <c r="A12" s="9" t="s">
        <v>6</v>
      </c>
      <c r="B12" s="14">
        <f>'[7]Agosto'!$D$5</f>
        <v>14.5</v>
      </c>
      <c r="C12" s="14">
        <f>'[7]Agosto'!$D$6</f>
        <v>16.5</v>
      </c>
      <c r="D12" s="14">
        <f>'[7]Agosto'!$D$7</f>
        <v>16.1</v>
      </c>
      <c r="E12" s="14">
        <f>'[7]Agosto'!$D$8</f>
        <v>14.2</v>
      </c>
      <c r="F12" s="14">
        <f>'[7]Agosto'!$D$9</f>
        <v>9.8</v>
      </c>
      <c r="G12" s="14">
        <f>'[7]Agosto'!$D$10</f>
        <v>9.3</v>
      </c>
      <c r="H12" s="14">
        <f>'[7]Agosto'!$D$11</f>
        <v>11</v>
      </c>
      <c r="I12" s="14">
        <f>'[7]Agosto'!$D$12</f>
        <v>11</v>
      </c>
      <c r="J12" s="14">
        <f>'[7]Agosto'!$D$13</f>
        <v>14.2</v>
      </c>
      <c r="K12" s="14">
        <f>'[7]Agosto'!$D$14</f>
        <v>13.1</v>
      </c>
      <c r="L12" s="14">
        <f>'[7]Agosto'!$D$15</f>
        <v>13.5</v>
      </c>
      <c r="M12" s="14">
        <f>'[7]Agosto'!$D$16</f>
        <v>12.1</v>
      </c>
      <c r="N12" s="14">
        <f>'[7]Agosto'!$D$17</f>
        <v>15.5</v>
      </c>
      <c r="O12" s="14">
        <f>'[7]Agosto'!$D$18</f>
        <v>13.8</v>
      </c>
      <c r="P12" s="14">
        <f>'[7]Agosto'!$D$19</f>
        <v>10.8</v>
      </c>
      <c r="Q12" s="14">
        <f>'[7]Agosto'!$D$20</f>
        <v>11</v>
      </c>
      <c r="R12" s="14">
        <f>'[7]Agosto'!$D$21</f>
        <v>12.5</v>
      </c>
      <c r="S12" s="14">
        <f>'[7]Agosto'!$D$22</f>
        <v>12.3</v>
      </c>
      <c r="T12" s="14">
        <f>'[7]Agosto'!$D$23</f>
        <v>13</v>
      </c>
      <c r="U12" s="14">
        <f>'[7]Agosto'!$D$24</f>
        <v>12.7</v>
      </c>
      <c r="V12" s="14">
        <f>'[7]Agosto'!$D$25</f>
        <v>12.2</v>
      </c>
      <c r="W12" s="14">
        <f>'[7]Agosto'!$D$26</f>
        <v>11.5</v>
      </c>
      <c r="X12" s="14">
        <f>'[7]Agosto'!$D$27</f>
        <v>12.5</v>
      </c>
      <c r="Y12" s="14">
        <f>'[7]Agosto'!$D$28</f>
        <v>13</v>
      </c>
      <c r="Z12" s="14">
        <f>'[7]Agosto'!$D$29</f>
        <v>14.2</v>
      </c>
      <c r="AA12" s="14">
        <f>'[7]Agosto'!$D$30</f>
        <v>14</v>
      </c>
      <c r="AB12" s="14">
        <f>'[7]Agosto'!$D$31</f>
        <v>13.2</v>
      </c>
      <c r="AC12" s="14">
        <f>'[7]Agosto'!$D$32</f>
        <v>12.9</v>
      </c>
      <c r="AD12" s="14">
        <f>'[7]Agosto'!$D$33</f>
        <v>15.5</v>
      </c>
      <c r="AE12" s="14">
        <f>'[7]Agosto'!$D$34</f>
        <v>17.5</v>
      </c>
      <c r="AF12" s="14">
        <f>'[7]Agosto'!$D$35</f>
        <v>16.2</v>
      </c>
      <c r="AG12" s="16">
        <f t="shared" si="1"/>
        <v>9.3</v>
      </c>
      <c r="AH12" s="25">
        <f t="shared" si="2"/>
        <v>13.21290322580645</v>
      </c>
    </row>
    <row r="13" spans="1:34" ht="16.5" customHeight="1">
      <c r="A13" s="9" t="s">
        <v>7</v>
      </c>
      <c r="B13" s="14" t="str">
        <f>'[8]Agosto'!$D$5</f>
        <v>**</v>
      </c>
      <c r="C13" s="14">
        <f>'[8]Agosto'!$D$6</f>
        <v>10.8</v>
      </c>
      <c r="D13" s="14" t="str">
        <f>'[8]Agosto'!$D$7</f>
        <v>**</v>
      </c>
      <c r="E13" s="14">
        <f>'[8]Agosto'!$D$8</f>
        <v>8.7</v>
      </c>
      <c r="F13" s="14">
        <f>'[8]Agosto'!$D$9</f>
        <v>8.7</v>
      </c>
      <c r="G13" s="14">
        <f>'[8]Agosto'!$D$10</f>
        <v>3.9</v>
      </c>
      <c r="H13" s="14">
        <f>'[8]Agosto'!$D$11</f>
        <v>12.1</v>
      </c>
      <c r="I13" s="14">
        <f>'[8]Agosto'!$D$12</f>
        <v>13.5</v>
      </c>
      <c r="J13" s="14">
        <f>'[8]Agosto'!$D$13</f>
        <v>12.4</v>
      </c>
      <c r="K13" s="14">
        <f>'[8]Agosto'!$D$14</f>
        <v>14.4</v>
      </c>
      <c r="L13" s="14">
        <f>'[8]Agosto'!$D$15</f>
        <v>13.4</v>
      </c>
      <c r="M13" s="14">
        <f>'[8]Agosto'!$D$16</f>
        <v>16.3</v>
      </c>
      <c r="N13" s="14">
        <f>'[8]Agosto'!$D$17</f>
        <v>12.2</v>
      </c>
      <c r="O13" s="14">
        <f>'[8]Agosto'!$D$18</f>
        <v>7.2</v>
      </c>
      <c r="P13" s="14">
        <f>'[8]Agosto'!$D$19</f>
        <v>3.8</v>
      </c>
      <c r="Q13" s="14">
        <f>'[8]Agosto'!$D$20</f>
        <v>9.9</v>
      </c>
      <c r="R13" s="14">
        <f>'[8]Agosto'!$D$21</f>
        <v>8.2</v>
      </c>
      <c r="S13" s="14">
        <f>'[8]Agosto'!$D$22</f>
        <v>11.5</v>
      </c>
      <c r="T13" s="14">
        <f>'[8]Agosto'!$D$23</f>
        <v>14.8</v>
      </c>
      <c r="U13" s="14">
        <f>'[8]Agosto'!$D$24</f>
        <v>15.8</v>
      </c>
      <c r="V13" s="14">
        <f>'[8]Agosto'!$D$25</f>
        <v>15.4</v>
      </c>
      <c r="W13" s="14">
        <f>'[8]Agosto'!$D$26</f>
        <v>16.8</v>
      </c>
      <c r="X13" s="14">
        <f>'[8]Agosto'!$D$27</f>
        <v>17.5</v>
      </c>
      <c r="Y13" s="14">
        <f>'[8]Agosto'!$D$28</f>
        <v>19.8</v>
      </c>
      <c r="Z13" s="14">
        <f>'[8]Agosto'!$D$29</f>
        <v>17.6</v>
      </c>
      <c r="AA13" s="14">
        <f>'[8]Agosto'!$D$30</f>
        <v>16.3</v>
      </c>
      <c r="AB13" s="14">
        <f>'[8]Agosto'!$D$31</f>
        <v>21.4</v>
      </c>
      <c r="AC13" s="14">
        <f>'[8]Agosto'!$D$32</f>
        <v>18.1</v>
      </c>
      <c r="AD13" s="14">
        <f>'[8]Agosto'!$D$33</f>
        <v>18.6</v>
      </c>
      <c r="AE13" s="14">
        <f>'[8]Agosto'!$D$34</f>
        <v>20.4</v>
      </c>
      <c r="AF13" s="14">
        <f>'[8]Agosto'!$D$35</f>
        <v>20.3</v>
      </c>
      <c r="AG13" s="16">
        <f t="shared" si="1"/>
        <v>3.8</v>
      </c>
      <c r="AH13" s="25">
        <f>AVERAGE(B13:AF13)</f>
        <v>13.786206896551729</v>
      </c>
    </row>
    <row r="14" spans="1:34" ht="16.5" customHeight="1">
      <c r="A14" s="9" t="s">
        <v>8</v>
      </c>
      <c r="B14" s="14">
        <f>'[9]Agosto'!$D$5</f>
        <v>14.8</v>
      </c>
      <c r="C14" s="14">
        <f>'[9]Agosto'!$D$6</f>
        <v>10</v>
      </c>
      <c r="D14" s="14">
        <f>'[9]Agosto'!$D$7</f>
        <v>11.3</v>
      </c>
      <c r="E14" s="14">
        <f>'[9]Agosto'!$D$8</f>
        <v>9.3</v>
      </c>
      <c r="F14" s="14">
        <f>'[9]Agosto'!$D$9</f>
        <v>7.3</v>
      </c>
      <c r="G14" s="14">
        <f>'[9]Agosto'!$D$10</f>
        <v>4.7</v>
      </c>
      <c r="H14" s="14">
        <f>'[9]Agosto'!$D$11</f>
        <v>9.5</v>
      </c>
      <c r="I14" s="14">
        <f>'[9]Agosto'!$D$12</f>
        <v>10.7</v>
      </c>
      <c r="J14" s="14">
        <f>'[9]Agosto'!$D$13</f>
        <v>12.2</v>
      </c>
      <c r="K14" s="14">
        <f>'[9]Agosto'!$D$14</f>
        <v>12</v>
      </c>
      <c r="L14" s="14">
        <f>'[9]Agosto'!$D$15</f>
        <v>13.8</v>
      </c>
      <c r="M14" s="14">
        <f>'[9]Agosto'!$D$16</f>
        <v>14.5</v>
      </c>
      <c r="N14" s="14">
        <f>'[9]Agosto'!$D$17</f>
        <v>11.7</v>
      </c>
      <c r="O14" s="14">
        <f>'[9]Agosto'!$D$18</f>
        <v>8.6</v>
      </c>
      <c r="P14" s="14">
        <f>'[9]Agosto'!$D$19</f>
        <v>5</v>
      </c>
      <c r="Q14" s="14">
        <f>'[9]Agosto'!$D$20</f>
        <v>7.7</v>
      </c>
      <c r="R14" s="14">
        <f>'[9]Agosto'!$D$21</f>
        <v>8.1</v>
      </c>
      <c r="S14" s="14">
        <f>'[9]Agosto'!$D$22</f>
        <v>9.1</v>
      </c>
      <c r="T14" s="14">
        <f>'[9]Agosto'!$D$23</f>
        <v>13.2</v>
      </c>
      <c r="U14" s="14">
        <f>'[9]Agosto'!$D$24</f>
        <v>12.2</v>
      </c>
      <c r="V14" s="14">
        <f>'[9]Agosto'!$D$25</f>
        <v>13.6</v>
      </c>
      <c r="W14" s="14">
        <f>'[9]Agosto'!$D$26</f>
        <v>14</v>
      </c>
      <c r="X14" s="14">
        <f>'[9]Agosto'!$D$27</f>
        <v>15.4</v>
      </c>
      <c r="Y14" s="14">
        <f>'[9]Agosto'!$D$28</f>
        <v>16.7</v>
      </c>
      <c r="Z14" s="14">
        <f>'[9]Agosto'!$D$29</f>
        <v>17.7</v>
      </c>
      <c r="AA14" s="14">
        <f>'[9]Agosto'!$D$30</f>
        <v>17.6</v>
      </c>
      <c r="AB14" s="14">
        <f>'[9]Agosto'!$D$31</f>
        <v>14.1</v>
      </c>
      <c r="AC14" s="14">
        <f>'[9]Agosto'!$D$32</f>
        <v>14.2</v>
      </c>
      <c r="AD14" s="14">
        <f>'[9]Agosto'!$D$33</f>
        <v>16</v>
      </c>
      <c r="AE14" s="14">
        <f>'[9]Agosto'!$D$34</f>
        <v>14</v>
      </c>
      <c r="AF14" s="14">
        <f>'[9]Agosto'!$D$35</f>
        <v>18.9</v>
      </c>
      <c r="AG14" s="16">
        <f>MIN(B14:AF14)</f>
        <v>4.7</v>
      </c>
      <c r="AH14" s="25">
        <f>AVERAGE(B14:AF14)</f>
        <v>12.19032258064516</v>
      </c>
    </row>
    <row r="15" spans="1:34" ht="16.5" customHeight="1">
      <c r="A15" s="9" t="s">
        <v>9</v>
      </c>
      <c r="B15" s="14">
        <f>'[10]Agosto'!$D$5</f>
        <v>14.8</v>
      </c>
      <c r="C15" s="14">
        <f>'[10]Agosto'!$D$6</f>
        <v>13.1</v>
      </c>
      <c r="D15" s="14">
        <f>'[10]Agosto'!$D$7</f>
        <v>12.4</v>
      </c>
      <c r="E15" s="14">
        <f>'[10]Agosto'!$D$8</f>
        <v>8.7</v>
      </c>
      <c r="F15" s="14">
        <f>'[10]Agosto'!$D$9</f>
        <v>7.7</v>
      </c>
      <c r="G15" s="14">
        <f>'[10]Agosto'!$D$10</f>
        <v>5.5</v>
      </c>
      <c r="H15" s="14">
        <f>'[10]Agosto'!$D$11</f>
        <v>11.9</v>
      </c>
      <c r="I15" s="14">
        <f>'[10]Agosto'!$D$12</f>
        <v>12.6</v>
      </c>
      <c r="J15" s="14">
        <f>'[10]Agosto'!$D$13</f>
        <v>14.8</v>
      </c>
      <c r="K15" s="14">
        <f>'[10]Agosto'!$D$14</f>
        <v>16</v>
      </c>
      <c r="L15" s="14">
        <f>'[10]Agosto'!$D$15</f>
        <v>14.8</v>
      </c>
      <c r="M15" s="14">
        <f>'[10]Agosto'!$D$16</f>
        <v>14.5</v>
      </c>
      <c r="N15" s="14">
        <f>'[10]Agosto'!$D$17</f>
        <v>13.5</v>
      </c>
      <c r="O15" s="14">
        <f>'[10]Agosto'!$D$18</f>
        <v>7.3</v>
      </c>
      <c r="P15" s="14">
        <f>'[10]Agosto'!$D$19</f>
        <v>5.3</v>
      </c>
      <c r="Q15" s="14">
        <f>'[10]Agosto'!$D$20</f>
        <v>9.3</v>
      </c>
      <c r="R15" s="14">
        <f>'[10]Agosto'!$D$21</f>
        <v>10.3</v>
      </c>
      <c r="S15" s="14">
        <f>'[10]Agosto'!$D$22</f>
        <v>12.5</v>
      </c>
      <c r="T15" s="14">
        <f>'[10]Agosto'!$D$23</f>
        <v>15.4</v>
      </c>
      <c r="U15" s="14">
        <f>'[10]Agosto'!$D$24</f>
        <v>17.1</v>
      </c>
      <c r="V15" s="14">
        <f>'[10]Agosto'!$D$25</f>
        <v>18</v>
      </c>
      <c r="W15" s="14">
        <f>'[10]Agosto'!$D$26</f>
        <v>17.9</v>
      </c>
      <c r="X15" s="14">
        <f>'[10]Agosto'!$D$27</f>
        <v>17.8</v>
      </c>
      <c r="Y15" s="14">
        <f>'[10]Agosto'!$D$28</f>
        <v>18.9</v>
      </c>
      <c r="Z15" s="14">
        <f>'[10]Agosto'!$D$29</f>
        <v>20.5</v>
      </c>
      <c r="AA15" s="14">
        <f>'[10]Agosto'!$D$30</f>
        <v>19.4</v>
      </c>
      <c r="AB15" s="14">
        <f>'[10]Agosto'!$D$31</f>
        <v>18.8</v>
      </c>
      <c r="AC15" s="14">
        <f>'[10]Agosto'!$D$32</f>
        <v>17.8</v>
      </c>
      <c r="AD15" s="14">
        <f>'[10]Agosto'!$D$33</f>
        <v>20.4</v>
      </c>
      <c r="AE15" s="14">
        <f>'[10]Agosto'!$D$34</f>
        <v>17.3</v>
      </c>
      <c r="AF15" s="14">
        <f>'[10]Agosto'!$D$35</f>
        <v>18.9</v>
      </c>
      <c r="AG15" s="16">
        <f>MIN(B15:AF15)</f>
        <v>5.3</v>
      </c>
      <c r="AH15" s="25">
        <f>AVERAGE(B15:AF15)</f>
        <v>14.296774193548387</v>
      </c>
    </row>
    <row r="16" spans="1:34" ht="16.5" customHeight="1">
      <c r="A16" s="9" t="s">
        <v>10</v>
      </c>
      <c r="B16" s="14">
        <f>'[11]Agosto'!$D$5</f>
        <v>14.4</v>
      </c>
      <c r="C16" s="14">
        <f>'[11]Agosto'!$D$6</f>
        <v>10.7</v>
      </c>
      <c r="D16" s="14">
        <f>'[11]Agosto'!$D$7</f>
        <v>10.5</v>
      </c>
      <c r="E16" s="14">
        <f>'[11]Agosto'!$D$8</f>
        <v>8.6</v>
      </c>
      <c r="F16" s="14">
        <f>'[11]Agosto'!$D$9</f>
        <v>5.3</v>
      </c>
      <c r="G16" s="14">
        <f>'[11]Agosto'!$D$10</f>
        <v>2.7</v>
      </c>
      <c r="H16" s="14">
        <f>'[11]Agosto'!$D$11</f>
        <v>9.2</v>
      </c>
      <c r="I16" s="14">
        <f>'[11]Agosto'!$D$12</f>
        <v>9.1</v>
      </c>
      <c r="J16" s="14">
        <f>'[11]Agosto'!$D$13</f>
        <v>12.3</v>
      </c>
      <c r="K16" s="14">
        <f>'[11]Agosto'!$D$14</f>
        <v>13.1</v>
      </c>
      <c r="L16" s="14">
        <f>'[11]Agosto'!$D$15</f>
        <v>14.7</v>
      </c>
      <c r="M16" s="14">
        <f>'[11]Agosto'!$D$16</f>
        <v>15.3</v>
      </c>
      <c r="N16" s="14">
        <f>'[11]Agosto'!$D$17</f>
        <v>11.3</v>
      </c>
      <c r="O16" s="14">
        <f>'[11]Agosto'!$D$18</f>
        <v>6.9</v>
      </c>
      <c r="P16" s="14">
        <f>'[11]Agosto'!$D$19</f>
        <v>3.5</v>
      </c>
      <c r="Q16" s="14">
        <f>'[11]Agosto'!$D$20</f>
        <v>9</v>
      </c>
      <c r="R16" s="14">
        <f>'[11]Agosto'!$D$21</f>
        <v>8.7</v>
      </c>
      <c r="S16" s="14">
        <f>'[11]Agosto'!$D$22</f>
        <v>10.8</v>
      </c>
      <c r="T16" s="14">
        <f>'[11]Agosto'!$D$23</f>
        <v>11.1</v>
      </c>
      <c r="U16" s="14">
        <f>'[11]Agosto'!$D$24</f>
        <v>11.7</v>
      </c>
      <c r="V16" s="14">
        <f>'[11]Agosto'!$D$25</f>
        <v>12.3</v>
      </c>
      <c r="W16" s="14">
        <f>'[11]Agosto'!$D$26</f>
        <v>13.8</v>
      </c>
      <c r="X16" s="14">
        <f>'[11]Agosto'!$D$27</f>
        <v>17.2</v>
      </c>
      <c r="Y16" s="14">
        <f>'[11]Agosto'!$D$28</f>
        <v>17.8</v>
      </c>
      <c r="Z16" s="14">
        <f>'[11]Agosto'!$D$29</f>
        <v>17.8</v>
      </c>
      <c r="AA16" s="14">
        <f>'[11]Agosto'!$D$30</f>
        <v>15.4</v>
      </c>
      <c r="AB16" s="14">
        <f>'[11]Agosto'!$D$31</f>
        <v>16</v>
      </c>
      <c r="AC16" s="14">
        <f>'[11]Agosto'!$D$32</f>
        <v>15.9</v>
      </c>
      <c r="AD16" s="14">
        <f>'[11]Agosto'!$D$33</f>
        <v>16.1</v>
      </c>
      <c r="AE16" s="14">
        <f>'[11]Agosto'!$D$34</f>
        <v>14.5</v>
      </c>
      <c r="AF16" s="14">
        <f>'[11]Agosto'!$D$35</f>
        <v>20.3</v>
      </c>
      <c r="AG16" s="16">
        <f>MIN(B16:AF16)</f>
        <v>2.7</v>
      </c>
      <c r="AH16" s="25">
        <f>AVERAGE(B16:AF16)</f>
        <v>12.129032258064516</v>
      </c>
    </row>
    <row r="17" spans="1:34" ht="16.5" customHeight="1">
      <c r="A17" s="9" t="s">
        <v>11</v>
      </c>
      <c r="B17" s="14">
        <f>'[12]Agosto'!$D$5</f>
        <v>15.6</v>
      </c>
      <c r="C17" s="14">
        <f>'[12]Agosto'!$D$6</f>
        <v>13.8</v>
      </c>
      <c r="D17" s="14">
        <f>'[12]Agosto'!$D$7</f>
        <v>12.7</v>
      </c>
      <c r="E17" s="14">
        <f>'[12]Agosto'!$D$8</f>
        <v>10.3</v>
      </c>
      <c r="F17" s="14">
        <f>'[12]Agosto'!$D$9</f>
        <v>6</v>
      </c>
      <c r="G17" s="14">
        <f>'[12]Agosto'!$D$10</f>
        <v>1.7</v>
      </c>
      <c r="H17" s="14">
        <f>'[12]Agosto'!$D$11</f>
        <v>5.9</v>
      </c>
      <c r="I17" s="14">
        <f>'[12]Agosto'!$D$12</f>
        <v>8</v>
      </c>
      <c r="J17" s="14">
        <f>'[12]Agosto'!$D$13</f>
        <v>11.4</v>
      </c>
      <c r="K17" s="14">
        <f>'[12]Agosto'!$D$14</f>
        <v>12.3</v>
      </c>
      <c r="L17" s="14">
        <f>'[12]Agosto'!$D$15</f>
        <v>12.5</v>
      </c>
      <c r="M17" s="14">
        <f>'[12]Agosto'!$D$16</f>
        <v>11.9</v>
      </c>
      <c r="N17" s="14">
        <f>'[12]Agosto'!$D$17</f>
        <v>14</v>
      </c>
      <c r="O17" s="14">
        <f>'[12]Agosto'!$D$18</f>
        <v>7.8</v>
      </c>
      <c r="P17" s="14">
        <f>'[12]Agosto'!$D$19</f>
        <v>5.1</v>
      </c>
      <c r="Q17" s="14">
        <f>'[12]Agosto'!$D$20</f>
        <v>3.8</v>
      </c>
      <c r="R17" s="14">
        <f>'[12]Agosto'!$D$21</f>
        <v>6.8</v>
      </c>
      <c r="S17" s="14">
        <f>'[12]Agosto'!$D$22</f>
        <v>6</v>
      </c>
      <c r="T17" s="14">
        <f>'[12]Agosto'!$D$23</f>
        <v>9.8</v>
      </c>
      <c r="U17" s="14">
        <f>'[12]Agosto'!$D$24</f>
        <v>10.3</v>
      </c>
      <c r="V17" s="14">
        <f>'[12]Agosto'!$D$25</f>
        <v>10.8</v>
      </c>
      <c r="W17" s="14">
        <f>'[12]Agosto'!$D$26</f>
        <v>9.1</v>
      </c>
      <c r="X17" s="14">
        <f>'[12]Agosto'!$D$27</f>
        <v>10.4</v>
      </c>
      <c r="Y17" s="14">
        <f>'[12]Agosto'!$D$28</f>
        <v>11.6</v>
      </c>
      <c r="Z17" s="14">
        <f>'[12]Agosto'!$D$29</f>
        <v>12.9</v>
      </c>
      <c r="AA17" s="14">
        <f>'[12]Agosto'!$D$30</f>
        <v>14.3</v>
      </c>
      <c r="AB17" s="14">
        <f>'[12]Agosto'!$D$31</f>
        <v>13</v>
      </c>
      <c r="AC17" s="14">
        <f>'[12]Agosto'!$D$32</f>
        <v>12.7</v>
      </c>
      <c r="AD17" s="14">
        <f>'[12]Agosto'!$D$33</f>
        <v>13.7</v>
      </c>
      <c r="AE17" s="14">
        <f>'[12]Agosto'!$D$34</f>
        <v>15</v>
      </c>
      <c r="AF17" s="14">
        <f>'[12]Agosto'!$D$35</f>
        <v>17.5</v>
      </c>
      <c r="AG17" s="16">
        <f aca="true" t="shared" si="3" ref="AG17:AG26">MIN(B17:AF17)</f>
        <v>1.7</v>
      </c>
      <c r="AH17" s="25">
        <f aca="true" t="shared" si="4" ref="AH17:AH26">AVERAGE(B17:AF17)</f>
        <v>10.538709677419357</v>
      </c>
    </row>
    <row r="18" spans="1:34" ht="16.5" customHeight="1">
      <c r="A18" s="9" t="s">
        <v>12</v>
      </c>
      <c r="B18" s="14">
        <f>'[13]Agosto'!$D$5</f>
        <v>17</v>
      </c>
      <c r="C18" s="14">
        <f>'[13]Agosto'!$D$6</f>
        <v>15.5</v>
      </c>
      <c r="D18" s="14">
        <f>'[13]Agosto'!$D$7</f>
        <v>14.1</v>
      </c>
      <c r="E18" s="14">
        <f>'[13]Agosto'!$D$8</f>
        <v>10.4</v>
      </c>
      <c r="F18" s="14">
        <f>'[13]Agosto'!$D$9</f>
        <v>8</v>
      </c>
      <c r="G18" s="14">
        <f>'[13]Agosto'!$D$10</f>
        <v>7.5</v>
      </c>
      <c r="H18" s="14">
        <f>'[13]Agosto'!$D$11</f>
        <v>9.2</v>
      </c>
      <c r="I18" s="14">
        <f>'[13]Agosto'!$D$12</f>
        <v>11.9</v>
      </c>
      <c r="J18" s="14">
        <f>'[13]Agosto'!$D$13</f>
        <v>15.6</v>
      </c>
      <c r="K18" s="14">
        <f>'[13]Agosto'!$D$14</f>
        <v>15.8</v>
      </c>
      <c r="L18" s="14">
        <f>'[13]Agosto'!$D$15</f>
        <v>16.3</v>
      </c>
      <c r="M18" s="14">
        <f>'[13]Agosto'!$D$16</f>
        <v>13.4</v>
      </c>
      <c r="N18" s="14">
        <f>'[13]Agosto'!$D$17</f>
        <v>17</v>
      </c>
      <c r="O18" s="14">
        <f>'[13]Agosto'!$D$18</f>
        <v>12.2</v>
      </c>
      <c r="P18" s="14">
        <f>'[13]Agosto'!$D$19</f>
        <v>8.1</v>
      </c>
      <c r="Q18" s="14">
        <f>'[13]Agosto'!$D$20</f>
        <v>11.1</v>
      </c>
      <c r="R18" s="14">
        <f>'[13]Agosto'!$D$21</f>
        <v>13.5</v>
      </c>
      <c r="S18" s="14">
        <f>'[13]Agosto'!$D$22</f>
        <v>13.8</v>
      </c>
      <c r="T18" s="14">
        <f>'[13]Agosto'!$D$23</f>
        <v>13.2</v>
      </c>
      <c r="U18" s="14">
        <f>'[13]Agosto'!$D$24</f>
        <v>15.6</v>
      </c>
      <c r="V18" s="14">
        <f>'[13]Agosto'!$D$25</f>
        <v>14.5</v>
      </c>
      <c r="W18" s="14">
        <f>'[13]Agosto'!$D$26</f>
        <v>10.9</v>
      </c>
      <c r="X18" s="14">
        <f>'[13]Agosto'!$D$27</f>
        <v>12.1</v>
      </c>
      <c r="Y18" s="14">
        <f>'[13]Agosto'!$D$28</f>
        <v>14.1</v>
      </c>
      <c r="Z18" s="14">
        <f>'[13]Agosto'!$D$29</f>
        <v>15.7</v>
      </c>
      <c r="AA18" s="14">
        <f>'[13]Agosto'!$D$30</f>
        <v>15.1</v>
      </c>
      <c r="AB18" s="14">
        <f>'[13]Agosto'!$D$31</f>
        <v>16</v>
      </c>
      <c r="AC18" s="14">
        <f>'[13]Agosto'!$D$32</f>
        <v>14.5</v>
      </c>
      <c r="AD18" s="14">
        <f>'[13]Agosto'!$D$33</f>
        <v>16.8</v>
      </c>
      <c r="AE18" s="14">
        <f>'[13]Agosto'!$D$34</f>
        <v>19.8</v>
      </c>
      <c r="AF18" s="14">
        <f>'[13]Agosto'!$D$35</f>
        <v>18.5</v>
      </c>
      <c r="AG18" s="16">
        <f t="shared" si="3"/>
        <v>7.5</v>
      </c>
      <c r="AH18" s="25">
        <f t="shared" si="4"/>
        <v>13.780645161290325</v>
      </c>
    </row>
    <row r="19" spans="1:34" ht="16.5" customHeight="1">
      <c r="A19" s="9" t="s">
        <v>13</v>
      </c>
      <c r="B19" s="14">
        <f>'[14]Agosto'!$D$5</f>
        <v>18.4</v>
      </c>
      <c r="C19" s="14">
        <f>'[14]Agosto'!$D$6</f>
        <v>13.5</v>
      </c>
      <c r="D19" s="14">
        <f>'[14]Agosto'!$D$7</f>
        <v>12.7</v>
      </c>
      <c r="E19" s="14">
        <f>'[14]Agosto'!$D$8</f>
        <v>10.5</v>
      </c>
      <c r="F19" s="14">
        <f>'[14]Agosto'!$D$9</f>
        <v>7.4</v>
      </c>
      <c r="G19" s="14">
        <f>'[14]Agosto'!$D$10</f>
        <v>4.4</v>
      </c>
      <c r="H19" s="14">
        <f>'[14]Agosto'!$D$11</f>
        <v>7.3</v>
      </c>
      <c r="I19" s="14">
        <f>'[14]Agosto'!$D$12</f>
        <v>11.4</v>
      </c>
      <c r="J19" s="14">
        <f>'[14]Agosto'!$D$13</f>
        <v>14.5</v>
      </c>
      <c r="K19" s="14">
        <f>'[14]Agosto'!$D$14</f>
        <v>14.4</v>
      </c>
      <c r="L19" s="14">
        <f>'[14]Agosto'!$D$15</f>
        <v>12.9</v>
      </c>
      <c r="M19" s="14">
        <f>'[14]Agosto'!$D$16</f>
        <v>15.9</v>
      </c>
      <c r="N19" s="14">
        <f>'[14]Agosto'!$D$17</f>
        <v>18.2</v>
      </c>
      <c r="O19" s="14">
        <f>'[14]Agosto'!$D$18</f>
        <v>13.2</v>
      </c>
      <c r="P19" s="14">
        <f>'[14]Agosto'!$D$19</f>
        <v>9.3</v>
      </c>
      <c r="Q19" s="14">
        <f>'[14]Agosto'!$D$20</f>
        <v>5.7</v>
      </c>
      <c r="R19" s="14">
        <f>'[14]Agosto'!$D$21</f>
        <v>9.7</v>
      </c>
      <c r="S19" s="14">
        <f>'[14]Agosto'!$D$22</f>
        <v>9.3</v>
      </c>
      <c r="T19" s="14">
        <f>'[14]Agosto'!$D$23</f>
        <v>12.8</v>
      </c>
      <c r="U19" s="14">
        <f>'[14]Agosto'!$D$24</f>
        <v>12.8</v>
      </c>
      <c r="V19" s="14">
        <f>'[14]Agosto'!$D$25</f>
        <v>10.7</v>
      </c>
      <c r="W19" s="14">
        <f>'[14]Agosto'!$D$26</f>
        <v>11.9</v>
      </c>
      <c r="X19" s="14">
        <f>'[14]Agosto'!$D$27</f>
        <v>14.6</v>
      </c>
      <c r="Y19" s="14">
        <f>'[14]Agosto'!$D$28</f>
        <v>16.2</v>
      </c>
      <c r="Z19" s="14">
        <f>'[14]Agosto'!$D$29</f>
        <v>16.7</v>
      </c>
      <c r="AA19" s="14">
        <f>'[14]Agosto'!$D$30</f>
        <v>15.7</v>
      </c>
      <c r="AB19" s="14">
        <f>'[14]Agosto'!$D$31</f>
        <v>13.9</v>
      </c>
      <c r="AC19" s="14">
        <f>'[14]Agosto'!$D$32</f>
        <v>14.7</v>
      </c>
      <c r="AD19" s="14">
        <f>'[14]Agosto'!$D$33</f>
        <v>17</v>
      </c>
      <c r="AE19" s="14">
        <f>'[14]Agosto'!$D$34</f>
        <v>16.8</v>
      </c>
      <c r="AF19" s="14">
        <f>'[14]Agosto'!$D$35</f>
        <v>17.2</v>
      </c>
      <c r="AG19" s="16">
        <f t="shared" si="3"/>
        <v>4.4</v>
      </c>
      <c r="AH19" s="25">
        <f t="shared" si="4"/>
        <v>12.893548387096772</v>
      </c>
    </row>
    <row r="20" spans="1:34" ht="16.5" customHeight="1">
      <c r="A20" s="9" t="s">
        <v>14</v>
      </c>
      <c r="B20" s="14">
        <f>'[15]Agosto'!$D$5</f>
        <v>15.3</v>
      </c>
      <c r="C20" s="14">
        <f>'[15]Agosto'!$D$6</f>
        <v>16.8</v>
      </c>
      <c r="D20" s="14">
        <f>'[15]Agosto'!$D$7</f>
        <v>14.9</v>
      </c>
      <c r="E20" s="14">
        <f>'[15]Agosto'!$D$8</f>
        <v>13.2</v>
      </c>
      <c r="F20" s="14">
        <f>'[15]Agosto'!$D$9</f>
        <v>12.1</v>
      </c>
      <c r="G20" s="14">
        <f>'[15]Agosto'!$D$10</f>
        <v>9.8</v>
      </c>
      <c r="H20" s="14">
        <f>'[15]Agosto'!$D$11</f>
        <v>10.2</v>
      </c>
      <c r="I20" s="14">
        <f>'[15]Agosto'!$D$12</f>
        <v>11.7</v>
      </c>
      <c r="J20" s="14">
        <f>'[15]Agosto'!$D$13</f>
        <v>13.7</v>
      </c>
      <c r="K20" s="14">
        <f>'[15]Agosto'!$D$14</f>
        <v>16.1</v>
      </c>
      <c r="L20" s="14">
        <f>'[15]Agosto'!$D$15</f>
        <v>15.2</v>
      </c>
      <c r="M20" s="14">
        <f>'[15]Agosto'!$D$16</f>
        <v>17.5</v>
      </c>
      <c r="N20" s="14">
        <f>'[15]Agosto'!$D$17</f>
        <v>17.2</v>
      </c>
      <c r="O20" s="14">
        <f>'[15]Agosto'!$D$18</f>
        <v>10.6</v>
      </c>
      <c r="P20" s="14">
        <f>'[15]Agosto'!$D$19</f>
        <v>10.8</v>
      </c>
      <c r="Q20" s="14">
        <f>'[15]Agosto'!$D$20</f>
        <v>11.3</v>
      </c>
      <c r="R20" s="14">
        <f>'[15]Agosto'!$D$21</f>
        <v>6.8</v>
      </c>
      <c r="S20" s="14">
        <f>'[15]Agosto'!$D$22</f>
        <v>10.6</v>
      </c>
      <c r="T20" s="14">
        <f>'[15]Agosto'!$D$23</f>
        <v>10.6</v>
      </c>
      <c r="U20" s="14">
        <f>'[15]Agosto'!$D$24</f>
        <v>10</v>
      </c>
      <c r="V20" s="14" t="str">
        <f>'[15]Agosto'!$D$25</f>
        <v>**</v>
      </c>
      <c r="W20" s="14" t="str">
        <f>'[15]Agosto'!$D$26</f>
        <v>**</v>
      </c>
      <c r="X20" s="14" t="str">
        <f>'[15]Agosto'!$D$27</f>
        <v>**</v>
      </c>
      <c r="Y20" s="14" t="str">
        <f>'[15]Agosto'!$D$28</f>
        <v>**</v>
      </c>
      <c r="Z20" s="14" t="str">
        <f>'[15]Agosto'!$D$29</f>
        <v>**</v>
      </c>
      <c r="AA20" s="14" t="str">
        <f>'[15]Agosto'!$D$30</f>
        <v>**</v>
      </c>
      <c r="AB20" s="14" t="str">
        <f>'[15]Agosto'!$D$31</f>
        <v>**</v>
      </c>
      <c r="AC20" s="14" t="str">
        <f>'[15]Agosto'!$D$32</f>
        <v>**</v>
      </c>
      <c r="AD20" s="14" t="str">
        <f>'[15]Agosto'!$D$33</f>
        <v>**</v>
      </c>
      <c r="AE20" s="14" t="str">
        <f>'[15]Agosto'!$D$34</f>
        <v>**</v>
      </c>
      <c r="AF20" s="14" t="str">
        <f>'[15]Agosto'!$D$35</f>
        <v>**</v>
      </c>
      <c r="AG20" s="16">
        <f t="shared" si="3"/>
        <v>6.8</v>
      </c>
      <c r="AH20" s="25">
        <f t="shared" si="4"/>
        <v>12.72</v>
      </c>
    </row>
    <row r="21" spans="1:34" ht="16.5" customHeight="1">
      <c r="A21" s="9" t="s">
        <v>15</v>
      </c>
      <c r="B21" s="14">
        <f>'[16]Agosto'!$D$5</f>
        <v>10.8</v>
      </c>
      <c r="C21" s="14">
        <f>'[16]Agosto'!$D$6</f>
        <v>7.5</v>
      </c>
      <c r="D21" s="14">
        <f>'[16]Agosto'!$D$7</f>
        <v>7.8</v>
      </c>
      <c r="E21" s="14">
        <f>'[16]Agosto'!$D$8</f>
        <v>5.2</v>
      </c>
      <c r="F21" s="14">
        <f>'[16]Agosto'!$D$9</f>
        <v>1.9</v>
      </c>
      <c r="G21" s="14">
        <f>'[16]Agosto'!$D$10</f>
        <v>2.7</v>
      </c>
      <c r="H21" s="14">
        <f>'[16]Agosto'!$D$11</f>
        <v>9.2</v>
      </c>
      <c r="I21" s="14">
        <f>'[16]Agosto'!$D$12</f>
        <v>12</v>
      </c>
      <c r="J21" s="14">
        <f>'[16]Agosto'!$D$13</f>
        <v>10.9</v>
      </c>
      <c r="K21" s="14">
        <f>'[16]Agosto'!$D$14</f>
        <v>13.5</v>
      </c>
      <c r="L21" s="14">
        <f>'[16]Agosto'!$D$15</f>
        <v>13.9</v>
      </c>
      <c r="M21" s="14">
        <f>'[16]Agosto'!$D$16</f>
        <v>13</v>
      </c>
      <c r="N21" s="14">
        <f>'[16]Agosto'!$D$17</f>
        <v>15.4</v>
      </c>
      <c r="O21" s="14">
        <f>'[16]Agosto'!$D$18</f>
        <v>8.9</v>
      </c>
      <c r="P21" s="14">
        <f>'[16]Agosto'!$D$19</f>
        <v>6.1</v>
      </c>
      <c r="Q21" s="14">
        <f>'[16]Agosto'!$D$20</f>
        <v>7.6</v>
      </c>
      <c r="R21" s="14">
        <f>'[16]Agosto'!$D$21</f>
        <v>7.4</v>
      </c>
      <c r="S21" s="14">
        <f>'[16]Agosto'!$D$22</f>
        <v>10.4</v>
      </c>
      <c r="T21" s="14">
        <f>'[16]Agosto'!$D$23</f>
        <v>13.6</v>
      </c>
      <c r="U21" s="14">
        <f>'[16]Agosto'!$D$24</f>
        <v>15.8</v>
      </c>
      <c r="V21" s="14">
        <f>'[16]Agosto'!$D$25</f>
        <v>15.9</v>
      </c>
      <c r="W21" s="14">
        <f>'[16]Agosto'!$D$26</f>
        <v>13.5</v>
      </c>
      <c r="X21" s="14">
        <f>'[16]Agosto'!$D$27</f>
        <v>14.8</v>
      </c>
      <c r="Y21" s="14">
        <f>'[16]Agosto'!$D$28</f>
        <v>23.2</v>
      </c>
      <c r="Z21" s="14">
        <f>'[16]Agosto'!$D$29</f>
        <v>21.3</v>
      </c>
      <c r="AA21" s="14">
        <f>'[16]Agosto'!$D$30</f>
        <v>17.4</v>
      </c>
      <c r="AB21" s="14">
        <f>'[16]Agosto'!$D$31</f>
        <v>19.4</v>
      </c>
      <c r="AC21" s="14">
        <f>'[16]Agosto'!$D$32</f>
        <v>19.1</v>
      </c>
      <c r="AD21" s="14">
        <f>'[16]Agosto'!$D$33</f>
        <v>19.7</v>
      </c>
      <c r="AE21" s="14">
        <f>'[16]Agosto'!$D$34</f>
        <v>18.7</v>
      </c>
      <c r="AF21" s="14">
        <f>'[16]Agosto'!$D$35</f>
        <v>17.7</v>
      </c>
      <c r="AG21" s="16">
        <f t="shared" si="3"/>
        <v>1.9</v>
      </c>
      <c r="AH21" s="25">
        <f t="shared" si="4"/>
        <v>12.719354838709679</v>
      </c>
    </row>
    <row r="22" spans="1:34" ht="16.5" customHeight="1">
      <c r="A22" s="9" t="s">
        <v>16</v>
      </c>
      <c r="B22" s="14">
        <f>'[17]Agosto'!$D$5</f>
        <v>14.9</v>
      </c>
      <c r="C22" s="14">
        <f>'[17]Agosto'!$D$6</f>
        <v>12.7</v>
      </c>
      <c r="D22" s="14">
        <f>'[17]Agosto'!$D$7</f>
        <v>12.7</v>
      </c>
      <c r="E22" s="14">
        <f>'[17]Agosto'!$D$8</f>
        <v>10.4</v>
      </c>
      <c r="F22" s="14">
        <f>'[17]Agosto'!$D$9</f>
        <v>4.9</v>
      </c>
      <c r="G22" s="14">
        <f>'[17]Agosto'!$D$10</f>
        <v>4.5</v>
      </c>
      <c r="H22" s="14">
        <f>'[17]Agosto'!$D$11</f>
        <v>8.7</v>
      </c>
      <c r="I22" s="14">
        <f>'[17]Agosto'!$D$12</f>
        <v>14.2</v>
      </c>
      <c r="J22" s="14">
        <f>'[17]Agosto'!$D$13</f>
        <v>13.2</v>
      </c>
      <c r="K22" s="14">
        <f>'[17]Agosto'!$D$14</f>
        <v>12.4</v>
      </c>
      <c r="L22" s="14">
        <f>'[17]Agosto'!$D$15</f>
        <v>12.3</v>
      </c>
      <c r="M22" s="14">
        <f>'[17]Agosto'!$D$16</f>
        <v>20.3</v>
      </c>
      <c r="N22" s="14">
        <f>'[17]Agosto'!$D$17</f>
        <v>14.4</v>
      </c>
      <c r="O22" s="14">
        <f>'[17]Agosto'!$D$18</f>
        <v>7.4</v>
      </c>
      <c r="P22" s="14">
        <f>'[17]Agosto'!$D$19</f>
        <v>3</v>
      </c>
      <c r="Q22" s="14">
        <f>'[17]Agosto'!$D$20</f>
        <v>8.4</v>
      </c>
      <c r="R22" s="14">
        <f>'[17]Agosto'!$D$21</f>
        <v>11</v>
      </c>
      <c r="S22" s="14">
        <f>'[17]Agosto'!$D$22</f>
        <v>12.7</v>
      </c>
      <c r="T22" s="14">
        <f>'[17]Agosto'!$D$23</f>
        <v>14</v>
      </c>
      <c r="U22" s="14">
        <f>'[17]Agosto'!$D$24</f>
        <v>15.1</v>
      </c>
      <c r="V22" s="14">
        <f>'[17]Agosto'!$D$25</f>
        <v>13.8</v>
      </c>
      <c r="W22" s="14">
        <f>'[17]Agosto'!$D$26</f>
        <v>15.3</v>
      </c>
      <c r="X22" s="14">
        <f>'[17]Agosto'!$D$27</f>
        <v>20.6</v>
      </c>
      <c r="Y22" s="14">
        <f>'[17]Agosto'!$D$28</f>
        <v>23.2</v>
      </c>
      <c r="Z22" s="14">
        <f>'[17]Agosto'!$D$29</f>
        <v>18.9</v>
      </c>
      <c r="AA22" s="14">
        <f>'[17]Agosto'!$D$30</f>
        <v>19.1</v>
      </c>
      <c r="AB22" s="14">
        <f>'[17]Agosto'!$D$31</f>
        <v>17.2</v>
      </c>
      <c r="AC22" s="14">
        <f>'[17]Agosto'!$D$32</f>
        <v>20.9</v>
      </c>
      <c r="AD22" s="14">
        <f>'[17]Agosto'!$D$33</f>
        <v>23.1</v>
      </c>
      <c r="AE22" s="14">
        <f>'[17]Agosto'!$D$34</f>
        <v>22.7</v>
      </c>
      <c r="AF22" s="14">
        <f>'[17]Agosto'!$D$35</f>
        <v>18</v>
      </c>
      <c r="AG22" s="16">
        <f t="shared" si="3"/>
        <v>3</v>
      </c>
      <c r="AH22" s="25">
        <f t="shared" si="4"/>
        <v>14.193548387096774</v>
      </c>
    </row>
    <row r="23" spans="1:34" ht="16.5" customHeight="1">
      <c r="A23" s="9" t="s">
        <v>17</v>
      </c>
      <c r="B23" s="14">
        <f>'[18]Agosto'!$D$5</f>
        <v>14.9</v>
      </c>
      <c r="C23" s="14">
        <f>'[18]Agosto'!$D$6</f>
        <v>13.5</v>
      </c>
      <c r="D23" s="14">
        <f>'[18]Agosto'!$D$7</f>
        <v>12.8</v>
      </c>
      <c r="E23" s="14">
        <f>'[18]Agosto'!$D$8</f>
        <v>9.5</v>
      </c>
      <c r="F23" s="14">
        <f>'[18]Agosto'!$D$9</f>
        <v>7.3</v>
      </c>
      <c r="G23" s="14">
        <f>'[18]Agosto'!$D$10</f>
        <v>1.2</v>
      </c>
      <c r="H23" s="14">
        <f>'[18]Agosto'!$D$11</f>
        <v>8.7</v>
      </c>
      <c r="I23" s="14">
        <f>'[18]Agosto'!$D$12</f>
        <v>8.6</v>
      </c>
      <c r="J23" s="14">
        <f>'[18]Agosto'!$D$13</f>
        <v>9.3</v>
      </c>
      <c r="K23" s="14">
        <f>'[18]Agosto'!$D$14</f>
        <v>11.5</v>
      </c>
      <c r="L23" s="14">
        <f>'[18]Agosto'!$D$15</f>
        <v>12.9</v>
      </c>
      <c r="M23" s="14">
        <f>'[18]Agosto'!$D$16</f>
        <v>16</v>
      </c>
      <c r="N23" s="14">
        <f>'[18]Agosto'!$D$17</f>
        <v>18.8</v>
      </c>
      <c r="O23" s="14">
        <f>'[18]Agosto'!$D$18</f>
        <v>9.7</v>
      </c>
      <c r="P23" s="14">
        <f>'[18]Agosto'!$D$19</f>
        <v>7.8</v>
      </c>
      <c r="Q23" s="14">
        <f>'[18]Agosto'!$D$20</f>
        <v>3.8</v>
      </c>
      <c r="R23" s="14">
        <f>'[18]Agosto'!$D$21</f>
        <v>7</v>
      </c>
      <c r="S23" s="14">
        <f>'[18]Agosto'!$D$22</f>
        <v>9</v>
      </c>
      <c r="T23" s="14">
        <f>'[18]Agosto'!$D$23</f>
        <v>10.4</v>
      </c>
      <c r="U23" s="14">
        <f>'[18]Agosto'!$D$24</f>
        <v>8.3</v>
      </c>
      <c r="V23" s="14">
        <f>'[18]Agosto'!$D$25</f>
        <v>9.4</v>
      </c>
      <c r="W23" s="14">
        <f>'[18]Agosto'!$D$26</f>
        <v>10.4</v>
      </c>
      <c r="X23" s="14">
        <f>'[18]Agosto'!$D$27</f>
        <v>13.9</v>
      </c>
      <c r="Y23" s="14">
        <f>'[18]Agosto'!$D$28</f>
        <v>13.8</v>
      </c>
      <c r="Z23" s="14">
        <f>'[18]Agosto'!$D$29</f>
        <v>12.7</v>
      </c>
      <c r="AA23" s="14">
        <f>'[18]Agosto'!$D$30</f>
        <v>12.6</v>
      </c>
      <c r="AB23" s="14">
        <f>'[18]Agosto'!$D$31</f>
        <v>11.5</v>
      </c>
      <c r="AC23" s="14">
        <f>'[18]Agosto'!$D$32</f>
        <v>12</v>
      </c>
      <c r="AD23" s="14">
        <f>'[18]Agosto'!$D$33</f>
        <v>11.8</v>
      </c>
      <c r="AE23" s="14">
        <f>'[18]Agosto'!$D$34</f>
        <v>15.6</v>
      </c>
      <c r="AF23" s="14">
        <f>'[18]Agosto'!$D$35</f>
        <v>18.7</v>
      </c>
      <c r="AG23" s="16">
        <f t="shared" si="3"/>
        <v>1.2</v>
      </c>
      <c r="AH23" s="25">
        <f t="shared" si="4"/>
        <v>11.077419354838712</v>
      </c>
    </row>
    <row r="24" spans="1:34" ht="16.5" customHeight="1">
      <c r="A24" s="9" t="s">
        <v>18</v>
      </c>
      <c r="B24" s="14">
        <f>'[19]Agosto'!$D$5</f>
        <v>19.9</v>
      </c>
      <c r="C24" s="14">
        <f>'[19]Agosto'!$D$6</f>
        <v>16.9</v>
      </c>
      <c r="D24" s="14" t="str">
        <f>'[19]Agosto'!$D$7</f>
        <v>**</v>
      </c>
      <c r="E24" s="14">
        <f>'[19]Agosto'!$D$8</f>
        <v>12.6</v>
      </c>
      <c r="F24" s="14">
        <f>'[19]Agosto'!$D$9</f>
        <v>9.7</v>
      </c>
      <c r="G24" s="14">
        <f>'[19]Agosto'!$D$10</f>
        <v>9.3</v>
      </c>
      <c r="H24" s="14">
        <f>'[19]Agosto'!$D$11</f>
        <v>14.8</v>
      </c>
      <c r="I24" s="14">
        <f>'[19]Agosto'!$D$12</f>
        <v>17.8</v>
      </c>
      <c r="J24" s="14">
        <f>'[19]Agosto'!$D$13</f>
        <v>20.1</v>
      </c>
      <c r="K24" s="14">
        <f>'[19]Agosto'!$D$14</f>
        <v>19</v>
      </c>
      <c r="L24" s="14">
        <f>'[19]Agosto'!$D$15</f>
        <v>19.6</v>
      </c>
      <c r="M24" s="14">
        <f>'[19]Agosto'!$D$16</f>
        <v>21.5</v>
      </c>
      <c r="N24" s="14">
        <f>'[19]Agosto'!$D$17</f>
        <v>18.8</v>
      </c>
      <c r="O24" s="14">
        <f>'[19]Agosto'!$D$18</f>
        <v>9.7</v>
      </c>
      <c r="P24" s="14">
        <f>'[19]Agosto'!$D$19</f>
        <v>7.8</v>
      </c>
      <c r="Q24" s="14">
        <f>'[19]Agosto'!$D$20</f>
        <v>11.7</v>
      </c>
      <c r="R24" s="14">
        <f>'[19]Agosto'!$D$21</f>
        <v>11.6</v>
      </c>
      <c r="S24" s="14">
        <f>'[19]Agosto'!$D$22</f>
        <v>14.7</v>
      </c>
      <c r="T24" s="14">
        <f>'[19]Agosto'!$D$23</f>
        <v>15.9</v>
      </c>
      <c r="U24" s="14">
        <f>'[19]Agosto'!$D$24</f>
        <v>16.7</v>
      </c>
      <c r="V24" s="14">
        <f>'[19]Agosto'!$D$25</f>
        <v>14.4</v>
      </c>
      <c r="W24" s="14">
        <f>'[19]Agosto'!$D$26</f>
        <v>17.1</v>
      </c>
      <c r="X24" s="14">
        <f>'[19]Agosto'!$D$27</f>
        <v>15.2</v>
      </c>
      <c r="Y24" s="14">
        <f>'[19]Agosto'!$D$28</f>
        <v>15.9</v>
      </c>
      <c r="Z24" s="14">
        <f>'[19]Agosto'!$D$29</f>
        <v>13.1</v>
      </c>
      <c r="AA24" s="14">
        <f>'[19]Agosto'!$D$30</f>
        <v>16</v>
      </c>
      <c r="AB24" s="14">
        <f>'[19]Agosto'!$D$31</f>
        <v>15.5</v>
      </c>
      <c r="AC24" s="14">
        <f>'[19]Agosto'!$D$32</f>
        <v>14.4</v>
      </c>
      <c r="AD24" s="14">
        <f>'[19]Agosto'!$D$33</f>
        <v>15.5</v>
      </c>
      <c r="AE24" s="14">
        <f>'[19]Agosto'!$D$34</f>
        <v>18.4</v>
      </c>
      <c r="AF24" s="14">
        <f>'[19]Agosto'!$D$35</f>
        <v>20.2</v>
      </c>
      <c r="AG24" s="16">
        <f t="shared" si="3"/>
        <v>7.8</v>
      </c>
      <c r="AH24" s="25">
        <f t="shared" si="4"/>
        <v>15.459999999999997</v>
      </c>
    </row>
    <row r="25" spans="1:34" ht="16.5" customHeight="1">
      <c r="A25" s="9" t="s">
        <v>19</v>
      </c>
      <c r="B25" s="14">
        <f>'[20]Agosto'!$D$5</f>
        <v>12.8</v>
      </c>
      <c r="C25" s="14">
        <f>'[20]Agosto'!$D$6</f>
        <v>7.6</v>
      </c>
      <c r="D25" s="14">
        <f>'[20]Agosto'!$D$7</f>
        <v>9</v>
      </c>
      <c r="E25" s="14">
        <f>'[20]Agosto'!$D$8</f>
        <v>6.3</v>
      </c>
      <c r="F25" s="14">
        <f>'[20]Agosto'!$D$9</f>
        <v>9.7</v>
      </c>
      <c r="G25" s="14">
        <f>'[20]Agosto'!$D$10</f>
        <v>5.4</v>
      </c>
      <c r="H25" s="14">
        <f>'[20]Agosto'!$D$11</f>
        <v>10.8</v>
      </c>
      <c r="I25" s="14">
        <f>'[20]Agosto'!$D$12</f>
        <v>13.4</v>
      </c>
      <c r="J25" s="14">
        <f>'[20]Agosto'!$D$13</f>
        <v>10.4</v>
      </c>
      <c r="K25" s="14">
        <f>'[20]Agosto'!$D$14</f>
        <v>12.2</v>
      </c>
      <c r="L25" s="14">
        <f>'[20]Agosto'!$D$15</f>
        <v>14.9</v>
      </c>
      <c r="M25" s="14">
        <f>'[20]Agosto'!$D$16</f>
        <v>15.1</v>
      </c>
      <c r="N25" s="14">
        <f>'[20]Agosto'!$D$17</f>
        <v>10.6</v>
      </c>
      <c r="O25" s="14">
        <f>'[20]Agosto'!$D$18</f>
        <v>8</v>
      </c>
      <c r="P25" s="14">
        <f>'[20]Agosto'!$D$19</f>
        <v>3.4</v>
      </c>
      <c r="Q25" s="14">
        <f>'[20]Agosto'!$D$20</f>
        <v>7.4</v>
      </c>
      <c r="R25" s="14">
        <f>'[20]Agosto'!$D$21</f>
        <v>10.3</v>
      </c>
      <c r="S25" s="14">
        <f>'[20]Agosto'!$D$22</f>
        <v>10.4</v>
      </c>
      <c r="T25" s="14">
        <f>'[20]Agosto'!$D$23</f>
        <v>13.6</v>
      </c>
      <c r="U25" s="14">
        <f>'[20]Agosto'!$D$24</f>
        <v>15.4</v>
      </c>
      <c r="V25" s="14">
        <f>'[20]Agosto'!$D$25</f>
        <v>15.9</v>
      </c>
      <c r="W25" s="14">
        <f>'[20]Agosto'!$D$26</f>
        <v>14.6</v>
      </c>
      <c r="X25" s="14">
        <f>'[20]Agosto'!$D$27</f>
        <v>16.8</v>
      </c>
      <c r="Y25" s="14">
        <f>'[20]Agosto'!$D$28</f>
        <v>18.2</v>
      </c>
      <c r="Z25" s="14">
        <f>'[20]Agosto'!$D$29</f>
        <v>17.3</v>
      </c>
      <c r="AA25" s="14">
        <f>'[20]Agosto'!$D$30</f>
        <v>18.1</v>
      </c>
      <c r="AB25" s="14">
        <f>'[20]Agosto'!$D$31</f>
        <v>20.6</v>
      </c>
      <c r="AC25" s="14">
        <f>'[20]Agosto'!$D$32</f>
        <v>19.9</v>
      </c>
      <c r="AD25" s="14">
        <f>'[20]Agosto'!$D$33</f>
        <v>21.3</v>
      </c>
      <c r="AE25" s="14">
        <f>'[20]Agosto'!$D$34</f>
        <v>19.6</v>
      </c>
      <c r="AF25" s="14">
        <f>'[20]Agosto'!$D$35</f>
        <v>19.1</v>
      </c>
      <c r="AG25" s="16">
        <f t="shared" si="3"/>
        <v>3.4</v>
      </c>
      <c r="AH25" s="25">
        <f t="shared" si="4"/>
        <v>13.164516129032263</v>
      </c>
    </row>
    <row r="26" spans="1:34" ht="16.5" customHeight="1">
      <c r="A26" s="9" t="s">
        <v>30</v>
      </c>
      <c r="B26" s="14">
        <f>'[21]Agosto'!$D$5</f>
        <v>16.7</v>
      </c>
      <c r="C26" s="14">
        <f>'[21]Agosto'!$D$6</f>
        <v>12.8</v>
      </c>
      <c r="D26" s="14">
        <f>'[21]Agosto'!$D$7</f>
        <v>13</v>
      </c>
      <c r="E26" s="14">
        <f>'[21]Agosto'!$D$8</f>
        <v>10</v>
      </c>
      <c r="F26" s="14">
        <f>'[21]Agosto'!$D$9</f>
        <v>6.4</v>
      </c>
      <c r="G26" s="14">
        <f>'[21]Agosto'!$D$10</f>
        <v>4.1</v>
      </c>
      <c r="H26" s="14">
        <f>'[21]Agosto'!$D$11</f>
        <v>13.2</v>
      </c>
      <c r="I26" s="14">
        <f>'[21]Agosto'!$D$12</f>
        <v>15.6</v>
      </c>
      <c r="J26" s="14">
        <f>'[21]Agosto'!$D$13</f>
        <v>11.9</v>
      </c>
      <c r="K26" s="14">
        <f>'[21]Agosto'!$D$14</f>
        <v>12.2</v>
      </c>
      <c r="L26" s="14">
        <f>'[21]Agosto'!$D$15</f>
        <v>16.2</v>
      </c>
      <c r="M26" s="14">
        <f>'[21]Agosto'!$D$16</f>
        <v>17.4</v>
      </c>
      <c r="N26" s="14">
        <f>'[21]Agosto'!$D$17</f>
        <v>13.6</v>
      </c>
      <c r="O26" s="14">
        <f>'[21]Agosto'!$D$18</f>
        <v>7.5</v>
      </c>
      <c r="P26" s="14">
        <f>'[21]Agosto'!$D$19</f>
        <v>3.9</v>
      </c>
      <c r="Q26" s="14">
        <f>'[21]Agosto'!$D$20</f>
        <v>8.2</v>
      </c>
      <c r="R26" s="14">
        <f>'[21]Agosto'!$D$21</f>
        <v>11.4</v>
      </c>
      <c r="S26" s="14">
        <f>'[21]Agosto'!$D$22</f>
        <v>16.6</v>
      </c>
      <c r="T26" s="14">
        <f>'[21]Agosto'!$D$23</f>
        <v>15.3</v>
      </c>
      <c r="U26" s="14">
        <f>'[21]Agosto'!$D$24</f>
        <v>15.1</v>
      </c>
      <c r="V26" s="14">
        <f>'[21]Agosto'!$D$25</f>
        <v>16.2</v>
      </c>
      <c r="W26" s="14">
        <f>'[21]Agosto'!$D$26</f>
        <v>19.5</v>
      </c>
      <c r="X26" s="14">
        <f>'[21]Agosto'!$D$27</f>
        <v>14.7</v>
      </c>
      <c r="Y26" s="14">
        <f>'[21]Agosto'!$D$28</f>
        <v>16.8</v>
      </c>
      <c r="Z26" s="14">
        <f>'[21]Agosto'!$D$29</f>
        <v>18.3</v>
      </c>
      <c r="AA26" s="14">
        <f>'[21]Agosto'!$D$30</f>
        <v>17.9</v>
      </c>
      <c r="AB26" s="14">
        <f>'[21]Agosto'!$D$31</f>
        <v>18.4</v>
      </c>
      <c r="AC26" s="14">
        <f>'[21]Agosto'!$D$32</f>
        <v>18.7</v>
      </c>
      <c r="AD26" s="14">
        <f>'[21]Agosto'!$D$33</f>
        <v>17.6</v>
      </c>
      <c r="AE26" s="14">
        <f>'[21]Agosto'!$D$34</f>
        <v>21.5</v>
      </c>
      <c r="AF26" s="14">
        <f>'[21]Agosto'!$D$35</f>
        <v>22.7</v>
      </c>
      <c r="AG26" s="16">
        <f t="shared" si="3"/>
        <v>3.9</v>
      </c>
      <c r="AH26" s="25">
        <f t="shared" si="4"/>
        <v>14.303225806451612</v>
      </c>
    </row>
    <row r="27" spans="1:34" ht="16.5" customHeight="1">
      <c r="A27" s="9" t="s">
        <v>20</v>
      </c>
      <c r="B27" s="14">
        <f>'[22]Agosto'!$D$5</f>
        <v>10.1</v>
      </c>
      <c r="C27" s="14">
        <f>'[22]Agosto'!$D$6</f>
        <v>9.6</v>
      </c>
      <c r="D27" s="14" t="str">
        <f>'[22]Agosto'!$D$7</f>
        <v>**</v>
      </c>
      <c r="E27" s="14" t="str">
        <f>'[22]Agosto'!$D$8</f>
        <v>**</v>
      </c>
      <c r="F27" s="14" t="str">
        <f>'[22]Agosto'!$D$9</f>
        <v>**</v>
      </c>
      <c r="G27" s="14" t="str">
        <f>'[22]Agosto'!$D$10</f>
        <v>**</v>
      </c>
      <c r="H27" s="14">
        <f>'[22]Agosto'!$D$11</f>
        <v>10.9</v>
      </c>
      <c r="I27" s="14" t="str">
        <f>'[22]Agosto'!$D$12</f>
        <v>**</v>
      </c>
      <c r="J27" s="14" t="str">
        <f>'[22]Agosto'!$D$13</f>
        <v>**</v>
      </c>
      <c r="K27" s="14" t="str">
        <f>'[22]Agosto'!$D$14</f>
        <v>**</v>
      </c>
      <c r="L27" s="14">
        <f>'[22]Agosto'!$D$15</f>
        <v>15.1</v>
      </c>
      <c r="M27" s="14">
        <f>'[22]Agosto'!$D$16</f>
        <v>19.6</v>
      </c>
      <c r="N27" s="14">
        <f>'[22]Agosto'!$D$17</f>
        <v>18.1</v>
      </c>
      <c r="O27" s="14">
        <f>'[22]Agosto'!$D$18</f>
        <v>11.2</v>
      </c>
      <c r="P27" s="14">
        <f>'[22]Agosto'!$D$19</f>
        <v>11</v>
      </c>
      <c r="Q27" s="14">
        <f>'[22]Agosto'!$D$20</f>
        <v>11.7</v>
      </c>
      <c r="R27" s="14">
        <f>'[22]Agosto'!$D$21</f>
        <v>10.6</v>
      </c>
      <c r="S27" s="14">
        <f>'[22]Agosto'!$D$22</f>
        <v>13.5</v>
      </c>
      <c r="T27" s="14">
        <f>'[22]Agosto'!$D$23</f>
        <v>14.6</v>
      </c>
      <c r="U27" s="14">
        <f>'[22]Agosto'!$D$24</f>
        <v>15.7</v>
      </c>
      <c r="V27" s="14">
        <f>'[22]Agosto'!$D$25</f>
        <v>17.6</v>
      </c>
      <c r="W27" s="14">
        <f>'[22]Agosto'!$D$26</f>
        <v>14.1</v>
      </c>
      <c r="X27" s="14">
        <f>'[22]Agosto'!$D$27</f>
        <v>19.1</v>
      </c>
      <c r="Y27" s="14">
        <f>'[22]Agosto'!$D$28</f>
        <v>21.2</v>
      </c>
      <c r="Z27" s="14">
        <f>'[22]Agosto'!$D$29</f>
        <v>22.6</v>
      </c>
      <c r="AA27" s="14">
        <f>'[22]Agosto'!$D$30</f>
        <v>20.4</v>
      </c>
      <c r="AB27" s="14">
        <f>'[22]Agosto'!$D$31</f>
        <v>16.6</v>
      </c>
      <c r="AC27" s="14">
        <f>'[22]Agosto'!$D$32</f>
        <v>17.4</v>
      </c>
      <c r="AD27" s="14">
        <f>'[22]Agosto'!$D$33</f>
        <v>21</v>
      </c>
      <c r="AE27" s="14">
        <f>'[22]Agosto'!$D$34</f>
        <v>25.3</v>
      </c>
      <c r="AF27" s="14">
        <f>'[22]Agosto'!$D$35</f>
        <v>22</v>
      </c>
      <c r="AG27" s="16">
        <f>MIN(B27:AF27)</f>
        <v>9.6</v>
      </c>
      <c r="AH27" s="25">
        <f>AVERAGE(B27:AF27)</f>
        <v>16.208333333333332</v>
      </c>
    </row>
    <row r="28" spans="1:34" s="5" customFormat="1" ht="16.5" customHeight="1">
      <c r="A28" s="13" t="s">
        <v>35</v>
      </c>
      <c r="B28" s="21">
        <f>MIN(B5:B27)</f>
        <v>10.1</v>
      </c>
      <c r="C28" s="21">
        <f aca="true" t="shared" si="5" ref="C28:AH28">MIN(C5:C27)</f>
        <v>7.5</v>
      </c>
      <c r="D28" s="21">
        <f t="shared" si="5"/>
        <v>7.8</v>
      </c>
      <c r="E28" s="21">
        <f t="shared" si="5"/>
        <v>5.2</v>
      </c>
      <c r="F28" s="21">
        <f t="shared" si="5"/>
        <v>1.9</v>
      </c>
      <c r="G28" s="21">
        <f t="shared" si="5"/>
        <v>1.2</v>
      </c>
      <c r="H28" s="21">
        <f t="shared" si="5"/>
        <v>5.9</v>
      </c>
      <c r="I28" s="21">
        <f t="shared" si="5"/>
        <v>7.9</v>
      </c>
      <c r="J28" s="21">
        <f t="shared" si="5"/>
        <v>9.3</v>
      </c>
      <c r="K28" s="21">
        <f t="shared" si="5"/>
        <v>10.4</v>
      </c>
      <c r="L28" s="21">
        <f t="shared" si="5"/>
        <v>10.9</v>
      </c>
      <c r="M28" s="21">
        <f t="shared" si="5"/>
        <v>11.9</v>
      </c>
      <c r="N28" s="21">
        <f t="shared" si="5"/>
        <v>10.6</v>
      </c>
      <c r="O28" s="21">
        <f t="shared" si="5"/>
        <v>6.9</v>
      </c>
      <c r="P28" s="21">
        <f t="shared" si="5"/>
        <v>2.3</v>
      </c>
      <c r="Q28" s="21">
        <f t="shared" si="5"/>
        <v>3.8</v>
      </c>
      <c r="R28" s="21">
        <f t="shared" si="5"/>
        <v>5.1</v>
      </c>
      <c r="S28" s="21">
        <f t="shared" si="5"/>
        <v>6</v>
      </c>
      <c r="T28" s="21">
        <f t="shared" si="5"/>
        <v>8.9</v>
      </c>
      <c r="U28" s="21">
        <f t="shared" si="5"/>
        <v>8.3</v>
      </c>
      <c r="V28" s="21">
        <f t="shared" si="5"/>
        <v>9.4</v>
      </c>
      <c r="W28" s="21">
        <f t="shared" si="5"/>
        <v>9.1</v>
      </c>
      <c r="X28" s="21">
        <f t="shared" si="5"/>
        <v>10.4</v>
      </c>
      <c r="Y28" s="21">
        <f t="shared" si="5"/>
        <v>11.6</v>
      </c>
      <c r="Z28" s="21">
        <f t="shared" si="5"/>
        <v>11.9</v>
      </c>
      <c r="AA28" s="21">
        <f t="shared" si="5"/>
        <v>12.1</v>
      </c>
      <c r="AB28" s="21">
        <f t="shared" si="5"/>
        <v>11.5</v>
      </c>
      <c r="AC28" s="21">
        <f t="shared" si="5"/>
        <v>12</v>
      </c>
      <c r="AD28" s="21">
        <f t="shared" si="5"/>
        <v>11.8</v>
      </c>
      <c r="AE28" s="21">
        <f t="shared" si="5"/>
        <v>14</v>
      </c>
      <c r="AF28" s="57">
        <f t="shared" si="5"/>
        <v>15.4</v>
      </c>
      <c r="AG28" s="21">
        <f t="shared" si="5"/>
        <v>1.2</v>
      </c>
      <c r="AH28" s="21">
        <f t="shared" si="5"/>
        <v>9.63</v>
      </c>
    </row>
  </sheetData>
  <sheetProtection password="C6EC" sheet="1"/>
  <mergeCells count="34"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Z3:Z4"/>
    <mergeCell ref="S3:S4"/>
    <mergeCell ref="T3:T4"/>
    <mergeCell ref="U3:U4"/>
    <mergeCell ref="V3:V4"/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B10">
      <selection activeCell="AF28" sqref="AF28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5.8515625" style="18" bestFit="1" customWidth="1"/>
    <col min="34" max="34" width="9.140625" style="1" customWidth="1"/>
  </cols>
  <sheetData>
    <row r="1" spans="1:33" ht="19.5" customHeight="1" thickBo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4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11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40</v>
      </c>
      <c r="AH3" s="12"/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12"/>
    </row>
    <row r="5" spans="1:34" s="5" customFormat="1" ht="19.5" customHeight="1" thickBot="1" thickTop="1">
      <c r="A5" s="9" t="s">
        <v>60</v>
      </c>
      <c r="B5" s="49" t="str">
        <f>'[23]Agosto'!$E$5</f>
        <v>**</v>
      </c>
      <c r="C5" s="49" t="str">
        <f>'[23]Agosto'!$E$6</f>
        <v>**</v>
      </c>
      <c r="D5" s="49" t="str">
        <f>'[23]Agosto'!$E$7</f>
        <v>**</v>
      </c>
      <c r="E5" s="49" t="str">
        <f>'[23]Agosto'!$E$8</f>
        <v>**</v>
      </c>
      <c r="F5" s="49" t="str">
        <f>'[23]Agosto'!$E$9</f>
        <v>**</v>
      </c>
      <c r="G5" s="49" t="str">
        <f>'[23]Agosto'!$E$10</f>
        <v>**</v>
      </c>
      <c r="H5" s="49" t="str">
        <f>'[23]Agosto'!$E$11</f>
        <v>**</v>
      </c>
      <c r="I5" s="49" t="str">
        <f>'[23]Agosto'!$E$12</f>
        <v>**</v>
      </c>
      <c r="J5" s="49" t="str">
        <f>'[23]Agosto'!$E$13</f>
        <v>**</v>
      </c>
      <c r="K5" s="49" t="str">
        <f>'[23]Agosto'!$E$14</f>
        <v>**</v>
      </c>
      <c r="L5" s="49" t="str">
        <f>'[23]Agosto'!$E$15</f>
        <v>**</v>
      </c>
      <c r="M5" s="49" t="str">
        <f>'[23]Agosto'!$E$16</f>
        <v>**</v>
      </c>
      <c r="N5" s="49" t="str">
        <f>'[23]Agosto'!$E$17</f>
        <v>**</v>
      </c>
      <c r="O5" s="49" t="str">
        <f>'[23]Agosto'!$E$18</f>
        <v>**</v>
      </c>
      <c r="P5" s="49">
        <f>'[23]Agosto'!$E$19</f>
        <v>51.125</v>
      </c>
      <c r="Q5" s="49">
        <f>'[23]Agosto'!$E$20</f>
        <v>53.916666666666664</v>
      </c>
      <c r="R5" s="49">
        <f>'[23]Agosto'!$E$21</f>
        <v>55.083333333333336</v>
      </c>
      <c r="S5" s="49">
        <f>'[23]Agosto'!$E$22</f>
        <v>48.166666666666664</v>
      </c>
      <c r="T5" s="49">
        <f>'[23]Agosto'!$E$23</f>
        <v>40.166666666666664</v>
      </c>
      <c r="U5" s="49">
        <f>'[23]Agosto'!$E$24</f>
        <v>47.125</v>
      </c>
      <c r="V5" s="49">
        <f>'[23]Agosto'!$E$25</f>
        <v>45.875</v>
      </c>
      <c r="W5" s="49">
        <f>'[23]Agosto'!$E$26</f>
        <v>43.083333333333336</v>
      </c>
      <c r="X5" s="49">
        <f>'[23]Agosto'!$E$27</f>
        <v>36.416666666666664</v>
      </c>
      <c r="Y5" s="49">
        <f>'[23]Agosto'!$E$28</f>
        <v>37.541666666666664</v>
      </c>
      <c r="Z5" s="49">
        <f>'[23]Agosto'!$E$29</f>
        <v>43.791666666666664</v>
      </c>
      <c r="AA5" s="49">
        <f>'[23]Agosto'!$E$30</f>
        <v>38.833333333333336</v>
      </c>
      <c r="AB5" s="49">
        <f>'[23]Agosto'!$E$31</f>
        <v>35.416666666666664</v>
      </c>
      <c r="AC5" s="49">
        <f>'[23]Agosto'!$E$32</f>
        <v>35.541666666666664</v>
      </c>
      <c r="AD5" s="49">
        <f>'[23]Agosto'!$E$33</f>
        <v>36.75</v>
      </c>
      <c r="AE5" s="49">
        <f>'[23]Agosto'!$E$34</f>
        <v>39.166666666666664</v>
      </c>
      <c r="AF5" s="49">
        <f>'[23]Agosto'!$E$35</f>
        <v>32.833333333333336</v>
      </c>
      <c r="AG5" s="51">
        <f>AVERAGE(B5:AF5)</f>
        <v>42.40196078431372</v>
      </c>
      <c r="AH5" s="12"/>
    </row>
    <row r="6" spans="1:33" ht="16.5" customHeight="1" thickTop="1">
      <c r="A6" s="8" t="s">
        <v>0</v>
      </c>
      <c r="B6" s="3">
        <f>'[1]Agosto'!$E$5</f>
        <v>83.9090909090909</v>
      </c>
      <c r="C6" s="3">
        <f>'[1]Agosto'!$E$6</f>
        <v>62.888888888888886</v>
      </c>
      <c r="D6" s="3" t="str">
        <f>'[1]Agosto'!$E$7</f>
        <v>**</v>
      </c>
      <c r="E6" s="3">
        <f>'[1]Agosto'!$E$8</f>
        <v>69.14285714285714</v>
      </c>
      <c r="F6" s="3">
        <f>'[1]Agosto'!$E$9</f>
        <v>63</v>
      </c>
      <c r="G6" s="3">
        <f>'[1]Agosto'!$E$10</f>
        <v>68.38888888888889</v>
      </c>
      <c r="H6" s="3">
        <f>'[1]Agosto'!$E$11</f>
        <v>69.875</v>
      </c>
      <c r="I6" s="3">
        <f>'[1]Agosto'!$E$12</f>
        <v>63.208333333333336</v>
      </c>
      <c r="J6" s="3">
        <f>'[1]Agosto'!$E$13</f>
        <v>68.83333333333333</v>
      </c>
      <c r="K6" s="3">
        <f>'[1]Agosto'!$E$14</f>
        <v>68.5</v>
      </c>
      <c r="L6" s="3">
        <f>'[1]Agosto'!$E$15</f>
        <v>70.08333333333333</v>
      </c>
      <c r="M6" s="3">
        <f>'[1]Agosto'!$E$16</f>
        <v>55.791666666666664</v>
      </c>
      <c r="N6" s="3">
        <f>'[1]Agosto'!$E$17</f>
        <v>58.75</v>
      </c>
      <c r="O6" s="3">
        <f>'[1]Agosto'!$E$18</f>
        <v>65.29166666666667</v>
      </c>
      <c r="P6" s="3">
        <f>'[1]Agosto'!$E$19</f>
        <v>66.75</v>
      </c>
      <c r="Q6" s="3">
        <f>'[1]Agosto'!$E$20</f>
        <v>63.708333333333336</v>
      </c>
      <c r="R6" s="3">
        <f>'[1]Agosto'!$E$21</f>
        <v>61.541666666666664</v>
      </c>
      <c r="S6" s="3">
        <f>'[1]Agosto'!$E$22</f>
        <v>61.208333333333336</v>
      </c>
      <c r="T6" s="3">
        <f>'[1]Agosto'!$E$23</f>
        <v>58.208333333333336</v>
      </c>
      <c r="U6" s="3">
        <f>'[1]Agosto'!$E$24</f>
        <v>57.5</v>
      </c>
      <c r="V6" s="3">
        <f>'[1]Agosto'!$E$25</f>
        <v>55.333333333333336</v>
      </c>
      <c r="W6" s="3">
        <f>'[1]Agosto'!$E$26</f>
        <v>49.041666666666664</v>
      </c>
      <c r="X6" s="3">
        <f>'[1]Agosto'!$E$27</f>
        <v>42.958333333333336</v>
      </c>
      <c r="Y6" s="3">
        <f>'[1]Agosto'!$E$28</f>
        <v>45.333333333333336</v>
      </c>
      <c r="Z6" s="3">
        <f>'[1]Agosto'!$E$29</f>
        <v>47.208333333333336</v>
      </c>
      <c r="AA6" s="3">
        <f>'[1]Agosto'!$E$30</f>
        <v>54.5</v>
      </c>
      <c r="AB6" s="3">
        <f>'[1]Agosto'!$E$31</f>
        <v>49</v>
      </c>
      <c r="AC6" s="3">
        <f>'[1]Agosto'!$E$32</f>
        <v>42.69565217391305</v>
      </c>
      <c r="AD6" s="3">
        <f>'[1]Agosto'!$E$33</f>
        <v>47.30434782608695</v>
      </c>
      <c r="AE6" s="3">
        <f>'[1]Agosto'!$E$34</f>
        <v>43.36842105263158</v>
      </c>
      <c r="AF6" s="3">
        <f>'[1]Agosto'!$E$35</f>
        <v>47.59090909090909</v>
      </c>
      <c r="AG6" s="16">
        <f aca="true" t="shared" si="1" ref="AG6:AG14">AVERAGE(B6:AF6)</f>
        <v>58.69713519910887</v>
      </c>
    </row>
    <row r="7" spans="1:33" ht="16.5" customHeight="1">
      <c r="A7" s="9" t="s">
        <v>1</v>
      </c>
      <c r="B7" s="3">
        <f>'[2]Agosto'!$E$5</f>
        <v>71.95833333333333</v>
      </c>
      <c r="C7" s="3">
        <f>'[2]Agosto'!$E$6</f>
        <v>72.29166666666667</v>
      </c>
      <c r="D7" s="3">
        <f>'[2]Agosto'!$E$7</f>
        <v>74.42857142857143</v>
      </c>
      <c r="E7" s="3">
        <f>'[2]Agosto'!$E$8</f>
        <v>60.416666666666664</v>
      </c>
      <c r="F7" s="3">
        <f>'[2]Agosto'!$E$9</f>
        <v>61.75</v>
      </c>
      <c r="G7" s="3">
        <f>'[2]Agosto'!$E$10</f>
        <v>52.708333333333336</v>
      </c>
      <c r="H7" s="3">
        <f>'[2]Agosto'!$E$11</f>
        <v>58.291666666666664</v>
      </c>
      <c r="I7" s="3">
        <f>'[2]Agosto'!$E$12</f>
        <v>55.708333333333336</v>
      </c>
      <c r="J7" s="3">
        <f>'[2]Agosto'!$E$13</f>
        <v>57.416666666666664</v>
      </c>
      <c r="K7" s="3">
        <f>'[2]Agosto'!$E$14</f>
        <v>57.5</v>
      </c>
      <c r="L7" s="3">
        <f>'[2]Agosto'!$E$15</f>
        <v>49.791666666666664</v>
      </c>
      <c r="M7" s="3">
        <f>'[2]Agosto'!$E$16</f>
        <v>44.208333333333336</v>
      </c>
      <c r="N7" s="3">
        <f>'[2]Agosto'!$E$17</f>
        <v>45.75</v>
      </c>
      <c r="O7" s="3">
        <f>'[2]Agosto'!$E$18</f>
        <v>53.708333333333336</v>
      </c>
      <c r="P7" s="3">
        <f>'[2]Agosto'!$E$19</f>
        <v>53.43478260869565</v>
      </c>
      <c r="Q7" s="3">
        <f>'[2]Agosto'!$E$20</f>
        <v>49.869565217391305</v>
      </c>
      <c r="R7" s="3">
        <f>'[2]Agosto'!$E$21</f>
        <v>35.458333333333336</v>
      </c>
      <c r="S7" s="3">
        <f>'[2]Agosto'!$E$22</f>
        <v>42.25</v>
      </c>
      <c r="T7" s="3">
        <f>'[2]Agosto'!$E$23</f>
        <v>45</v>
      </c>
      <c r="U7" s="3">
        <f>'[2]Agosto'!$E$24</f>
        <v>49.875</v>
      </c>
      <c r="V7" s="3">
        <f>'[2]Agosto'!$E$25</f>
        <v>46.583333333333336</v>
      </c>
      <c r="W7" s="3">
        <f>'[2]Agosto'!$E$26</f>
        <v>46.625</v>
      </c>
      <c r="X7" s="3">
        <f>'[2]Agosto'!$E$27</f>
        <v>50.541666666666664</v>
      </c>
      <c r="Y7" s="3">
        <f>'[2]Agosto'!$E$28</f>
        <v>52.5</v>
      </c>
      <c r="Z7" s="3">
        <f>'[2]Agosto'!$E$29</f>
        <v>56.041666666666664</v>
      </c>
      <c r="AA7" s="3">
        <f>'[2]Agosto'!$E$30</f>
        <v>53.541666666666664</v>
      </c>
      <c r="AB7" s="3">
        <f>'[2]Agosto'!$E$31</f>
        <v>47.666666666666664</v>
      </c>
      <c r="AC7" s="3">
        <f>'[2]Agosto'!$E$32</f>
        <v>48.666666666666664</v>
      </c>
      <c r="AD7" s="3">
        <f>'[2]Agosto'!$E$33</f>
        <v>47.458333333333336</v>
      </c>
      <c r="AE7" s="3">
        <f>'[2]Agosto'!$E$34</f>
        <v>45.666666666666664</v>
      </c>
      <c r="AF7" s="3">
        <f>'[2]Agosto'!$E$35</f>
        <v>47.916666666666664</v>
      </c>
      <c r="AG7" s="16">
        <f t="shared" si="1"/>
        <v>52.74272857810727</v>
      </c>
    </row>
    <row r="8" spans="1:33" ht="16.5" customHeight="1">
      <c r="A8" s="9" t="s">
        <v>2</v>
      </c>
      <c r="B8" s="3">
        <f>'[3]Agosto'!$E$5</f>
        <v>65.375</v>
      </c>
      <c r="C8" s="3">
        <f>'[3]Agosto'!$E$6</f>
        <v>73.82608695652173</v>
      </c>
      <c r="D8" s="3">
        <f>'[3]Agosto'!$E$7</f>
        <v>89.46666666666667</v>
      </c>
      <c r="E8" s="3">
        <f>'[3]Agosto'!$E$8</f>
        <v>75.25</v>
      </c>
      <c r="F8" s="3">
        <f>'[3]Agosto'!$E$9</f>
        <v>74.85714285714286</v>
      </c>
      <c r="G8" s="3">
        <f>'[3]Agosto'!$E$10</f>
        <v>58.291666666666664</v>
      </c>
      <c r="H8" s="3">
        <f>'[3]Agosto'!$E$11</f>
        <v>50.041666666666664</v>
      </c>
      <c r="I8" s="3">
        <f>'[3]Agosto'!$E$12</f>
        <v>38.166666666666664</v>
      </c>
      <c r="J8" s="3">
        <f>'[3]Agosto'!$E$13</f>
        <v>39.958333333333336</v>
      </c>
      <c r="K8" s="3">
        <f>'[3]Agosto'!$E$14</f>
        <v>49.875</v>
      </c>
      <c r="L8" s="3">
        <f>'[3]Agosto'!$E$15</f>
        <v>34.625</v>
      </c>
      <c r="M8" s="3">
        <f>'[3]Agosto'!$E$16</f>
        <v>29.166666666666668</v>
      </c>
      <c r="N8" s="3">
        <f>'[3]Agosto'!$E$17</f>
        <v>46.041666666666664</v>
      </c>
      <c r="O8" s="3">
        <f>'[3]Agosto'!$E$18</f>
        <v>61.083333333333336</v>
      </c>
      <c r="P8" s="3">
        <f>'[3]Agosto'!$E$19</f>
        <v>54.541666666666664</v>
      </c>
      <c r="Q8" s="3">
        <f>'[3]Agosto'!$E$20</f>
        <v>45.083333333333336</v>
      </c>
      <c r="R8" s="3">
        <f>'[3]Agosto'!$E$21</f>
        <v>33.333333333333336</v>
      </c>
      <c r="S8" s="3">
        <f>'[3]Agosto'!$E$22</f>
        <v>30.666666666666668</v>
      </c>
      <c r="T8" s="3">
        <f>'[3]Agosto'!$E$23</f>
        <v>28.75</v>
      </c>
      <c r="U8" s="3">
        <f>'[3]Agosto'!$E$24</f>
        <v>26.875</v>
      </c>
      <c r="V8" s="3">
        <f>'[3]Agosto'!$E$25</f>
        <v>27.041666666666668</v>
      </c>
      <c r="W8" s="3">
        <f>'[3]Agosto'!$E$26</f>
        <v>24.375</v>
      </c>
      <c r="X8" s="3">
        <f>'[3]Agosto'!$E$27</f>
        <v>26.583333333333332</v>
      </c>
      <c r="Y8" s="3">
        <f>'[3]Agosto'!$E$28</f>
        <v>29.541666666666668</v>
      </c>
      <c r="Z8" s="3">
        <f>'[3]Agosto'!$E$29</f>
        <v>33.333333333333336</v>
      </c>
      <c r="AA8" s="3">
        <f>'[3]Agosto'!$E$30</f>
        <v>29.5</v>
      </c>
      <c r="AB8" s="3">
        <f>'[3]Agosto'!$E$31</f>
        <v>24.208333333333332</v>
      </c>
      <c r="AC8" s="3">
        <f>'[3]Agosto'!$E$32</f>
        <v>22.291666666666668</v>
      </c>
      <c r="AD8" s="3">
        <f>'[3]Agosto'!$E$33</f>
        <v>26.791666666666668</v>
      </c>
      <c r="AE8" s="3">
        <f>'[3]Agosto'!$E$34</f>
        <v>25.416666666666668</v>
      </c>
      <c r="AF8" s="3">
        <f>'[3]Agosto'!$E$35</f>
        <v>28.291666666666668</v>
      </c>
      <c r="AG8" s="16">
        <f t="shared" si="1"/>
        <v>42.02096440259134</v>
      </c>
    </row>
    <row r="9" spans="1:33" ht="16.5" customHeight="1">
      <c r="A9" s="9" t="s">
        <v>3</v>
      </c>
      <c r="B9" s="3">
        <f>'[4]Agosto'!$E$5</f>
        <v>47.083333333333336</v>
      </c>
      <c r="C9" s="3">
        <f>'[4]Agosto'!$E$6</f>
        <v>47.916666666666664</v>
      </c>
      <c r="D9" s="3">
        <f>'[4]Agosto'!$E$7</f>
        <v>66.76923076923077</v>
      </c>
      <c r="E9" s="3">
        <f>'[4]Agosto'!$E$8</f>
        <v>62.083333333333336</v>
      </c>
      <c r="F9" s="3">
        <f>'[4]Agosto'!$E$9</f>
        <v>65.08333333333333</v>
      </c>
      <c r="G9" s="3">
        <f>'[4]Agosto'!$E$10</f>
        <v>64.75</v>
      </c>
      <c r="H9" s="3">
        <f>'[4]Agosto'!$E$11</f>
        <v>53.666666666666664</v>
      </c>
      <c r="I9" s="3">
        <f>'[4]Agosto'!$E$12</f>
        <v>45.666666666666664</v>
      </c>
      <c r="J9" s="3">
        <f>'[4]Agosto'!$E$13</f>
        <v>39.958333333333336</v>
      </c>
      <c r="K9" s="3">
        <f>'[4]Agosto'!$E$14</f>
        <v>37.083333333333336</v>
      </c>
      <c r="L9" s="3">
        <f>'[4]Agosto'!$E$15</f>
        <v>38.75</v>
      </c>
      <c r="M9" s="3">
        <f>'[4]Agosto'!$E$16</f>
        <v>34.041666666666664</v>
      </c>
      <c r="N9" s="3">
        <f>'[4]Agosto'!$E$17</f>
        <v>36.708333333333336</v>
      </c>
      <c r="O9" s="3">
        <f>'[4]Agosto'!$E$18</f>
        <v>52.833333333333336</v>
      </c>
      <c r="P9" s="3">
        <f>'[4]Agosto'!$E$19</f>
        <v>53.458333333333336</v>
      </c>
      <c r="Q9" s="3">
        <f>'[4]Agosto'!$E$20</f>
        <v>47.166666666666664</v>
      </c>
      <c r="R9" s="3">
        <f>'[4]Agosto'!$E$21</f>
        <v>47.833333333333336</v>
      </c>
      <c r="S9" s="3">
        <f>'[4]Agosto'!$E$22</f>
        <v>38.708333333333336</v>
      </c>
      <c r="T9" s="3">
        <f>'[4]Agosto'!$E$23</f>
        <v>36.791666666666664</v>
      </c>
      <c r="U9" s="3">
        <f>'[4]Agosto'!$E$24</f>
        <v>39.083333333333336</v>
      </c>
      <c r="V9" s="3">
        <f>'[4]Agosto'!$E$25</f>
        <v>40.75</v>
      </c>
      <c r="W9" s="3">
        <f>'[4]Agosto'!$E$26</f>
        <v>36.458333333333336</v>
      </c>
      <c r="X9" s="3">
        <f>'[4]Agosto'!$E$27</f>
        <v>36.375</v>
      </c>
      <c r="Y9" s="3">
        <f>'[4]Agosto'!$E$28</f>
        <v>37.541666666666664</v>
      </c>
      <c r="Z9" s="3">
        <f>'[4]Agosto'!$E$29</f>
        <v>36.583333333333336</v>
      </c>
      <c r="AA9" s="3">
        <f>'[4]Agosto'!$E$30</f>
        <v>33.583333333333336</v>
      </c>
      <c r="AB9" s="3">
        <f>'[4]Agosto'!$E$31</f>
        <v>32.916666666666664</v>
      </c>
      <c r="AC9" s="3">
        <f>'[4]Agosto'!$E$32</f>
        <v>31.125</v>
      </c>
      <c r="AD9" s="3">
        <f>'[4]Agosto'!$E$33</f>
        <v>34.416666666666664</v>
      </c>
      <c r="AE9" s="3">
        <f>'[4]Agosto'!$E$34</f>
        <v>32.041666666666664</v>
      </c>
      <c r="AF9" s="3">
        <f>'[4]Agosto'!$E$35</f>
        <v>32</v>
      </c>
      <c r="AG9" s="16">
        <f t="shared" si="1"/>
        <v>43.200889164598856</v>
      </c>
    </row>
    <row r="10" spans="1:33" ht="16.5" customHeight="1">
      <c r="A10" s="9" t="s">
        <v>4</v>
      </c>
      <c r="B10" s="3">
        <f>'[5]Agosto'!$E$5</f>
        <v>38.25</v>
      </c>
      <c r="C10" s="3">
        <f>'[5]Agosto'!$E$6</f>
        <v>57.291666666666664</v>
      </c>
      <c r="D10" s="3">
        <f>'[5]Agosto'!$E$7</f>
        <v>56.01215277777778</v>
      </c>
      <c r="E10" s="3">
        <f>'[5]Agosto'!$E$8</f>
        <v>75.95833333333333</v>
      </c>
      <c r="F10" s="3">
        <f>'[5]Agosto'!$E$9</f>
        <v>82.91666666666667</v>
      </c>
      <c r="G10" s="3">
        <f>'[5]Agosto'!$E$10</f>
        <v>71.79166666666667</v>
      </c>
      <c r="H10" s="3">
        <f>'[5]Agosto'!$E$11</f>
        <v>45.75</v>
      </c>
      <c r="I10" s="3">
        <f>'[5]Agosto'!$E$12</f>
        <v>37.583333333333336</v>
      </c>
      <c r="J10" s="3">
        <f>'[5]Agosto'!$E$13</f>
        <v>33.75</v>
      </c>
      <c r="K10" s="3">
        <f>'[5]Agosto'!$E$14</f>
        <v>29.166666666666668</v>
      </c>
      <c r="L10" s="3">
        <f>'[5]Agosto'!$E$15</f>
        <v>27.041666666666668</v>
      </c>
      <c r="M10" s="3">
        <f>'[5]Agosto'!$E$16</f>
        <v>30.25</v>
      </c>
      <c r="N10" s="3">
        <f>'[5]Agosto'!$E$17</f>
        <v>33.875</v>
      </c>
      <c r="O10" s="3">
        <f>'[5]Agosto'!$E$18</f>
        <v>64.41666666666667</v>
      </c>
      <c r="P10" s="3">
        <f>'[5]Agosto'!$E$19</f>
        <v>51.208333333333336</v>
      </c>
      <c r="Q10" s="3">
        <f>'[5]Agosto'!$E$20</f>
        <v>46.958333333333336</v>
      </c>
      <c r="R10" s="3">
        <f>'[5]Agosto'!$E$21</f>
        <v>30.541666666666668</v>
      </c>
      <c r="S10" s="3">
        <f>'[5]Agosto'!$E$22</f>
        <v>32.458333333333336</v>
      </c>
      <c r="T10" s="3">
        <f>'[5]Agosto'!$E$23</f>
        <v>31.291666666666668</v>
      </c>
      <c r="U10" s="3">
        <f>'[5]Agosto'!$E$24</f>
        <v>28.541666666666668</v>
      </c>
      <c r="V10" s="3">
        <f>'[5]Agosto'!$E$25</f>
        <v>24.958333333333332</v>
      </c>
      <c r="W10" s="3">
        <f>'[5]Agosto'!$E$26</f>
        <v>24</v>
      </c>
      <c r="X10" s="3">
        <f>'[5]Agosto'!$E$27</f>
        <v>26.416666666666668</v>
      </c>
      <c r="Y10" s="3">
        <f>'[5]Agosto'!$E$28</f>
        <v>28.75</v>
      </c>
      <c r="Z10" s="3">
        <f>'[5]Agosto'!$E$29</f>
        <v>22.125</v>
      </c>
      <c r="AA10" s="3">
        <f>'[5]Agosto'!$E$30</f>
        <v>20.416666666666668</v>
      </c>
      <c r="AB10" s="3">
        <f>'[5]Agosto'!$E$31</f>
        <v>20.125</v>
      </c>
      <c r="AC10" s="3">
        <f>'[5]Agosto'!$E$32</f>
        <v>19.125</v>
      </c>
      <c r="AD10" s="3">
        <f>'[5]Agosto'!$E$33</f>
        <v>19.916666666666668</v>
      </c>
      <c r="AE10" s="3">
        <f>'[5]Agosto'!$E$34</f>
        <v>19.333333333333332</v>
      </c>
      <c r="AF10" s="3">
        <f>'[5]Agosto'!$E$35</f>
        <v>24.875</v>
      </c>
      <c r="AG10" s="16">
        <f t="shared" si="1"/>
        <v>37.26114471326165</v>
      </c>
    </row>
    <row r="11" spans="1:33" ht="16.5" customHeight="1">
      <c r="A11" s="9" t="s">
        <v>5</v>
      </c>
      <c r="B11" s="3" t="str">
        <f>'[6]Agosto'!$E$5</f>
        <v>**</v>
      </c>
      <c r="C11" s="3" t="str">
        <f>'[6]Agosto'!$E$6</f>
        <v>**</v>
      </c>
      <c r="D11" s="3" t="str">
        <f>'[6]Agosto'!$E$7</f>
        <v>**</v>
      </c>
      <c r="E11" s="3" t="str">
        <f>'[6]Agosto'!$E$8</f>
        <v>**</v>
      </c>
      <c r="F11" s="3">
        <f>'[6]Agosto'!$E$9</f>
        <v>26.4</v>
      </c>
      <c r="G11" s="3" t="str">
        <f>'[6]Agosto'!$E$10</f>
        <v>**</v>
      </c>
      <c r="H11" s="3">
        <f>'[6]Agosto'!$E$11</f>
        <v>43.2</v>
      </c>
      <c r="I11" s="3" t="str">
        <f>'[6]Agosto'!$E$12</f>
        <v>**</v>
      </c>
      <c r="J11" s="3" t="str">
        <f>'[6]Agosto'!$E$13</f>
        <v>**</v>
      </c>
      <c r="K11" s="3" t="str">
        <f>'[6]Agosto'!$E$14</f>
        <v>**</v>
      </c>
      <c r="L11" s="3" t="str">
        <f>'[6]Agosto'!$E$15</f>
        <v>**</v>
      </c>
      <c r="M11" s="3" t="str">
        <f>'[6]Agosto'!$E$16</f>
        <v>**</v>
      </c>
      <c r="N11" s="3" t="str">
        <f>'[6]Agosto'!$E$17</f>
        <v>**</v>
      </c>
      <c r="O11" s="3" t="str">
        <f>'[6]Agosto'!$E$18</f>
        <v>**</v>
      </c>
      <c r="P11" s="3" t="str">
        <f>'[6]Agosto'!$E$19</f>
        <v>**</v>
      </c>
      <c r="Q11" s="3" t="str">
        <f>'[6]Agosto'!$E$20</f>
        <v>**</v>
      </c>
      <c r="R11" s="3" t="str">
        <f>'[6]Agosto'!$E$21</f>
        <v>**</v>
      </c>
      <c r="S11" s="3" t="str">
        <f>'[6]Agosto'!$E$22</f>
        <v>**</v>
      </c>
      <c r="T11" s="3" t="str">
        <f>'[6]Agosto'!$E$23</f>
        <v>**</v>
      </c>
      <c r="U11" s="3" t="str">
        <f>'[6]Agosto'!$E$24</f>
        <v>**</v>
      </c>
      <c r="V11" s="3" t="str">
        <f>'[6]Agosto'!$E$25</f>
        <v>**</v>
      </c>
      <c r="W11" s="3" t="str">
        <f>'[6]Agosto'!$E$26</f>
        <v>**</v>
      </c>
      <c r="X11" s="3" t="str">
        <f>'[6]Agosto'!$E$27</f>
        <v>**</v>
      </c>
      <c r="Y11" s="3" t="str">
        <f>'[6]Agosto'!$E$28</f>
        <v>**</v>
      </c>
      <c r="Z11" s="3" t="str">
        <f>'[6]Agosto'!$E$29</f>
        <v>**</v>
      </c>
      <c r="AA11" s="3" t="str">
        <f>'[6]Agosto'!$E$30</f>
        <v>**</v>
      </c>
      <c r="AB11" s="3" t="str">
        <f>'[6]Agosto'!$E$31</f>
        <v>**</v>
      </c>
      <c r="AC11" s="3" t="str">
        <f>'[6]Agosto'!$E$32</f>
        <v>**</v>
      </c>
      <c r="AD11" s="3" t="str">
        <f>'[6]Agosto'!$E$33</f>
        <v>**</v>
      </c>
      <c r="AE11" s="3" t="str">
        <f>'[6]Agosto'!$E$34</f>
        <v>**</v>
      </c>
      <c r="AF11" s="3" t="str">
        <f>'[6]Agosto'!$E$35</f>
        <v>**</v>
      </c>
      <c r="AG11" s="16">
        <f t="shared" si="1"/>
        <v>34.8</v>
      </c>
    </row>
    <row r="12" spans="1:33" ht="16.5" customHeight="1">
      <c r="A12" s="9" t="s">
        <v>6</v>
      </c>
      <c r="B12" s="3">
        <f>'[7]Agosto'!$E$5</f>
        <v>59.916666666666664</v>
      </c>
      <c r="C12" s="3">
        <f>'[7]Agosto'!$E$6</f>
        <v>66.83333333333333</v>
      </c>
      <c r="D12" s="3">
        <f>'[7]Agosto'!$E$7</f>
        <v>72.33333333333333</v>
      </c>
      <c r="E12" s="3">
        <f>'[7]Agosto'!$E$8</f>
        <v>70.29166666666667</v>
      </c>
      <c r="F12" s="3">
        <f>'[7]Agosto'!$E$9</f>
        <v>69.66666666666667</v>
      </c>
      <c r="G12" s="3">
        <f>'[7]Agosto'!$E$10</f>
        <v>58.875</v>
      </c>
      <c r="H12" s="3">
        <f>'[7]Agosto'!$E$11</f>
        <v>55.125</v>
      </c>
      <c r="I12" s="3">
        <f>'[7]Agosto'!$E$12</f>
        <v>52.708333333333336</v>
      </c>
      <c r="J12" s="3">
        <f>'[7]Agosto'!$E$13</f>
        <v>47.958333333333336</v>
      </c>
      <c r="K12" s="3">
        <f>'[7]Agosto'!$E$14</f>
        <v>47.875</v>
      </c>
      <c r="L12" s="3">
        <f>'[7]Agosto'!$E$15</f>
        <v>39.916666666666664</v>
      </c>
      <c r="M12" s="3">
        <f>'[7]Agosto'!$E$16</f>
        <v>44.333333333333336</v>
      </c>
      <c r="N12" s="3">
        <f>'[7]Agosto'!$E$17</f>
        <v>50.75</v>
      </c>
      <c r="O12" s="3">
        <f>'[7]Agosto'!$E$18</f>
        <v>50.708333333333336</v>
      </c>
      <c r="P12" s="3">
        <f>'[7]Agosto'!$E$19</f>
        <v>46.25</v>
      </c>
      <c r="Q12" s="3">
        <f>'[7]Agosto'!$E$20</f>
        <v>44.52173913043478</v>
      </c>
      <c r="R12" s="3">
        <f>'[7]Agosto'!$E$21</f>
        <v>35.791666666666664</v>
      </c>
      <c r="S12" s="3">
        <f>'[7]Agosto'!$E$22</f>
        <v>39.916666666666664</v>
      </c>
      <c r="T12" s="3">
        <f>'[7]Agosto'!$E$23</f>
        <v>41</v>
      </c>
      <c r="U12" s="3">
        <f>'[7]Agosto'!$E$24</f>
        <v>41.75</v>
      </c>
      <c r="V12" s="3">
        <f>'[7]Agosto'!$E$25</f>
        <v>35.833333333333336</v>
      </c>
      <c r="W12" s="3">
        <f>'[7]Agosto'!$E$26</f>
        <v>40.125</v>
      </c>
      <c r="X12" s="3">
        <f>'[7]Agosto'!$E$27</f>
        <v>42</v>
      </c>
      <c r="Y12" s="3">
        <f>'[7]Agosto'!$E$28</f>
        <v>44.833333333333336</v>
      </c>
      <c r="Z12" s="3">
        <f>'[7]Agosto'!$E$29</f>
        <v>43.958333333333336</v>
      </c>
      <c r="AA12" s="3">
        <f>'[7]Agosto'!$E$30</f>
        <v>41.208333333333336</v>
      </c>
      <c r="AB12" s="3">
        <f>'[7]Agosto'!$E$31</f>
        <v>38.833333333333336</v>
      </c>
      <c r="AC12" s="3">
        <f>'[7]Agosto'!$E$32</f>
        <v>38.375</v>
      </c>
      <c r="AD12" s="3">
        <f>'[7]Agosto'!$E$33</f>
        <v>40.25</v>
      </c>
      <c r="AE12" s="3">
        <f>'[7]Agosto'!$E$34</f>
        <v>39.875</v>
      </c>
      <c r="AF12" s="3">
        <f>'[7]Agosto'!$E$35</f>
        <v>44.166666666666664</v>
      </c>
      <c r="AG12" s="16">
        <f t="shared" si="1"/>
        <v>47.93484104721831</v>
      </c>
    </row>
    <row r="13" spans="1:33" ht="16.5" customHeight="1">
      <c r="A13" s="9" t="s">
        <v>7</v>
      </c>
      <c r="B13" s="3" t="str">
        <f>'[8]Agosto'!$E$5</f>
        <v>**</v>
      </c>
      <c r="C13" s="3">
        <f>'[8]Agosto'!$E$6</f>
        <v>81.375</v>
      </c>
      <c r="D13" s="3" t="str">
        <f>'[8]Agosto'!$E$7</f>
        <v>**</v>
      </c>
      <c r="E13" s="3">
        <f>'[8]Agosto'!$E$8</f>
        <v>72.8</v>
      </c>
      <c r="F13" s="3">
        <f>'[8]Agosto'!$E$9</f>
        <v>72.8</v>
      </c>
      <c r="G13" s="3">
        <f>'[8]Agosto'!$E$10</f>
        <v>57.4</v>
      </c>
      <c r="H13" s="3">
        <f>'[8]Agosto'!$E$11</f>
        <v>61.958333333333336</v>
      </c>
      <c r="I13" s="3">
        <f>'[8]Agosto'!$E$12</f>
        <v>48.041666666666664</v>
      </c>
      <c r="J13" s="3">
        <f>'[8]Agosto'!$E$13</f>
        <v>60.291666666666664</v>
      </c>
      <c r="K13" s="3">
        <f>'[8]Agosto'!$E$14</f>
        <v>63.375</v>
      </c>
      <c r="L13" s="3">
        <f>'[8]Agosto'!$E$15</f>
        <v>58.291666666666664</v>
      </c>
      <c r="M13" s="3">
        <f>'[8]Agosto'!$E$16</f>
        <v>44.416666666666664</v>
      </c>
      <c r="N13" s="3">
        <f>'[8]Agosto'!$E$17</f>
        <v>56.333333333333336</v>
      </c>
      <c r="O13" s="3">
        <f>'[8]Agosto'!$E$18</f>
        <v>63.095238095238095</v>
      </c>
      <c r="P13" s="3">
        <f>'[8]Agosto'!$E$19</f>
        <v>64.45833333333333</v>
      </c>
      <c r="Q13" s="3">
        <f>'[8]Agosto'!$E$20</f>
        <v>53.166666666666664</v>
      </c>
      <c r="R13" s="3">
        <f>'[8]Agosto'!$E$21</f>
        <v>50.708333333333336</v>
      </c>
      <c r="S13" s="3">
        <f>'[8]Agosto'!$E$22</f>
        <v>42.625</v>
      </c>
      <c r="T13" s="3">
        <f>'[8]Agosto'!$E$23</f>
        <v>38.208333333333336</v>
      </c>
      <c r="U13" s="3">
        <f>'[8]Agosto'!$E$24</f>
        <v>36.083333333333336</v>
      </c>
      <c r="V13" s="3">
        <f>'[8]Agosto'!$E$25</f>
        <v>34.041666666666664</v>
      </c>
      <c r="W13" s="3">
        <f>'[8]Agosto'!$E$26</f>
        <v>31.125</v>
      </c>
      <c r="X13" s="3">
        <f>'[8]Agosto'!$E$27</f>
        <v>30.583333333333332</v>
      </c>
      <c r="Y13" s="3">
        <f>'[8]Agosto'!$E$28</f>
        <v>31.5</v>
      </c>
      <c r="Z13" s="3">
        <f>'[8]Agosto'!$E$29</f>
        <v>33.791666666666664</v>
      </c>
      <c r="AA13" s="3">
        <f>'[8]Agosto'!$E$30</f>
        <v>32.458333333333336</v>
      </c>
      <c r="AB13" s="3">
        <f>'[8]Agosto'!$E$31</f>
        <v>23.416666666666668</v>
      </c>
      <c r="AC13" s="3">
        <f>'[8]Agosto'!$E$32</f>
        <v>23.708333333333332</v>
      </c>
      <c r="AD13" s="3">
        <f>'[8]Agosto'!$E$33</f>
        <v>22.5</v>
      </c>
      <c r="AE13" s="3">
        <f>'[8]Agosto'!$E$34</f>
        <v>29.791666666666668</v>
      </c>
      <c r="AF13" s="3">
        <f>'[8]Agosto'!$E$35</f>
        <v>37.041666666666664</v>
      </c>
      <c r="AG13" s="16">
        <f t="shared" si="1"/>
        <v>46.73747947454845</v>
      </c>
    </row>
    <row r="14" spans="1:33" ht="16.5" customHeight="1">
      <c r="A14" s="9" t="s">
        <v>8</v>
      </c>
      <c r="B14" s="3">
        <f>'[9]Agosto'!$E$5</f>
        <v>83.95833333333333</v>
      </c>
      <c r="C14" s="3">
        <f>'[9]Agosto'!$E$6</f>
        <v>76.33333333333333</v>
      </c>
      <c r="D14" s="3">
        <f>'[9]Agosto'!$E$7</f>
        <v>80.375</v>
      </c>
      <c r="E14" s="3">
        <f>'[9]Agosto'!$E$8</f>
        <v>76.5</v>
      </c>
      <c r="F14" s="3">
        <f>'[9]Agosto'!$E$9</f>
        <v>79.16666666666667</v>
      </c>
      <c r="G14" s="3">
        <f>'[9]Agosto'!$E$10</f>
        <v>76.25</v>
      </c>
      <c r="H14" s="3">
        <f>'[9]Agosto'!$E$11</f>
        <v>70.79166666666667</v>
      </c>
      <c r="I14" s="3">
        <f>'[9]Agosto'!$E$12</f>
        <v>59.041666666666664</v>
      </c>
      <c r="J14" s="3">
        <f>'[9]Agosto'!$E$13</f>
        <v>66.5</v>
      </c>
      <c r="K14" s="3">
        <f>'[9]Agosto'!$E$14</f>
        <v>69.04166666666667</v>
      </c>
      <c r="L14" s="3">
        <f>'[9]Agosto'!$E$15</f>
        <v>68.75</v>
      </c>
      <c r="M14" s="3">
        <f>'[9]Agosto'!$E$16</f>
        <v>56.208333333333336</v>
      </c>
      <c r="N14" s="3">
        <f>'[9]Agosto'!$E$17</f>
        <v>60.375</v>
      </c>
      <c r="O14" s="3">
        <f>'[9]Agosto'!$E$18</f>
        <v>66.54166666666667</v>
      </c>
      <c r="P14" s="3">
        <f>'[9]Agosto'!$E$19</f>
        <v>68.33333333333333</v>
      </c>
      <c r="Q14" s="3">
        <f>'[9]Agosto'!$E$20</f>
        <v>61.458333333333336</v>
      </c>
      <c r="R14" s="3">
        <f>'[9]Agosto'!$E$21</f>
        <v>57.625</v>
      </c>
      <c r="S14" s="3">
        <f>'[9]Agosto'!$E$22</f>
        <v>56.416666666666664</v>
      </c>
      <c r="T14" s="3">
        <f>'[9]Agosto'!$E$23</f>
        <v>47.75</v>
      </c>
      <c r="U14" s="3">
        <f>'[9]Agosto'!$E$24</f>
        <v>49.5</v>
      </c>
      <c r="V14" s="3">
        <f>'[9]Agosto'!$E$25</f>
        <v>48.25</v>
      </c>
      <c r="W14" s="3">
        <f>'[9]Agosto'!$E$26</f>
        <v>43.583333333333336</v>
      </c>
      <c r="X14" s="3">
        <f>'[9]Agosto'!$E$27</f>
        <v>37.583333333333336</v>
      </c>
      <c r="Y14" s="3">
        <f>'[9]Agosto'!$E$28</f>
        <v>36.791666666666664</v>
      </c>
      <c r="Z14" s="3">
        <f>'[9]Agosto'!$E$29</f>
        <v>37.708333333333336</v>
      </c>
      <c r="AA14" s="3">
        <f>'[9]Agosto'!$E$30</f>
        <v>33.625</v>
      </c>
      <c r="AB14" s="3">
        <f>'[9]Agosto'!$E$31</f>
        <v>32.708333333333336</v>
      </c>
      <c r="AC14" s="3">
        <f>'[9]Agosto'!$E$32</f>
        <v>31.083333333333332</v>
      </c>
      <c r="AD14" s="3">
        <f>'[9]Agosto'!$E$33</f>
        <v>33.416666666666664</v>
      </c>
      <c r="AE14" s="3">
        <f>'[9]Agosto'!$E$34</f>
        <v>47.541666666666664</v>
      </c>
      <c r="AF14" s="3">
        <f>'[9]Agosto'!$E$35</f>
        <v>46.041666666666664</v>
      </c>
      <c r="AG14" s="16">
        <f t="shared" si="1"/>
        <v>56.74999999999999</v>
      </c>
    </row>
    <row r="15" spans="1:33" ht="16.5" customHeight="1">
      <c r="A15" s="9" t="s">
        <v>9</v>
      </c>
      <c r="B15" s="3">
        <f>'[10]Agosto'!$E$5</f>
        <v>78.625</v>
      </c>
      <c r="C15" s="3">
        <f>'[10]Agosto'!$E$6</f>
        <v>83.29166666666667</v>
      </c>
      <c r="D15" s="3">
        <f>'[10]Agosto'!$E$7</f>
        <v>85.93333333333334</v>
      </c>
      <c r="E15" s="3">
        <f>'[10]Agosto'!$E$8</f>
        <v>83.125</v>
      </c>
      <c r="F15" s="3">
        <f>'[10]Agosto'!$E$9</f>
        <v>86.41666666666667</v>
      </c>
      <c r="G15" s="3">
        <f>'[10]Agosto'!$E$10</f>
        <v>72.08333333333333</v>
      </c>
      <c r="H15" s="3">
        <f>'[10]Agosto'!$E$11</f>
        <v>60.791666666666664</v>
      </c>
      <c r="I15" s="3">
        <f>'[10]Agosto'!$E$12</f>
        <v>46.75</v>
      </c>
      <c r="J15" s="3">
        <f>'[10]Agosto'!$E$13</f>
        <v>50.333333333333336</v>
      </c>
      <c r="K15" s="3">
        <f>'[10]Agosto'!$E$14</f>
        <v>60.041666666666664</v>
      </c>
      <c r="L15" s="3">
        <f>'[10]Agosto'!$E$15</f>
        <v>56.833333333333336</v>
      </c>
      <c r="M15" s="3">
        <f>'[10]Agosto'!$E$16</f>
        <v>56.208333333333336</v>
      </c>
      <c r="N15" s="3">
        <f>'[10]Agosto'!$E$17</f>
        <v>51.458333333333336</v>
      </c>
      <c r="O15" s="3">
        <f>'[10]Agosto'!$E$18</f>
        <v>64.79166666666667</v>
      </c>
      <c r="P15" s="3">
        <f>'[10]Agosto'!$E$19</f>
        <v>62.875</v>
      </c>
      <c r="Q15" s="3">
        <f>'[10]Agosto'!$E$20</f>
        <v>52</v>
      </c>
      <c r="R15" s="3">
        <f>'[10]Agosto'!$E$21</f>
        <v>52.541666666666664</v>
      </c>
      <c r="S15" s="3">
        <f>'[10]Agosto'!$E$22</f>
        <v>47.125</v>
      </c>
      <c r="T15" s="3">
        <f>'[10]Agosto'!$E$23</f>
        <v>36.916666666666664</v>
      </c>
      <c r="U15" s="3">
        <f>'[10]Agosto'!$E$24</f>
        <v>32.708333333333336</v>
      </c>
      <c r="V15" s="3">
        <f>'[10]Agosto'!$E$25</f>
        <v>32.041666666666664</v>
      </c>
      <c r="W15" s="3">
        <f>'[10]Agosto'!$E$26</f>
        <v>29.541666666666668</v>
      </c>
      <c r="X15" s="3">
        <f>'[10]Agosto'!$E$27</f>
        <v>28.375</v>
      </c>
      <c r="Y15" s="3">
        <f>'[10]Agosto'!$E$28</f>
        <v>28.875</v>
      </c>
      <c r="Z15" s="3">
        <f>'[10]Agosto'!$E$29</f>
        <v>26.208333333333332</v>
      </c>
      <c r="AA15" s="3">
        <f>'[10]Agosto'!$E$30</f>
        <v>24.5</v>
      </c>
      <c r="AB15" s="3">
        <f>'[10]Agosto'!$E$31</f>
        <v>24.041666666666668</v>
      </c>
      <c r="AC15" s="3">
        <f>'[10]Agosto'!$E$32</f>
        <v>22.375</v>
      </c>
      <c r="AD15" s="3">
        <f>'[10]Agosto'!$E$33</f>
        <v>23.125</v>
      </c>
      <c r="AE15" s="3">
        <f>'[10]Agosto'!$E$34</f>
        <v>24.375</v>
      </c>
      <c r="AF15" s="3">
        <f>'[10]Agosto'!$E$35</f>
        <v>41.333333333333336</v>
      </c>
      <c r="AG15" s="16">
        <f aca="true" t="shared" si="2" ref="AG15:AG27">AVERAGE(B15:AF15)</f>
        <v>49.21424731182796</v>
      </c>
    </row>
    <row r="16" spans="1:33" ht="16.5" customHeight="1">
      <c r="A16" s="9" t="s">
        <v>10</v>
      </c>
      <c r="B16" s="3">
        <f>'[11]Agosto'!$E$5</f>
        <v>82.58333333333333</v>
      </c>
      <c r="C16" s="3">
        <f>'[11]Agosto'!$E$6</f>
        <v>78</v>
      </c>
      <c r="D16" s="3">
        <f>'[11]Agosto'!$E$7</f>
        <v>82.6923076923077</v>
      </c>
      <c r="E16" s="3">
        <f>'[11]Agosto'!$E$8</f>
        <v>74.08333333333333</v>
      </c>
      <c r="F16" s="3">
        <f>'[11]Agosto'!$E$9</f>
        <v>78.5</v>
      </c>
      <c r="G16" s="3">
        <f>'[11]Agosto'!$E$10</f>
        <v>73.08333333333333</v>
      </c>
      <c r="H16" s="3">
        <f>'[11]Agosto'!$E$11</f>
        <v>63.458333333333336</v>
      </c>
      <c r="I16" s="3">
        <f>'[11]Agosto'!$E$12</f>
        <v>54.5</v>
      </c>
      <c r="J16" s="3">
        <f>'[11]Agosto'!$E$13</f>
        <v>63.833333333333336</v>
      </c>
      <c r="K16" s="3">
        <f>'[11]Agosto'!$E$14</f>
        <v>64.70833333333333</v>
      </c>
      <c r="L16" s="3">
        <f>'[11]Agosto'!$E$15</f>
        <v>60.875</v>
      </c>
      <c r="M16" s="3">
        <f>'[11]Agosto'!$E$16</f>
        <v>48.291666666666664</v>
      </c>
      <c r="N16" s="3">
        <f>'[11]Agosto'!$E$17</f>
        <v>51.541666666666664</v>
      </c>
      <c r="O16" s="3">
        <f>'[11]Agosto'!$E$18</f>
        <v>63.291666666666664</v>
      </c>
      <c r="P16" s="3">
        <f>'[11]Agosto'!$E$19</f>
        <v>63.291666666666664</v>
      </c>
      <c r="Q16" s="3">
        <f>'[11]Agosto'!$E$20</f>
        <v>57.666666666666664</v>
      </c>
      <c r="R16" s="3">
        <f>'[11]Agosto'!$E$21</f>
        <v>51.791666666666664</v>
      </c>
      <c r="S16" s="3">
        <f>'[11]Agosto'!$E$22</f>
        <v>50.291666666666664</v>
      </c>
      <c r="T16" s="3">
        <f>'[11]Agosto'!$E$23</f>
        <v>44.416666666666664</v>
      </c>
      <c r="U16" s="3">
        <f>'[11]Agosto'!$E$24</f>
        <v>49.916666666666664</v>
      </c>
      <c r="V16" s="3">
        <f>'[11]Agosto'!$E$25</f>
        <v>45.875</v>
      </c>
      <c r="W16" s="3">
        <f>'[11]Agosto'!$E$26</f>
        <v>35.875</v>
      </c>
      <c r="X16" s="3">
        <f>'[11]Agosto'!$E$27</f>
        <v>30.5</v>
      </c>
      <c r="Y16" s="3">
        <f>'[11]Agosto'!$E$28</f>
        <v>30.208333333333332</v>
      </c>
      <c r="Z16" s="3">
        <f>'[11]Agosto'!$E$29</f>
        <v>30.208333333333332</v>
      </c>
      <c r="AA16" s="3">
        <f>'[11]Agosto'!$E$30</f>
        <v>36.458333333333336</v>
      </c>
      <c r="AB16" s="3">
        <f>'[11]Agosto'!$E$31</f>
        <v>31</v>
      </c>
      <c r="AC16" s="3">
        <f>'[11]Agosto'!$E$32</f>
        <v>29.166666666666668</v>
      </c>
      <c r="AD16" s="3">
        <f>'[11]Agosto'!$E$33</f>
        <v>28.958333333333332</v>
      </c>
      <c r="AE16" s="3">
        <f>'[11]Agosto'!$E$34</f>
        <v>41.333333333333336</v>
      </c>
      <c r="AF16" s="3">
        <f>'[11]Agosto'!$E$35</f>
        <v>38.75</v>
      </c>
      <c r="AG16" s="16">
        <f t="shared" si="2"/>
        <v>52.74679487179487</v>
      </c>
    </row>
    <row r="17" spans="1:33" ht="16.5" customHeight="1">
      <c r="A17" s="9" t="s">
        <v>11</v>
      </c>
      <c r="B17" s="3">
        <f>'[12]Agosto'!$E$5</f>
        <v>81.625</v>
      </c>
      <c r="C17" s="3">
        <f>'[12]Agosto'!$E$6</f>
        <v>73.5625</v>
      </c>
      <c r="D17" s="3">
        <f>'[12]Agosto'!$E$7</f>
        <v>82.33333333333333</v>
      </c>
      <c r="E17" s="3">
        <f>'[12]Agosto'!$E$8</f>
        <v>62.166666666666664</v>
      </c>
      <c r="F17" s="3">
        <f>'[12]Agosto'!$E$9</f>
        <v>52.81818181818182</v>
      </c>
      <c r="G17" s="3">
        <f>'[12]Agosto'!$E$10</f>
        <v>68.16666666666667</v>
      </c>
      <c r="H17" s="3">
        <f>'[12]Agosto'!$E$11</f>
        <v>67.75</v>
      </c>
      <c r="I17" s="3">
        <f>'[12]Agosto'!$E$12</f>
        <v>62.125</v>
      </c>
      <c r="J17" s="3">
        <f>'[12]Agosto'!$E$13</f>
        <v>59.56521739130435</v>
      </c>
      <c r="K17" s="3">
        <f>'[12]Agosto'!$E$14</f>
        <v>61.083333333333336</v>
      </c>
      <c r="L17" s="3">
        <f>'[12]Agosto'!$E$15</f>
        <v>59.333333333333336</v>
      </c>
      <c r="M17" s="3">
        <f>'[12]Agosto'!$E$16</f>
        <v>48.416666666666664</v>
      </c>
      <c r="N17" s="3">
        <f>'[12]Agosto'!$E$17</f>
        <v>51.666666666666664</v>
      </c>
      <c r="O17" s="3">
        <f>'[12]Agosto'!$E$18</f>
        <v>61.666666666666664</v>
      </c>
      <c r="P17" s="3">
        <f>'[12]Agosto'!$E$19</f>
        <v>59.583333333333336</v>
      </c>
      <c r="Q17" s="3">
        <f>'[12]Agosto'!$E$20</f>
        <v>62.791666666666664</v>
      </c>
      <c r="R17" s="3">
        <f>'[12]Agosto'!$E$21</f>
        <v>53.458333333333336</v>
      </c>
      <c r="S17" s="3">
        <f>'[12]Agosto'!$E$22</f>
        <v>54.875</v>
      </c>
      <c r="T17" s="3">
        <f>'[12]Agosto'!$E$23</f>
        <v>52.458333333333336</v>
      </c>
      <c r="U17" s="3">
        <f>'[12]Agosto'!$E$24</f>
        <v>51.208333333333336</v>
      </c>
      <c r="V17" s="3">
        <f>'[12]Agosto'!$E$25</f>
        <v>48.625</v>
      </c>
      <c r="W17" s="3">
        <f>'[12]Agosto'!$E$26</f>
        <v>49.791666666666664</v>
      </c>
      <c r="X17" s="3">
        <f>'[12]Agosto'!$E$27</f>
        <v>48</v>
      </c>
      <c r="Y17" s="3">
        <f>'[12]Agosto'!$E$28</f>
        <v>45.541666666666664</v>
      </c>
      <c r="Z17" s="3">
        <f>'[12]Agosto'!$E$29</f>
        <v>50.708333333333336</v>
      </c>
      <c r="AA17" s="3">
        <f>'[12]Agosto'!$E$30</f>
        <v>47.75</v>
      </c>
      <c r="AB17" s="3">
        <f>'[12]Agosto'!$E$31</f>
        <v>44.291666666666664</v>
      </c>
      <c r="AC17" s="3">
        <f>'[12]Agosto'!$E$32</f>
        <v>42.375</v>
      </c>
      <c r="AD17" s="3">
        <f>'[12]Agosto'!$E$33</f>
        <v>43.708333333333336</v>
      </c>
      <c r="AE17" s="3">
        <f>'[12]Agosto'!$E$34</f>
        <v>42.875</v>
      </c>
      <c r="AF17" s="3">
        <f>'[12]Agosto'!$E$35</f>
        <v>38.791666666666664</v>
      </c>
      <c r="AG17" s="16">
        <f t="shared" si="2"/>
        <v>55.77782470568235</v>
      </c>
    </row>
    <row r="18" spans="1:33" ht="16.5" customHeight="1">
      <c r="A18" s="9" t="s">
        <v>12</v>
      </c>
      <c r="B18" s="3">
        <f>'[13]Agosto'!$E$5</f>
        <v>70.25</v>
      </c>
      <c r="C18" s="3">
        <f>'[13]Agosto'!$E$6</f>
        <v>69.17391304347827</v>
      </c>
      <c r="D18" s="3">
        <f>'[13]Agosto'!$E$7</f>
        <v>66.92307692307692</v>
      </c>
      <c r="E18" s="3">
        <f>'[13]Agosto'!$E$8</f>
        <v>47.583333333333336</v>
      </c>
      <c r="F18" s="3">
        <f>'[13]Agosto'!$E$9</f>
        <v>51.583333333333336</v>
      </c>
      <c r="G18" s="3">
        <f>'[13]Agosto'!$E$10</f>
        <v>49.25</v>
      </c>
      <c r="H18" s="3">
        <f>'[13]Agosto'!$E$11</f>
        <v>59.625</v>
      </c>
      <c r="I18" s="3">
        <f>'[13]Agosto'!$E$12</f>
        <v>56.625</v>
      </c>
      <c r="J18" s="3">
        <f>'[13]Agosto'!$E$13</f>
        <v>56.666666666666664</v>
      </c>
      <c r="K18" s="3">
        <f>'[13]Agosto'!$E$14</f>
        <v>57.166666666666664</v>
      </c>
      <c r="L18" s="3">
        <f>'[13]Agosto'!$E$15</f>
        <v>51.291666666666664</v>
      </c>
      <c r="M18" s="3">
        <f>'[13]Agosto'!$E$16</f>
        <v>43.291666666666664</v>
      </c>
      <c r="N18" s="3">
        <f>'[13]Agosto'!$E$17</f>
        <v>42.5</v>
      </c>
      <c r="O18" s="3">
        <f>'[13]Agosto'!$E$18</f>
        <v>51.958333333333336</v>
      </c>
      <c r="P18" s="3">
        <f>'[13]Agosto'!$E$19</f>
        <v>50.958333333333336</v>
      </c>
      <c r="Q18" s="3">
        <f>'[13]Agosto'!$E$20</f>
        <v>47.5</v>
      </c>
      <c r="R18" s="3">
        <f>'[13]Agosto'!$E$21</f>
        <v>41.083333333333336</v>
      </c>
      <c r="S18" s="3">
        <f>'[13]Agosto'!$E$22</f>
        <v>38.208333333333336</v>
      </c>
      <c r="T18" s="3">
        <f>'[13]Agosto'!$E$23</f>
        <v>46.541666666666664</v>
      </c>
      <c r="U18" s="3">
        <f>'[13]Agosto'!$E$24</f>
        <v>45.541666666666664</v>
      </c>
      <c r="V18" s="3">
        <f>'[13]Agosto'!$E$25</f>
        <v>40.916666666666664</v>
      </c>
      <c r="W18" s="3">
        <f>'[13]Agosto'!$E$26</f>
        <v>42.791666666666664</v>
      </c>
      <c r="X18" s="3">
        <f>'[13]Agosto'!$E$27</f>
        <v>48.083333333333336</v>
      </c>
      <c r="Y18" s="3">
        <f>'[13]Agosto'!$E$28</f>
        <v>55</v>
      </c>
      <c r="Z18" s="3">
        <f>'[13]Agosto'!$E$29</f>
        <v>57.75</v>
      </c>
      <c r="AA18" s="3">
        <f>'[13]Agosto'!$E$30</f>
        <v>50.958333333333336</v>
      </c>
      <c r="AB18" s="3">
        <f>'[13]Agosto'!$E$31</f>
        <v>45.541666666666664</v>
      </c>
      <c r="AC18" s="3">
        <f>'[13]Agosto'!$E$32</f>
        <v>41.73090277777778</v>
      </c>
      <c r="AD18" s="3">
        <f>'[13]Agosto'!$E$33</f>
        <v>43.416666666666664</v>
      </c>
      <c r="AE18" s="3">
        <f>'[13]Agosto'!$E$34</f>
        <v>45</v>
      </c>
      <c r="AF18" s="3">
        <f>'[13]Agosto'!$E$35</f>
        <v>51.958333333333336</v>
      </c>
      <c r="AG18" s="16">
        <f t="shared" si="2"/>
        <v>50.5441793358387</v>
      </c>
    </row>
    <row r="19" spans="1:33" ht="16.5" customHeight="1">
      <c r="A19" s="9" t="s">
        <v>13</v>
      </c>
      <c r="B19" s="3">
        <f>'[14]Agosto'!$E$5</f>
        <v>70.66666666666667</v>
      </c>
      <c r="C19" s="3">
        <f>'[14]Agosto'!$E$6</f>
        <v>75.91666666666667</v>
      </c>
      <c r="D19" s="3">
        <f>'[14]Agosto'!$E$7</f>
        <v>72.14285714285714</v>
      </c>
      <c r="E19" s="3">
        <f>'[14]Agosto'!$E$8</f>
        <v>51.875</v>
      </c>
      <c r="F19" s="3">
        <f>'[14]Agosto'!$E$9</f>
        <v>61</v>
      </c>
      <c r="G19" s="3">
        <f>'[14]Agosto'!$E$10</f>
        <v>54.541666666666664</v>
      </c>
      <c r="H19" s="3">
        <f>'[14]Agosto'!$E$11</f>
        <v>59.583333333333336</v>
      </c>
      <c r="I19" s="3">
        <f>'[14]Agosto'!$E$12</f>
        <v>53.958333333333336</v>
      </c>
      <c r="J19" s="3">
        <f>'[14]Agosto'!$E$13</f>
        <v>58.625</v>
      </c>
      <c r="K19" s="3">
        <f>'[14]Agosto'!$E$14</f>
        <v>60.583333333333336</v>
      </c>
      <c r="L19" s="3">
        <f>'[14]Agosto'!$E$15</f>
        <v>53.083333333333336</v>
      </c>
      <c r="M19" s="3">
        <f>'[14]Agosto'!$E$16</f>
        <v>42.416666666666664</v>
      </c>
      <c r="N19" s="3">
        <f>'[14]Agosto'!$E$17</f>
        <v>45.375</v>
      </c>
      <c r="O19" s="3">
        <f>'[14]Agosto'!$E$18</f>
        <v>56.416666666666664</v>
      </c>
      <c r="P19" s="3">
        <f>'[14]Agosto'!$E$19</f>
        <v>56.75</v>
      </c>
      <c r="Q19" s="3">
        <f>'[14]Agosto'!$E$20</f>
        <v>56.666666666666664</v>
      </c>
      <c r="R19" s="3">
        <f>'[14]Agosto'!$E$21</f>
        <v>52.666666666666664</v>
      </c>
      <c r="S19" s="3">
        <f>'[14]Agosto'!$E$22</f>
        <v>49.166666666666664</v>
      </c>
      <c r="T19" s="3">
        <f>'[14]Agosto'!$E$23</f>
        <v>46.25</v>
      </c>
      <c r="U19" s="3">
        <f>'[14]Agosto'!$E$24</f>
        <v>49.041666666666664</v>
      </c>
      <c r="V19" s="3">
        <f>'[14]Agosto'!$E$25</f>
        <v>54.041666666666664</v>
      </c>
      <c r="W19" s="3">
        <f>'[14]Agosto'!$E$26</f>
        <v>44.625</v>
      </c>
      <c r="X19" s="3">
        <f>'[14]Agosto'!$E$27</f>
        <v>44.458333333333336</v>
      </c>
      <c r="Y19" s="3">
        <f>'[14]Agosto'!$E$28</f>
        <v>46.958333333333336</v>
      </c>
      <c r="Z19" s="3">
        <f>'[14]Agosto'!$E$29</f>
        <v>54.125</v>
      </c>
      <c r="AA19" s="3">
        <f>'[14]Agosto'!$E$30</f>
        <v>52.375</v>
      </c>
      <c r="AB19" s="3">
        <f>'[14]Agosto'!$E$31</f>
        <v>49.125</v>
      </c>
      <c r="AC19" s="3">
        <f>'[14]Agosto'!$E$32</f>
        <v>44.416666666666664</v>
      </c>
      <c r="AD19" s="3">
        <f>'[14]Agosto'!$E$33</f>
        <v>47</v>
      </c>
      <c r="AE19" s="3">
        <f>'[14]Agosto'!$E$34</f>
        <v>55.875</v>
      </c>
      <c r="AF19" s="3">
        <f>'[14]Agosto'!$E$35</f>
        <v>61.708333333333336</v>
      </c>
      <c r="AG19" s="16">
        <f t="shared" si="2"/>
        <v>54.239823348694316</v>
      </c>
    </row>
    <row r="20" spans="1:33" ht="16.5" customHeight="1">
      <c r="A20" s="9" t="s">
        <v>14</v>
      </c>
      <c r="B20" s="3">
        <f>'[15]Agosto'!$E$5</f>
        <v>40.916666666666664</v>
      </c>
      <c r="C20" s="3">
        <f>'[15]Agosto'!$E$6</f>
        <v>50.5</v>
      </c>
      <c r="D20" s="3">
        <f>'[15]Agosto'!$E$7</f>
        <v>72.4</v>
      </c>
      <c r="E20" s="3">
        <f>'[15]Agosto'!$E$8</f>
        <v>67.75</v>
      </c>
      <c r="F20" s="3">
        <f>'[15]Agosto'!$E$9</f>
        <v>70.91666666666667</v>
      </c>
      <c r="G20" s="3">
        <f>'[15]Agosto'!$E$10</f>
        <v>68.04166666666667</v>
      </c>
      <c r="H20" s="3">
        <f>'[15]Agosto'!$E$11</f>
        <v>55.041666666666664</v>
      </c>
      <c r="I20" s="3">
        <f>'[15]Agosto'!$E$12</f>
        <v>46.125</v>
      </c>
      <c r="J20" s="3">
        <f>'[15]Agosto'!$E$13</f>
        <v>44.041666666666664</v>
      </c>
      <c r="K20" s="3">
        <f>'[15]Agosto'!$E$14</f>
        <v>37.333333333333336</v>
      </c>
      <c r="L20" s="3">
        <f>'[15]Agosto'!$E$15</f>
        <v>38.208333333333336</v>
      </c>
      <c r="M20" s="3">
        <f>'[15]Agosto'!$E$16</f>
        <v>37.083333333333336</v>
      </c>
      <c r="N20" s="3">
        <f>'[15]Agosto'!$E$17</f>
        <v>38.833333333333336</v>
      </c>
      <c r="O20" s="3">
        <f>'[15]Agosto'!$E$18</f>
        <v>61.916666666666664</v>
      </c>
      <c r="P20" s="3">
        <f>'[15]Agosto'!$E$19</f>
        <v>54.541666666666664</v>
      </c>
      <c r="Q20" s="3">
        <f>'[15]Agosto'!$E$20</f>
        <v>48.041666666666664</v>
      </c>
      <c r="R20" s="3">
        <f>'[15]Agosto'!$E$21</f>
        <v>49.083333333333336</v>
      </c>
      <c r="S20" s="3">
        <f>'[15]Agosto'!$E$22</f>
        <v>43.708333333333336</v>
      </c>
      <c r="T20" s="3">
        <f>'[15]Agosto'!$E$23</f>
        <v>40.95652173913044</v>
      </c>
      <c r="U20" s="3">
        <f>'[15]Agosto'!$E$24</f>
        <v>61</v>
      </c>
      <c r="V20" s="3" t="str">
        <f>'[15]Agosto'!$E$25</f>
        <v>**</v>
      </c>
      <c r="W20" s="3" t="str">
        <f>'[15]Agosto'!$E$26</f>
        <v>**</v>
      </c>
      <c r="X20" s="3" t="str">
        <f>'[15]Agosto'!$E$27</f>
        <v>**</v>
      </c>
      <c r="Y20" s="3" t="str">
        <f>'[15]Agosto'!$E$28</f>
        <v>**</v>
      </c>
      <c r="Z20" s="3" t="str">
        <f>'[15]Agosto'!$E$29</f>
        <v>**</v>
      </c>
      <c r="AA20" s="3" t="str">
        <f>'[15]Agosto'!$E$30</f>
        <v>**</v>
      </c>
      <c r="AB20" s="3" t="str">
        <f>'[15]Agosto'!$E$31</f>
        <v>**</v>
      </c>
      <c r="AC20" s="3" t="str">
        <f>'[15]Agosto'!$E$32</f>
        <v>**</v>
      </c>
      <c r="AD20" s="3" t="str">
        <f>'[15]Agosto'!$E$33</f>
        <v>**</v>
      </c>
      <c r="AE20" s="3" t="str">
        <f>'[15]Agosto'!$E$34</f>
        <v>**</v>
      </c>
      <c r="AF20" s="3" t="str">
        <f>'[15]Agosto'!$E$35</f>
        <v>**</v>
      </c>
      <c r="AG20" s="16">
        <f t="shared" si="2"/>
        <v>51.32199275362319</v>
      </c>
    </row>
    <row r="21" spans="1:33" ht="16.5" customHeight="1">
      <c r="A21" s="9" t="s">
        <v>15</v>
      </c>
      <c r="B21" s="3">
        <f>'[16]Agosto'!$E$5</f>
        <v>96.58333333333333</v>
      </c>
      <c r="C21" s="3">
        <f>'[16]Agosto'!$E$6</f>
        <v>76.08333333333333</v>
      </c>
      <c r="D21" s="3">
        <f>'[16]Agosto'!$E$7</f>
        <v>74.86666666666666</v>
      </c>
      <c r="E21" s="3">
        <f>'[16]Agosto'!$E$8</f>
        <v>78.20833333333333</v>
      </c>
      <c r="F21" s="3">
        <f>'[16]Agosto'!$E$9</f>
        <v>72.08695652173913</v>
      </c>
      <c r="G21" s="3">
        <f>'[16]Agosto'!$E$10</f>
        <v>65.5</v>
      </c>
      <c r="H21" s="3">
        <f>'[16]Agosto'!$E$11</f>
        <v>65.95833333333333</v>
      </c>
      <c r="I21" s="3">
        <f>'[16]Agosto'!$E$12</f>
        <v>52.541666666666664</v>
      </c>
      <c r="J21" s="3">
        <f>'[16]Agosto'!$E$13</f>
        <v>63.791666666666664</v>
      </c>
      <c r="K21" s="3">
        <f>'[16]Agosto'!$E$14</f>
        <v>59.791666666666664</v>
      </c>
      <c r="L21" s="3">
        <f>'[16]Agosto'!$E$15</f>
        <v>62.375</v>
      </c>
      <c r="M21" s="3">
        <f>'[16]Agosto'!$E$16</f>
        <v>49.5</v>
      </c>
      <c r="N21" s="3">
        <f>'[16]Agosto'!$E$17</f>
        <v>46.75</v>
      </c>
      <c r="O21" s="3">
        <f>'[16]Agosto'!$E$18</f>
        <v>63.375</v>
      </c>
      <c r="P21" s="3">
        <f>'[16]Agosto'!$E$19</f>
        <v>61.916666666666664</v>
      </c>
      <c r="Q21" s="3">
        <f>'[16]Agosto'!$E$20</f>
        <v>57.416666666666664</v>
      </c>
      <c r="R21" s="3">
        <f>'[16]Agosto'!$E$21</f>
        <v>51.666666666666664</v>
      </c>
      <c r="S21" s="3">
        <f>'[16]Agosto'!$E$22</f>
        <v>47.416666666666664</v>
      </c>
      <c r="T21" s="3">
        <f>'[16]Agosto'!$E$23</f>
        <v>45.125</v>
      </c>
      <c r="U21" s="3">
        <f>'[16]Agosto'!$E$24</f>
        <v>41.166666666666664</v>
      </c>
      <c r="V21" s="3">
        <f>'[16]Agosto'!$E$25</f>
        <v>40.333333333333336</v>
      </c>
      <c r="W21" s="3">
        <f>'[16]Agosto'!$E$26</f>
        <v>37.916666666666664</v>
      </c>
      <c r="X21" s="3">
        <f>'[16]Agosto'!$E$27</f>
        <v>31.708333333333332</v>
      </c>
      <c r="Y21" s="3">
        <f>'[16]Agosto'!$E$28</f>
        <v>34.208333333333336</v>
      </c>
      <c r="Z21" s="3">
        <f>'[16]Agosto'!$E$29</f>
        <v>31.291666666666668</v>
      </c>
      <c r="AA21" s="3">
        <f>'[16]Agosto'!$E$30</f>
        <v>29.5</v>
      </c>
      <c r="AB21" s="3">
        <f>'[16]Agosto'!$E$31</f>
        <v>26.916666666666668</v>
      </c>
      <c r="AC21" s="3">
        <f>'[16]Agosto'!$E$32</f>
        <v>25.666666666666668</v>
      </c>
      <c r="AD21" s="3">
        <f>'[16]Agosto'!$E$33</f>
        <v>24.708333333333332</v>
      </c>
      <c r="AE21" s="3">
        <f>'[16]Agosto'!$E$34</f>
        <v>33.625</v>
      </c>
      <c r="AF21" s="3">
        <f>'[16]Agosto'!$E$35</f>
        <v>39.5</v>
      </c>
      <c r="AG21" s="16">
        <f t="shared" si="2"/>
        <v>51.20952547919589</v>
      </c>
    </row>
    <row r="22" spans="1:33" ht="16.5" customHeight="1">
      <c r="A22" s="9" t="s">
        <v>16</v>
      </c>
      <c r="B22" s="3">
        <f>'[17]Agosto'!$E$5</f>
        <v>74.625</v>
      </c>
      <c r="C22" s="3">
        <f>'[17]Agosto'!$E$6</f>
        <v>53.25</v>
      </c>
      <c r="D22" s="3">
        <f>'[17]Agosto'!$E$7</f>
        <v>58.214285714285715</v>
      </c>
      <c r="E22" s="3">
        <f>'[17]Agosto'!$E$8</f>
        <v>56.529411764705884</v>
      </c>
      <c r="F22" s="3">
        <f>'[17]Agosto'!$E$9</f>
        <v>51.07142857142857</v>
      </c>
      <c r="G22" s="3">
        <f>'[17]Agosto'!$E$10</f>
        <v>56.291666666666664</v>
      </c>
      <c r="H22" s="3">
        <f>'[17]Agosto'!$E$11</f>
        <v>60.041666666666664</v>
      </c>
      <c r="I22" s="3">
        <f>'[17]Agosto'!$E$12</f>
        <v>56.75</v>
      </c>
      <c r="J22" s="3">
        <f>'[17]Agosto'!$E$13</f>
        <v>59.208333333333336</v>
      </c>
      <c r="K22" s="3">
        <f>'[17]Agosto'!$E$14</f>
        <v>67.91666666666667</v>
      </c>
      <c r="L22" s="3">
        <f>'[17]Agosto'!$E$15</f>
        <v>59.708333333333336</v>
      </c>
      <c r="M22" s="3">
        <f>'[17]Agosto'!$E$16</f>
        <v>35.333333333333336</v>
      </c>
      <c r="N22" s="3">
        <f>'[17]Agosto'!$E$17</f>
        <v>51.666666666666664</v>
      </c>
      <c r="O22" s="3">
        <f>'[17]Agosto'!$E$18</f>
        <v>63.916666666666664</v>
      </c>
      <c r="P22" s="3">
        <f>'[17]Agosto'!$E$19</f>
        <v>62.458333333333336</v>
      </c>
      <c r="Q22" s="3">
        <f>'[17]Agosto'!$E$20</f>
        <v>52.708333333333336</v>
      </c>
      <c r="R22" s="3">
        <f>'[17]Agosto'!$E$21</f>
        <v>49.125</v>
      </c>
      <c r="S22" s="3">
        <f>'[17]Agosto'!$E$22</f>
        <v>46.291666666666664</v>
      </c>
      <c r="T22" s="3">
        <f>'[17]Agosto'!$E$23</f>
        <v>57.75</v>
      </c>
      <c r="U22" s="3">
        <f>'[17]Agosto'!$E$24</f>
        <v>58.708333333333336</v>
      </c>
      <c r="V22" s="3">
        <f>'[17]Agosto'!$E$25</f>
        <v>52.666666666666664</v>
      </c>
      <c r="W22" s="3">
        <f>'[17]Agosto'!$E$26</f>
        <v>34.333333333333336</v>
      </c>
      <c r="X22" s="3">
        <f>'[17]Agosto'!$E$27</f>
        <v>31.833333333333332</v>
      </c>
      <c r="Y22" s="3">
        <f>'[17]Agosto'!$E$28</f>
        <v>34.208333333333336</v>
      </c>
      <c r="Z22" s="3">
        <f>'[17]Agosto'!$E$29</f>
        <v>58.583333333333336</v>
      </c>
      <c r="AA22" s="3">
        <f>'[17]Agosto'!$E$30</f>
        <v>66.41666666666667</v>
      </c>
      <c r="AB22" s="3">
        <f>'[17]Agosto'!$E$31</f>
        <v>56.666666666666664</v>
      </c>
      <c r="AC22" s="3">
        <f>'[17]Agosto'!$E$32</f>
        <v>35.416666666666664</v>
      </c>
      <c r="AD22" s="3">
        <f>'[17]Agosto'!$E$33</f>
        <v>32.791666666666664</v>
      </c>
      <c r="AE22" s="3">
        <f>'[17]Agosto'!$E$34</f>
        <v>60</v>
      </c>
      <c r="AF22" s="3">
        <f>'[17]Agosto'!$E$35</f>
        <v>60.583333333333336</v>
      </c>
      <c r="AG22" s="16">
        <f t="shared" si="2"/>
        <v>53.389197614529685</v>
      </c>
    </row>
    <row r="23" spans="1:33" ht="16.5" customHeight="1">
      <c r="A23" s="9" t="s">
        <v>17</v>
      </c>
      <c r="B23" s="3">
        <f>'[18]Agosto'!$E$5</f>
        <v>74.625</v>
      </c>
      <c r="C23" s="3">
        <f>'[18]Agosto'!$E$6</f>
        <v>78.16666666666667</v>
      </c>
      <c r="D23" s="3">
        <f>'[18]Agosto'!$E$7</f>
        <v>79.38095238095238</v>
      </c>
      <c r="E23" s="3">
        <f>'[18]Agosto'!$E$8</f>
        <v>71.55555555555556</v>
      </c>
      <c r="F23" s="3">
        <f>'[18]Agosto'!$E$9</f>
        <v>77.5</v>
      </c>
      <c r="G23" s="3">
        <f>'[18]Agosto'!$E$10</f>
        <v>72.375</v>
      </c>
      <c r="H23" s="3">
        <f>'[18]Agosto'!$E$11</f>
        <v>65.375</v>
      </c>
      <c r="I23" s="3">
        <f>'[18]Agosto'!$E$12</f>
        <v>56.458333333333336</v>
      </c>
      <c r="J23" s="3">
        <f>'[18]Agosto'!$E$13</f>
        <v>62.166666666666664</v>
      </c>
      <c r="K23" s="3">
        <f>'[18]Agosto'!$E$14</f>
        <v>61.583333333333336</v>
      </c>
      <c r="L23" s="3">
        <f>'[18]Agosto'!$E$15</f>
        <v>59.625</v>
      </c>
      <c r="M23" s="3">
        <f>'[18]Agosto'!$E$16</f>
        <v>45.25</v>
      </c>
      <c r="N23" s="3">
        <f>'[18]Agosto'!$E$17</f>
        <v>38.25</v>
      </c>
      <c r="O23" s="3">
        <f>'[18]Agosto'!$E$18</f>
        <v>48.083333333333336</v>
      </c>
      <c r="P23" s="3">
        <f>'[18]Agosto'!$E$19</f>
        <v>46</v>
      </c>
      <c r="Q23" s="3">
        <f>'[18]Agosto'!$E$20</f>
        <v>60.791666666666664</v>
      </c>
      <c r="R23" s="3">
        <f>'[18]Agosto'!$E$21</f>
        <v>53.833333333333336</v>
      </c>
      <c r="S23" s="3">
        <f>'[18]Agosto'!$E$22</f>
        <v>47.833333333333336</v>
      </c>
      <c r="T23" s="3">
        <f>'[18]Agosto'!$E$23</f>
        <v>44.833333333333336</v>
      </c>
      <c r="U23" s="3">
        <f>'[18]Agosto'!$E$24</f>
        <v>55.125</v>
      </c>
      <c r="V23" s="3">
        <f>'[18]Agosto'!$E$25</f>
        <v>49.916666666666664</v>
      </c>
      <c r="W23" s="3">
        <f>'[18]Agosto'!$E$26</f>
        <v>41.875</v>
      </c>
      <c r="X23" s="3">
        <f>'[18]Agosto'!$E$27</f>
        <v>37</v>
      </c>
      <c r="Y23" s="3">
        <f>'[18]Agosto'!$E$28</f>
        <v>37.791666666666664</v>
      </c>
      <c r="Z23" s="3">
        <f>'[18]Agosto'!$E$29</f>
        <v>46.375</v>
      </c>
      <c r="AA23" s="3">
        <f>'[18]Agosto'!$E$30</f>
        <v>44.958333333333336</v>
      </c>
      <c r="AB23" s="3">
        <f>'[18]Agosto'!$E$31</f>
        <v>38.958333333333336</v>
      </c>
      <c r="AC23" s="3">
        <f>'[18]Agosto'!$E$32</f>
        <v>38.791666666666664</v>
      </c>
      <c r="AD23" s="3">
        <f>'[18]Agosto'!$E$33</f>
        <v>42.625</v>
      </c>
      <c r="AE23" s="3">
        <f>'[18]Agosto'!$E$34</f>
        <v>39.458333333333336</v>
      </c>
      <c r="AF23" s="3">
        <f>'[18]Agosto'!$E$35</f>
        <v>41.458333333333336</v>
      </c>
      <c r="AG23" s="16">
        <f t="shared" si="2"/>
        <v>53.48451100870456</v>
      </c>
    </row>
    <row r="24" spans="1:33" ht="16.5" customHeight="1">
      <c r="A24" s="9" t="s">
        <v>18</v>
      </c>
      <c r="B24" s="3">
        <f>'[19]Agosto'!$E$5</f>
        <v>36.142857142857146</v>
      </c>
      <c r="C24" s="3">
        <f>'[19]Agosto'!$E$6</f>
        <v>48.4</v>
      </c>
      <c r="D24" s="3" t="str">
        <f>'[19]Agosto'!$E$7</f>
        <v>**</v>
      </c>
      <c r="E24" s="3">
        <f>'[19]Agosto'!$E$8</f>
        <v>67.625</v>
      </c>
      <c r="F24" s="3">
        <f>'[19]Agosto'!$E$9</f>
        <v>64.28571428571429</v>
      </c>
      <c r="G24" s="3">
        <f>'[19]Agosto'!$E$10</f>
        <v>45.111111111111114</v>
      </c>
      <c r="H24" s="3">
        <f>'[19]Agosto'!$E$11</f>
        <v>39.75</v>
      </c>
      <c r="I24" s="3">
        <f>'[19]Agosto'!$E$12</f>
        <v>28.625</v>
      </c>
      <c r="J24" s="3">
        <f>'[19]Agosto'!$E$13</f>
        <v>27</v>
      </c>
      <c r="K24" s="3">
        <f>'[19]Agosto'!$E$14</f>
        <v>29.625</v>
      </c>
      <c r="L24" s="3">
        <f>'[19]Agosto'!$E$15</f>
        <v>24.25</v>
      </c>
      <c r="M24" s="3">
        <f>'[19]Agosto'!$E$16</f>
        <v>22.125</v>
      </c>
      <c r="N24" s="3">
        <f>'[19]Agosto'!$E$17</f>
        <v>38.25</v>
      </c>
      <c r="O24" s="3">
        <f>'[19]Agosto'!$E$18</f>
        <v>48.083333333333336</v>
      </c>
      <c r="P24" s="3">
        <f>'[19]Agosto'!$E$19</f>
        <v>46</v>
      </c>
      <c r="Q24" s="3">
        <f>'[19]Agosto'!$E$20</f>
        <v>43.291666666666664</v>
      </c>
      <c r="R24" s="3">
        <f>'[19]Agosto'!$E$21</f>
        <v>33.333333333333336</v>
      </c>
      <c r="S24" s="3">
        <f>'[19]Agosto'!$E$22</f>
        <v>31.791666666666668</v>
      </c>
      <c r="T24" s="3">
        <f>'[19]Agosto'!$E$23</f>
        <v>28.958333333333332</v>
      </c>
      <c r="U24" s="3">
        <f>'[19]Agosto'!$E$24</f>
        <v>28.125</v>
      </c>
      <c r="V24" s="3">
        <f>'[19]Agosto'!$E$25</f>
        <v>25.125</v>
      </c>
      <c r="W24" s="3">
        <f>'[19]Agosto'!$E$26</f>
        <v>23.375</v>
      </c>
      <c r="X24" s="3">
        <f>'[19]Agosto'!$E$27</f>
        <v>26.791666666666668</v>
      </c>
      <c r="Y24" s="3">
        <f>'[19]Agosto'!$E$28</f>
        <v>29</v>
      </c>
      <c r="Z24" s="3">
        <f>'[19]Agosto'!$E$29</f>
        <v>33</v>
      </c>
      <c r="AA24" s="3">
        <f>'[19]Agosto'!$E$30</f>
        <v>27.541666666666668</v>
      </c>
      <c r="AB24" s="3">
        <f>'[19]Agosto'!$E$31</f>
        <v>24.5</v>
      </c>
      <c r="AC24" s="3">
        <f>'[19]Agosto'!$E$32</f>
        <v>23.125</v>
      </c>
      <c r="AD24" s="3">
        <f>'[19]Agosto'!$E$33</f>
        <v>26.708333333333332</v>
      </c>
      <c r="AE24" s="3">
        <f>'[19]Agosto'!$E$34</f>
        <v>24.333333333333332</v>
      </c>
      <c r="AF24" s="3">
        <f>'[19]Agosto'!$E$35</f>
        <v>28.083333333333332</v>
      </c>
      <c r="AG24" s="16">
        <f t="shared" si="2"/>
        <v>34.07854497354497</v>
      </c>
    </row>
    <row r="25" spans="1:33" ht="16.5" customHeight="1">
      <c r="A25" s="9" t="s">
        <v>19</v>
      </c>
      <c r="B25" s="3">
        <f>'[20]Agosto'!$E$5</f>
        <v>80.3076923076923</v>
      </c>
      <c r="C25" s="3">
        <f>'[20]Agosto'!$E$6</f>
        <v>60.25</v>
      </c>
      <c r="D25" s="3">
        <f>'[20]Agosto'!$E$7</f>
        <v>68.66666666666667</v>
      </c>
      <c r="E25" s="3">
        <f>'[20]Agosto'!$E$8</f>
        <v>91.33333333333333</v>
      </c>
      <c r="F25" s="3">
        <f>'[20]Agosto'!$E$9</f>
        <v>64.28571428571429</v>
      </c>
      <c r="G25" s="3">
        <f>'[20]Agosto'!$E$10</f>
        <v>61.166666666666664</v>
      </c>
      <c r="H25" s="3">
        <f>'[20]Agosto'!$E$11</f>
        <v>65.75</v>
      </c>
      <c r="I25" s="3">
        <f>'[20]Agosto'!$E$12</f>
        <v>56.041666666666664</v>
      </c>
      <c r="J25" s="3">
        <f>'[20]Agosto'!$E$13</f>
        <v>67.70833333333333</v>
      </c>
      <c r="K25" s="3">
        <f>'[20]Agosto'!$E$14</f>
        <v>66.54166666666667</v>
      </c>
      <c r="L25" s="3">
        <f>'[20]Agosto'!$E$15</f>
        <v>63.75</v>
      </c>
      <c r="M25" s="3">
        <f>'[20]Agosto'!$E$16</f>
        <v>53.041666666666664</v>
      </c>
      <c r="N25" s="3">
        <f>'[20]Agosto'!$E$17</f>
        <v>72.25</v>
      </c>
      <c r="O25" s="3">
        <f>'[20]Agosto'!$E$18</f>
        <v>73.52173913043478</v>
      </c>
      <c r="P25" s="3">
        <f>'[20]Agosto'!$E$19</f>
        <v>66.91304347826087</v>
      </c>
      <c r="Q25" s="3">
        <f>'[20]Agosto'!$E$20</f>
        <v>56.208333333333336</v>
      </c>
      <c r="R25" s="3">
        <f>'[20]Agosto'!$E$21</f>
        <v>53.041666666666664</v>
      </c>
      <c r="S25" s="3">
        <f>'[20]Agosto'!$E$22</f>
        <v>51.75</v>
      </c>
      <c r="T25" s="3">
        <f>'[20]Agosto'!$E$23</f>
        <v>46.375</v>
      </c>
      <c r="U25" s="3">
        <f>'[20]Agosto'!$E$24</f>
        <v>45.791666666666664</v>
      </c>
      <c r="V25" s="3">
        <f>'[20]Agosto'!$E$25</f>
        <v>42.391304347826086</v>
      </c>
      <c r="W25" s="3">
        <f>'[20]Agosto'!$E$26</f>
        <v>37.82608695652174</v>
      </c>
      <c r="X25" s="3">
        <f>'[20]Agosto'!$E$27</f>
        <v>35.833333333333336</v>
      </c>
      <c r="Y25" s="3">
        <f>'[20]Agosto'!$E$28</f>
        <v>36.26086956521739</v>
      </c>
      <c r="Z25" s="3">
        <f>'[20]Agosto'!$E$29</f>
        <v>38.714285714285715</v>
      </c>
      <c r="AA25" s="3">
        <f>'[20]Agosto'!$E$30</f>
        <v>36.15</v>
      </c>
      <c r="AB25" s="3">
        <f>'[20]Agosto'!$E$31</f>
        <v>26.842105263157894</v>
      </c>
      <c r="AC25" s="3">
        <f>'[20]Agosto'!$E$32</f>
        <v>26</v>
      </c>
      <c r="AD25" s="3">
        <f>'[20]Agosto'!$E$33</f>
        <v>29.2</v>
      </c>
      <c r="AE25" s="3">
        <f>'[20]Agosto'!$E$34</f>
        <v>35.111111111111114</v>
      </c>
      <c r="AF25" s="3">
        <f>'[20]Agosto'!$E$35</f>
        <v>38.25</v>
      </c>
      <c r="AG25" s="16">
        <f t="shared" si="2"/>
        <v>53.13786942452331</v>
      </c>
    </row>
    <row r="26" spans="1:33" ht="16.5" customHeight="1">
      <c r="A26" s="9" t="s">
        <v>30</v>
      </c>
      <c r="B26" s="3">
        <f>'[21]Agosto'!$E$5</f>
        <v>73.29166666666667</v>
      </c>
      <c r="C26" s="3">
        <f>'[21]Agosto'!$E$6</f>
        <v>78</v>
      </c>
      <c r="D26" s="3">
        <f>'[21]Agosto'!$E$7</f>
        <v>80.92857142857143</v>
      </c>
      <c r="E26" s="3">
        <f>'[21]Agosto'!$E$8</f>
        <v>68.70833333333333</v>
      </c>
      <c r="F26" s="3">
        <f>'[21]Agosto'!$E$9</f>
        <v>74.58333333333333</v>
      </c>
      <c r="G26" s="3">
        <f>'[21]Agosto'!$E$10</f>
        <v>67.875</v>
      </c>
      <c r="H26" s="3">
        <f>'[21]Agosto'!$E$11</f>
        <v>52.375</v>
      </c>
      <c r="I26" s="3">
        <f>'[21]Agosto'!$E$12</f>
        <v>40.25</v>
      </c>
      <c r="J26" s="3">
        <f>'[21]Agosto'!$E$13</f>
        <v>47</v>
      </c>
      <c r="K26" s="3">
        <f>'[21]Agosto'!$E$14</f>
        <v>56.666666666666664</v>
      </c>
      <c r="L26" s="3">
        <f>'[21]Agosto'!$E$15</f>
        <v>42.166666666666664</v>
      </c>
      <c r="M26" s="3">
        <f>'[21]Agosto'!$E$16</f>
        <v>33.458333333333336</v>
      </c>
      <c r="N26" s="3">
        <f>'[21]Agosto'!$E$17</f>
        <v>48.291666666666664</v>
      </c>
      <c r="O26" s="3">
        <f>'[21]Agosto'!$E$18</f>
        <v>59.791666666666664</v>
      </c>
      <c r="P26" s="3">
        <f>'[21]Agosto'!$E$19</f>
        <v>57.75</v>
      </c>
      <c r="Q26" s="3">
        <f>'[21]Agosto'!$E$20</f>
        <v>50.208333333333336</v>
      </c>
      <c r="R26" s="3">
        <f>'[21]Agosto'!$E$21</f>
        <v>39.458333333333336</v>
      </c>
      <c r="S26" s="3">
        <f>'[21]Agosto'!$E$22</f>
        <v>32.333333333333336</v>
      </c>
      <c r="T26" s="3">
        <f>'[21]Agosto'!$E$23</f>
        <v>31.958333333333332</v>
      </c>
      <c r="U26" s="3">
        <f>'[21]Agosto'!$E$24</f>
        <v>36.041666666666664</v>
      </c>
      <c r="V26" s="3">
        <f>'[21]Agosto'!$E$25</f>
        <v>31.291666666666668</v>
      </c>
      <c r="W26" s="3">
        <f>'[21]Agosto'!$E$26</f>
        <v>25.625</v>
      </c>
      <c r="X26" s="3">
        <f>'[21]Agosto'!$E$27</f>
        <v>27.25</v>
      </c>
      <c r="Y26" s="3">
        <f>'[21]Agosto'!$E$28</f>
        <v>30.541666666666668</v>
      </c>
      <c r="Z26" s="3">
        <f>'[21]Agosto'!$E$29</f>
        <v>32.625</v>
      </c>
      <c r="AA26" s="3">
        <f>'[21]Agosto'!$E$30</f>
        <v>33.291666666666664</v>
      </c>
      <c r="AB26" s="3">
        <f>'[21]Agosto'!$E$31</f>
        <v>26.208333333333332</v>
      </c>
      <c r="AC26" s="3">
        <f>'[21]Agosto'!$E$32</f>
        <v>22.583333333333332</v>
      </c>
      <c r="AD26" s="3">
        <f>'[21]Agosto'!$E$33</f>
        <v>27.875</v>
      </c>
      <c r="AE26" s="3">
        <f>'[21]Agosto'!$E$34</f>
        <v>24.25</v>
      </c>
      <c r="AF26" s="3">
        <f>'[21]Agosto'!$E$35</f>
        <v>26.666666666666668</v>
      </c>
      <c r="AG26" s="16">
        <f t="shared" si="2"/>
        <v>44.49500768049156</v>
      </c>
    </row>
    <row r="27" spans="1:33" ht="16.5" customHeight="1">
      <c r="A27" s="9" t="s">
        <v>20</v>
      </c>
      <c r="B27" s="3">
        <f>'[22]Agosto'!$E$5</f>
        <v>74.6086956521739</v>
      </c>
      <c r="C27" s="3">
        <f>'[22]Agosto'!$E$6</f>
        <v>58</v>
      </c>
      <c r="D27" s="3" t="str">
        <f>'[22]Agosto'!$E$7</f>
        <v>**</v>
      </c>
      <c r="E27" s="3" t="str">
        <f>'[22]Agosto'!$E$8</f>
        <v>**</v>
      </c>
      <c r="F27" s="3" t="str">
        <f>'[22]Agosto'!$E$9</f>
        <v>**</v>
      </c>
      <c r="G27" s="3" t="str">
        <f>'[22]Agosto'!$E$10</f>
        <v>**</v>
      </c>
      <c r="H27" s="3">
        <f>'[22]Agosto'!$E$11</f>
        <v>54.083333333333336</v>
      </c>
      <c r="I27" s="3" t="str">
        <f>'[22]Agosto'!$E$12</f>
        <v>**</v>
      </c>
      <c r="J27" s="3" t="str">
        <f>'[22]Agosto'!$E$13</f>
        <v>**</v>
      </c>
      <c r="K27" s="3" t="str">
        <f>'[22]Agosto'!$E$14</f>
        <v>**</v>
      </c>
      <c r="L27" s="3">
        <f>'[22]Agosto'!$E$15</f>
        <v>49.5</v>
      </c>
      <c r="M27" s="3">
        <f>'[22]Agosto'!$E$16</f>
        <v>43.666666666666664</v>
      </c>
      <c r="N27" s="3">
        <f>'[22]Agosto'!$E$17</f>
        <v>44.583333333333336</v>
      </c>
      <c r="O27" s="3">
        <f>'[22]Agosto'!$E$18</f>
        <v>50.44444444444444</v>
      </c>
      <c r="P27" s="3">
        <f>'[22]Agosto'!$E$19</f>
        <v>43.3</v>
      </c>
      <c r="Q27" s="3">
        <f>'[22]Agosto'!$E$20</f>
        <v>29.9</v>
      </c>
      <c r="R27" s="3">
        <f>'[22]Agosto'!$E$21</f>
        <v>35.333333333333336</v>
      </c>
      <c r="S27" s="3">
        <f>'[22]Agosto'!$E$22</f>
        <v>28.2</v>
      </c>
      <c r="T27" s="3">
        <f>'[22]Agosto'!$E$23</f>
        <v>27</v>
      </c>
      <c r="U27" s="3">
        <f>'[22]Agosto'!$E$24</f>
        <v>28.11111111111111</v>
      </c>
      <c r="V27" s="3">
        <f>'[22]Agosto'!$E$25</f>
        <v>24.555555555555557</v>
      </c>
      <c r="W27" s="3">
        <f>'[22]Agosto'!$E$26</f>
        <v>26.4</v>
      </c>
      <c r="X27" s="3">
        <f>'[22]Agosto'!$E$27</f>
        <v>29.1</v>
      </c>
      <c r="Y27" s="3">
        <f>'[22]Agosto'!$E$28</f>
        <v>21.6</v>
      </c>
      <c r="Z27" s="3">
        <f>'[22]Agosto'!$E$29</f>
        <v>20.9</v>
      </c>
      <c r="AA27" s="3">
        <f>'[22]Agosto'!$E$30</f>
        <v>23.6</v>
      </c>
      <c r="AB27" s="3">
        <f>'[22]Agosto'!$E$31</f>
        <v>23.7</v>
      </c>
      <c r="AC27" s="3">
        <f>'[22]Agosto'!$E$32</f>
        <v>22.4</v>
      </c>
      <c r="AD27" s="3">
        <f>'[22]Agosto'!$E$33</f>
        <v>17.666666666666668</v>
      </c>
      <c r="AE27" s="3">
        <f>'[22]Agosto'!$E$34</f>
        <v>19.88888888888889</v>
      </c>
      <c r="AF27" s="3">
        <f>'[22]Agosto'!$E$35</f>
        <v>27.88888888888889</v>
      </c>
      <c r="AG27" s="16">
        <f t="shared" si="2"/>
        <v>34.3512882447665</v>
      </c>
    </row>
    <row r="28" spans="1:34" s="5" customFormat="1" ht="16.5" customHeight="1">
      <c r="A28" s="13" t="s">
        <v>34</v>
      </c>
      <c r="B28" s="21">
        <f>AVERAGE(B5:B27)</f>
        <v>69.26508346725738</v>
      </c>
      <c r="C28" s="21">
        <f aca="true" t="shared" si="3" ref="C28:AG28">AVERAGE(C5:C27)</f>
        <v>67.68339947089947</v>
      </c>
      <c r="D28" s="21">
        <f t="shared" si="3"/>
        <v>74.34511801515477</v>
      </c>
      <c r="E28" s="21">
        <f t="shared" si="3"/>
        <v>69.1493078898226</v>
      </c>
      <c r="F28" s="21">
        <f t="shared" si="3"/>
        <v>66.69945103205973</v>
      </c>
      <c r="G28" s="21">
        <f t="shared" si="3"/>
        <v>63.09708333333333</v>
      </c>
      <c r="H28" s="21">
        <f t="shared" si="3"/>
        <v>58.10378787878788</v>
      </c>
      <c r="I28" s="21">
        <f t="shared" si="3"/>
        <v>50.54375</v>
      </c>
      <c r="J28" s="21">
        <f t="shared" si="3"/>
        <v>53.73034420289855</v>
      </c>
      <c r="K28" s="21">
        <f t="shared" si="3"/>
        <v>55.272916666666674</v>
      </c>
      <c r="L28" s="21">
        <f t="shared" si="3"/>
        <v>50.86904761904762</v>
      </c>
      <c r="M28" s="21">
        <f t="shared" si="3"/>
        <v>42.69047619047619</v>
      </c>
      <c r="N28" s="21">
        <f t="shared" si="3"/>
        <v>48.095238095238095</v>
      </c>
      <c r="O28" s="21">
        <f t="shared" si="3"/>
        <v>59.282686746196056</v>
      </c>
      <c r="P28" s="21">
        <f t="shared" si="3"/>
        <v>56.44990118577075</v>
      </c>
      <c r="Q28" s="21">
        <f t="shared" si="3"/>
        <v>51.86551383399208</v>
      </c>
      <c r="R28" s="21">
        <f t="shared" si="3"/>
        <v>46.56060606060607</v>
      </c>
      <c r="S28" s="21">
        <f t="shared" si="3"/>
        <v>43.70037878787879</v>
      </c>
      <c r="T28" s="21">
        <f t="shared" si="3"/>
        <v>41.66847826086957</v>
      </c>
      <c r="U28" s="21">
        <f t="shared" si="3"/>
        <v>43.582702020202014</v>
      </c>
      <c r="V28" s="21">
        <f t="shared" si="3"/>
        <v>40.30699332873245</v>
      </c>
      <c r="W28" s="21">
        <f t="shared" si="3"/>
        <v>36.59013112491374</v>
      </c>
      <c r="X28" s="21">
        <f t="shared" si="3"/>
        <v>35.63769841269841</v>
      </c>
      <c r="Y28" s="21">
        <f t="shared" si="3"/>
        <v>36.88226363008972</v>
      </c>
      <c r="Z28" s="21">
        <f t="shared" si="3"/>
        <v>39.76337868480725</v>
      </c>
      <c r="AA28" s="21">
        <f t="shared" si="3"/>
        <v>38.62698412698412</v>
      </c>
      <c r="AB28" s="21">
        <f t="shared" si="3"/>
        <v>34.38494152046784</v>
      </c>
      <c r="AC28" s="21">
        <f t="shared" si="3"/>
        <v>31.745708965953533</v>
      </c>
      <c r="AD28" s="21">
        <f t="shared" si="3"/>
        <v>33.17084195997239</v>
      </c>
      <c r="AE28" s="21">
        <f t="shared" si="3"/>
        <v>36.586988304093566</v>
      </c>
      <c r="AF28" s="57">
        <f t="shared" si="3"/>
        <v>39.79665704665705</v>
      </c>
      <c r="AG28" s="21">
        <f t="shared" si="3"/>
        <v>47.84947609204202</v>
      </c>
      <c r="AH28" s="12"/>
    </row>
  </sheetData>
  <sheetProtection password="C6EC" sheet="1"/>
  <mergeCells count="34"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E3:AE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I28"/>
  <sheetViews>
    <sheetView zoomScalePageLayoutView="0" workbookViewId="0" topLeftCell="A13">
      <selection activeCell="Z28" sqref="Z28"/>
    </sheetView>
  </sheetViews>
  <sheetFormatPr defaultColWidth="9.140625" defaultRowHeight="12.75"/>
  <cols>
    <col min="1" max="1" width="19.140625" style="2" bestFit="1" customWidth="1"/>
    <col min="2" max="32" width="6.421875" style="2" customWidth="1"/>
    <col min="33" max="33" width="7.421875" style="18" bestFit="1" customWidth="1"/>
    <col min="34" max="34" width="6.57421875" style="1" bestFit="1" customWidth="1"/>
    <col min="35" max="35" width="9.140625" style="1" customWidth="1"/>
  </cols>
  <sheetData>
    <row r="1" spans="1:34" ht="19.5" customHeight="1" thickBot="1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</row>
    <row r="2" spans="1:35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11"/>
    </row>
    <row r="3" spans="1:35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41</v>
      </c>
      <c r="AH3" s="32" t="s">
        <v>40</v>
      </c>
      <c r="AI3" s="12"/>
    </row>
    <row r="4" spans="1:35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29" t="s">
        <v>39</v>
      </c>
      <c r="AI4" s="12"/>
    </row>
    <row r="5" spans="1:35" s="5" customFormat="1" ht="19.5" customHeight="1" thickBot="1" thickTop="1">
      <c r="A5" s="9" t="s">
        <v>59</v>
      </c>
      <c r="B5" s="49" t="str">
        <f>'[23]Agosto'!$F$5</f>
        <v>**</v>
      </c>
      <c r="C5" s="49" t="str">
        <f>'[23]Agosto'!$F$6</f>
        <v>**</v>
      </c>
      <c r="D5" s="49" t="str">
        <f>'[23]Agosto'!$F$7</f>
        <v>**</v>
      </c>
      <c r="E5" s="49" t="str">
        <f>'[23]Agosto'!$F$8</f>
        <v>**</v>
      </c>
      <c r="F5" s="49" t="str">
        <f>'[23]Agosto'!$F$9</f>
        <v>**</v>
      </c>
      <c r="G5" s="49" t="str">
        <f>'[23]Agosto'!$F$10</f>
        <v>**</v>
      </c>
      <c r="H5" s="49" t="str">
        <f>'[23]Agosto'!$F$11</f>
        <v>**</v>
      </c>
      <c r="I5" s="49" t="str">
        <f>'[23]Agosto'!$F$12</f>
        <v>**</v>
      </c>
      <c r="J5" s="49" t="str">
        <f>'[23]Agosto'!$F$13</f>
        <v>**</v>
      </c>
      <c r="K5" s="49" t="str">
        <f>'[23]Agosto'!$F$14</f>
        <v>**</v>
      </c>
      <c r="L5" s="49" t="str">
        <f>'[23]Agosto'!$F$15</f>
        <v>**</v>
      </c>
      <c r="M5" s="49" t="str">
        <f>'[23]Agosto'!$F$16</f>
        <v>**</v>
      </c>
      <c r="N5" s="49" t="str">
        <f>'[23]Agosto'!$F$17</f>
        <v>**</v>
      </c>
      <c r="O5" s="49" t="str">
        <f>'[23]Agosto'!$F$18</f>
        <v>**</v>
      </c>
      <c r="P5" s="49">
        <f>'[23]Agosto'!$F$19</f>
        <v>83</v>
      </c>
      <c r="Q5" s="49">
        <f>'[23]Agosto'!$F$20</f>
        <v>90</v>
      </c>
      <c r="R5" s="49">
        <f>'[23]Agosto'!$F$21</f>
        <v>93</v>
      </c>
      <c r="S5" s="49">
        <f>'[23]Agosto'!$F$22</f>
        <v>89</v>
      </c>
      <c r="T5" s="49">
        <f>'[23]Agosto'!$F$23</f>
        <v>82</v>
      </c>
      <c r="U5" s="49">
        <f>'[23]Agosto'!$F$24</f>
        <v>89</v>
      </c>
      <c r="V5" s="49">
        <f>'[23]Agosto'!$F$25</f>
        <v>88</v>
      </c>
      <c r="W5" s="49">
        <f>'[23]Agosto'!$F$26</f>
        <v>85</v>
      </c>
      <c r="X5" s="49">
        <f>'[23]Agosto'!$F$27</f>
        <v>82</v>
      </c>
      <c r="Y5" s="49">
        <f>'[23]Agosto'!$F$28</f>
        <v>82</v>
      </c>
      <c r="Z5" s="49">
        <f>'[23]Agosto'!$F$29</f>
        <v>85</v>
      </c>
      <c r="AA5" s="49">
        <f>'[23]Agosto'!$F$30</f>
        <v>85</v>
      </c>
      <c r="AB5" s="49">
        <f>'[23]Agosto'!$F$31</f>
        <v>82</v>
      </c>
      <c r="AC5" s="49">
        <f>'[23]Agosto'!$F$32</f>
        <v>82</v>
      </c>
      <c r="AD5" s="49">
        <f>'[23]Agosto'!$F$33</f>
        <v>80</v>
      </c>
      <c r="AE5" s="49">
        <f>'[23]Agosto'!$F$34</f>
        <v>76</v>
      </c>
      <c r="AF5" s="49">
        <f>'[23]Agosto'!$F$35</f>
        <v>69</v>
      </c>
      <c r="AG5" s="51">
        <f>MAX(B5:AF5)</f>
        <v>93</v>
      </c>
      <c r="AH5" s="54">
        <f>AVERAGE(B5:AF5)</f>
        <v>83.6470588235294</v>
      </c>
      <c r="AI5" s="12"/>
    </row>
    <row r="6" spans="1:34" ht="16.5" customHeight="1" thickTop="1">
      <c r="A6" s="8" t="s">
        <v>0</v>
      </c>
      <c r="B6" s="3">
        <f>'[1]Agosto'!$F$5</f>
        <v>94</v>
      </c>
      <c r="C6" s="3">
        <f>'[1]Agosto'!$F$6</f>
        <v>81</v>
      </c>
      <c r="D6" s="3" t="str">
        <f>'[1]Agosto'!$F$7</f>
        <v>**</v>
      </c>
      <c r="E6" s="3">
        <f>'[1]Agosto'!$F$8</f>
        <v>77</v>
      </c>
      <c r="F6" s="3">
        <f>'[1]Agosto'!$F$9</f>
        <v>97</v>
      </c>
      <c r="G6" s="3">
        <f>'[1]Agosto'!$F$10</f>
        <v>97</v>
      </c>
      <c r="H6" s="3">
        <f>'[1]Agosto'!$F$11</f>
        <v>97</v>
      </c>
      <c r="I6" s="3">
        <f>'[1]Agosto'!$F$12</f>
        <v>95</v>
      </c>
      <c r="J6" s="3">
        <f>'[1]Agosto'!$F$13</f>
        <v>93</v>
      </c>
      <c r="K6" s="3">
        <f>'[1]Agosto'!$F$14</f>
        <v>94</v>
      </c>
      <c r="L6" s="3">
        <f>'[1]Agosto'!$F$15</f>
        <v>94</v>
      </c>
      <c r="M6" s="3">
        <f>'[1]Agosto'!$F$16</f>
        <v>89</v>
      </c>
      <c r="N6" s="3">
        <f>'[1]Agosto'!$F$17</f>
        <v>80</v>
      </c>
      <c r="O6" s="3">
        <f>'[1]Agosto'!$F$18</f>
        <v>84</v>
      </c>
      <c r="P6" s="3">
        <f>'[1]Agosto'!$F$19</f>
        <v>95</v>
      </c>
      <c r="Q6" s="3">
        <f>'[1]Agosto'!$F$20</f>
        <v>94</v>
      </c>
      <c r="R6" s="3">
        <f>'[1]Agosto'!$F$21</f>
        <v>90</v>
      </c>
      <c r="S6" s="3">
        <f>'[1]Agosto'!$F$22</f>
        <v>90</v>
      </c>
      <c r="T6" s="3">
        <f>'[1]Agosto'!$F$23</f>
        <v>90</v>
      </c>
      <c r="U6" s="3">
        <f>'[1]Agosto'!$F$24</f>
        <v>89</v>
      </c>
      <c r="V6" s="3">
        <f>'[1]Agosto'!$F$25</f>
        <v>90</v>
      </c>
      <c r="W6" s="3">
        <f>'[1]Agosto'!$F$26</f>
        <v>86</v>
      </c>
      <c r="X6" s="3">
        <f>'[1]Agosto'!$F$27</f>
        <v>76</v>
      </c>
      <c r="Y6" s="3">
        <f>'[1]Agosto'!$F$28</f>
        <v>80</v>
      </c>
      <c r="Z6" s="3">
        <f>'[1]Agosto'!$F$29</f>
        <v>82</v>
      </c>
      <c r="AA6" s="3">
        <f>'[1]Agosto'!$F$30</f>
        <v>91</v>
      </c>
      <c r="AB6" s="3">
        <f>'[1]Agosto'!$F$31</f>
        <v>84</v>
      </c>
      <c r="AC6" s="3">
        <f>'[1]Agosto'!$F$32</f>
        <v>83</v>
      </c>
      <c r="AD6" s="3">
        <f>'[1]Agosto'!$F$33</f>
        <v>86</v>
      </c>
      <c r="AE6" s="3">
        <f>'[1]Agosto'!$F$34</f>
        <v>87</v>
      </c>
      <c r="AF6" s="3">
        <f>'[1]Agosto'!$F$35</f>
        <v>76</v>
      </c>
      <c r="AG6" s="16">
        <f>MAX(B6:AF6)</f>
        <v>97</v>
      </c>
      <c r="AH6" s="25">
        <f aca="true" t="shared" si="1" ref="AH6:AH13">AVERAGE(B6:AF6)</f>
        <v>88.03333333333333</v>
      </c>
    </row>
    <row r="7" spans="1:34" ht="16.5" customHeight="1">
      <c r="A7" s="9" t="s">
        <v>1</v>
      </c>
      <c r="B7" s="3">
        <f>'[2]Agosto'!$F$5</f>
        <v>83</v>
      </c>
      <c r="C7" s="3">
        <f>'[2]Agosto'!$F$6</f>
        <v>84</v>
      </c>
      <c r="D7" s="3">
        <f>'[2]Agosto'!$F$7</f>
        <v>81</v>
      </c>
      <c r="E7" s="3">
        <f>'[2]Agosto'!$F$8</f>
        <v>71</v>
      </c>
      <c r="F7" s="3">
        <f>'[2]Agosto'!$F$9</f>
        <v>84</v>
      </c>
      <c r="G7" s="3">
        <f>'[2]Agosto'!$F$10</f>
        <v>78</v>
      </c>
      <c r="H7" s="3">
        <f>'[2]Agosto'!$F$11</f>
        <v>85</v>
      </c>
      <c r="I7" s="3">
        <f>'[2]Agosto'!$F$12</f>
        <v>81</v>
      </c>
      <c r="J7" s="3">
        <f>'[2]Agosto'!$F$13</f>
        <v>81</v>
      </c>
      <c r="K7" s="3">
        <f>'[2]Agosto'!$F$14</f>
        <v>83</v>
      </c>
      <c r="L7" s="3">
        <f>'[2]Agosto'!$F$15</f>
        <v>75</v>
      </c>
      <c r="M7" s="3">
        <f>'[2]Agosto'!$F$16</f>
        <v>71</v>
      </c>
      <c r="N7" s="3">
        <f>'[2]Agosto'!$F$17</f>
        <v>55</v>
      </c>
      <c r="O7" s="3">
        <f>'[2]Agosto'!$F$18</f>
        <v>67</v>
      </c>
      <c r="P7" s="3">
        <f>'[2]Agosto'!$F$19</f>
        <v>76</v>
      </c>
      <c r="Q7" s="3">
        <f>'[2]Agosto'!$F$20</f>
        <v>67</v>
      </c>
      <c r="R7" s="3">
        <f>'[2]Agosto'!$F$21</f>
        <v>44</v>
      </c>
      <c r="S7" s="3">
        <f>'[2]Agosto'!$F$22</f>
        <v>61</v>
      </c>
      <c r="T7" s="3">
        <f>'[2]Agosto'!$F$23</f>
        <v>67</v>
      </c>
      <c r="U7" s="3">
        <f>'[2]Agosto'!$F$24</f>
        <v>71</v>
      </c>
      <c r="V7" s="3">
        <f>'[2]Agosto'!$F$25</f>
        <v>71</v>
      </c>
      <c r="W7" s="3">
        <f>'[2]Agosto'!$F$26</f>
        <v>70</v>
      </c>
      <c r="X7" s="3">
        <f>'[2]Agosto'!$F$27</f>
        <v>78</v>
      </c>
      <c r="Y7" s="3">
        <f>'[2]Agosto'!$F$28</f>
        <v>77</v>
      </c>
      <c r="Z7" s="3">
        <f>'[2]Agosto'!$F$29</f>
        <v>79</v>
      </c>
      <c r="AA7" s="3">
        <f>'[2]Agosto'!$F$30</f>
        <v>80</v>
      </c>
      <c r="AB7" s="3">
        <f>'[2]Agosto'!$F$31</f>
        <v>75</v>
      </c>
      <c r="AC7" s="3">
        <f>'[2]Agosto'!$F$32</f>
        <v>73</v>
      </c>
      <c r="AD7" s="3">
        <f>'[2]Agosto'!$F$33</f>
        <v>69</v>
      </c>
      <c r="AE7" s="3">
        <f>'[2]Agosto'!$F$34</f>
        <v>66</v>
      </c>
      <c r="AF7" s="3">
        <f>'[2]Agosto'!$F$35</f>
        <v>72</v>
      </c>
      <c r="AG7" s="16">
        <f>MAX(B7:AF7)</f>
        <v>85</v>
      </c>
      <c r="AH7" s="25">
        <f t="shared" si="1"/>
        <v>73.38709677419355</v>
      </c>
    </row>
    <row r="8" spans="1:34" ht="16.5" customHeight="1">
      <c r="A8" s="9" t="s">
        <v>2</v>
      </c>
      <c r="B8" s="3">
        <f>'[3]Agosto'!$F$5</f>
        <v>87</v>
      </c>
      <c r="C8" s="3">
        <f>'[3]Agosto'!$F$6</f>
        <v>95</v>
      </c>
      <c r="D8" s="3">
        <f>'[3]Agosto'!$F$7</f>
        <v>96</v>
      </c>
      <c r="E8" s="3">
        <f>'[3]Agosto'!$F$8</f>
        <v>86</v>
      </c>
      <c r="F8" s="3">
        <f>'[3]Agosto'!$F$9</f>
        <v>86</v>
      </c>
      <c r="G8" s="3">
        <f>'[3]Agosto'!$F$10</f>
        <v>86</v>
      </c>
      <c r="H8" s="3">
        <f>'[3]Agosto'!$F$11</f>
        <v>71</v>
      </c>
      <c r="I8" s="3">
        <f>'[3]Agosto'!$F$12</f>
        <v>52</v>
      </c>
      <c r="J8" s="3">
        <f>'[3]Agosto'!$F$13</f>
        <v>73</v>
      </c>
      <c r="K8" s="3">
        <f>'[3]Agosto'!$F$14</f>
        <v>85</v>
      </c>
      <c r="L8" s="3">
        <f>'[3]Agosto'!$F$15</f>
        <v>51</v>
      </c>
      <c r="M8" s="3">
        <f>'[3]Agosto'!$F$16</f>
        <v>43</v>
      </c>
      <c r="N8" s="3">
        <f>'[3]Agosto'!$F$17</f>
        <v>70</v>
      </c>
      <c r="O8" s="3">
        <f>'[3]Agosto'!$F$18</f>
        <v>81</v>
      </c>
      <c r="P8" s="3">
        <f>'[3]Agosto'!$F$19</f>
        <v>83</v>
      </c>
      <c r="Q8" s="3">
        <f>'[3]Agosto'!$F$20</f>
        <v>69</v>
      </c>
      <c r="R8" s="3">
        <f>'[3]Agosto'!$F$21</f>
        <v>51</v>
      </c>
      <c r="S8" s="3">
        <f>'[3]Agosto'!$F$22</f>
        <v>44</v>
      </c>
      <c r="T8" s="3">
        <f>'[3]Agosto'!$F$23</f>
        <v>40</v>
      </c>
      <c r="U8" s="3">
        <f>'[3]Agosto'!$F$24</f>
        <v>45</v>
      </c>
      <c r="V8" s="3">
        <f>'[3]Agosto'!$F$25</f>
        <v>40</v>
      </c>
      <c r="W8" s="3">
        <f>'[3]Agosto'!$F$26</f>
        <v>35</v>
      </c>
      <c r="X8" s="3">
        <f>'[3]Agosto'!$F$27</f>
        <v>37</v>
      </c>
      <c r="Y8" s="3">
        <f>'[3]Agosto'!$F$28</f>
        <v>42</v>
      </c>
      <c r="Z8" s="3">
        <f>'[3]Agosto'!$F$29</f>
        <v>60</v>
      </c>
      <c r="AA8" s="3">
        <f>'[3]Agosto'!$F$30</f>
        <v>54</v>
      </c>
      <c r="AB8" s="3">
        <f>'[3]Agosto'!$F$31</f>
        <v>40</v>
      </c>
      <c r="AC8" s="3">
        <f>'[3]Agosto'!$F$32</f>
        <v>38</v>
      </c>
      <c r="AD8" s="3">
        <f>'[3]Agosto'!$F$33</f>
        <v>53</v>
      </c>
      <c r="AE8" s="3">
        <f>'[3]Agosto'!$F$34</f>
        <v>48</v>
      </c>
      <c r="AF8" s="3">
        <f>'[3]Agosto'!$F$35</f>
        <v>52</v>
      </c>
      <c r="AG8" s="16">
        <f aca="true" t="shared" si="2" ref="AG8:AG13">MAX(B8:AF8)</f>
        <v>96</v>
      </c>
      <c r="AH8" s="25">
        <f>AVERAGE(B8:AF8)</f>
        <v>61.064516129032256</v>
      </c>
    </row>
    <row r="9" spans="1:34" ht="16.5" customHeight="1">
      <c r="A9" s="9" t="s">
        <v>3</v>
      </c>
      <c r="B9" s="3">
        <f>'[4]Agosto'!$F$5</f>
        <v>81</v>
      </c>
      <c r="C9" s="3">
        <f>'[4]Agosto'!$F$6</f>
        <v>76</v>
      </c>
      <c r="D9" s="3">
        <f>'[4]Agosto'!$F$7</f>
        <v>89</v>
      </c>
      <c r="E9" s="3">
        <f>'[4]Agosto'!$F$8</f>
        <v>92</v>
      </c>
      <c r="F9" s="3">
        <f>'[4]Agosto'!$F$9</f>
        <v>87</v>
      </c>
      <c r="G9" s="3">
        <f>'[4]Agosto'!$F$10</f>
        <v>92</v>
      </c>
      <c r="H9" s="3">
        <f>'[4]Agosto'!$F$11</f>
        <v>86</v>
      </c>
      <c r="I9" s="3">
        <f>'[4]Agosto'!$F$12</f>
        <v>77</v>
      </c>
      <c r="J9" s="3">
        <f>'[4]Agosto'!$F$13</f>
        <v>73</v>
      </c>
      <c r="K9" s="3">
        <f>'[4]Agosto'!$F$14</f>
        <v>71</v>
      </c>
      <c r="L9" s="3">
        <f>'[4]Agosto'!$F$15</f>
        <v>65</v>
      </c>
      <c r="M9" s="3">
        <f>'[4]Agosto'!$F$16</f>
        <v>64</v>
      </c>
      <c r="N9" s="3">
        <f>'[4]Agosto'!$F$17</f>
        <v>58</v>
      </c>
      <c r="O9" s="3">
        <f>'[4]Agosto'!$F$18</f>
        <v>75</v>
      </c>
      <c r="P9" s="3">
        <f>'[4]Agosto'!$F$19</f>
        <v>87</v>
      </c>
      <c r="Q9" s="3">
        <f>'[4]Agosto'!$F$20</f>
        <v>80</v>
      </c>
      <c r="R9" s="3">
        <f>'[4]Agosto'!$F$21</f>
        <v>85</v>
      </c>
      <c r="S9" s="3">
        <f>'[4]Agosto'!$F$22</f>
        <v>64</v>
      </c>
      <c r="T9" s="3">
        <f>'[4]Agosto'!$F$23</f>
        <v>72</v>
      </c>
      <c r="U9" s="3">
        <f>'[4]Agosto'!$F$24</f>
        <v>76</v>
      </c>
      <c r="V9" s="3">
        <f>'[4]Agosto'!$F$25</f>
        <v>80</v>
      </c>
      <c r="W9" s="3">
        <f>'[4]Agosto'!$F$26</f>
        <v>73</v>
      </c>
      <c r="X9" s="3">
        <f>'[4]Agosto'!$F$27</f>
        <v>71</v>
      </c>
      <c r="Y9" s="3">
        <f>'[4]Agosto'!$F$28</f>
        <v>77</v>
      </c>
      <c r="Z9" s="3">
        <f>'[4]Agosto'!$F$29</f>
        <v>74</v>
      </c>
      <c r="AA9" s="3">
        <f>'[4]Agosto'!$F$30</f>
        <v>64</v>
      </c>
      <c r="AB9" s="3">
        <f>'[4]Agosto'!$F$31</f>
        <v>68</v>
      </c>
      <c r="AC9" s="3">
        <f>'[4]Agosto'!$F$32</f>
        <v>68</v>
      </c>
      <c r="AD9" s="3">
        <f>'[4]Agosto'!$F$33</f>
        <v>69</v>
      </c>
      <c r="AE9" s="3">
        <f>'[4]Agosto'!$F$34</f>
        <v>69</v>
      </c>
      <c r="AF9" s="3">
        <f>'[4]Agosto'!$F$35</f>
        <v>64</v>
      </c>
      <c r="AG9" s="16">
        <f t="shared" si="2"/>
        <v>92</v>
      </c>
      <c r="AH9" s="25">
        <f>AVERAGE(B9:AF9)</f>
        <v>75.06451612903226</v>
      </c>
    </row>
    <row r="10" spans="1:34" ht="16.5" customHeight="1">
      <c r="A10" s="9" t="s">
        <v>4</v>
      </c>
      <c r="B10" s="3">
        <f>'[5]Agosto'!$F$5</f>
        <v>54</v>
      </c>
      <c r="C10" s="3">
        <f>'[5]Agosto'!$F$6</f>
        <v>97</v>
      </c>
      <c r="D10" s="3">
        <f>'[5]Agosto'!$F$7</f>
        <v>98</v>
      </c>
      <c r="E10" s="3">
        <f>'[5]Agosto'!$F$8</f>
        <v>96</v>
      </c>
      <c r="F10" s="3">
        <f>'[5]Agosto'!$F$9</f>
        <v>98</v>
      </c>
      <c r="G10" s="3">
        <f>'[5]Agosto'!$F$10</f>
        <v>98</v>
      </c>
      <c r="H10" s="3">
        <f>'[5]Agosto'!$F$11</f>
        <v>71</v>
      </c>
      <c r="I10" s="3">
        <f>'[5]Agosto'!$F$12</f>
        <v>60</v>
      </c>
      <c r="J10" s="3">
        <f>'[5]Agosto'!$F$13</f>
        <v>55</v>
      </c>
      <c r="K10" s="3">
        <f>'[5]Agosto'!$F$14</f>
        <v>50</v>
      </c>
      <c r="L10" s="3">
        <f>'[5]Agosto'!$F$15</f>
        <v>43</v>
      </c>
      <c r="M10" s="3">
        <f>'[5]Agosto'!$F$16</f>
        <v>52</v>
      </c>
      <c r="N10" s="3">
        <f>'[5]Agosto'!$F$17</f>
        <v>49</v>
      </c>
      <c r="O10" s="3">
        <f>'[5]Agosto'!$F$18</f>
        <v>90</v>
      </c>
      <c r="P10" s="3">
        <f>'[5]Agosto'!$F$19</f>
        <v>79</v>
      </c>
      <c r="Q10" s="3">
        <f>'[5]Agosto'!$F$20</f>
        <v>77</v>
      </c>
      <c r="R10" s="3">
        <f>'[5]Agosto'!$F$21</f>
        <v>46</v>
      </c>
      <c r="S10" s="3">
        <f>'[5]Agosto'!$F$22</f>
        <v>48</v>
      </c>
      <c r="T10" s="3">
        <f>'[5]Agosto'!$F$23</f>
        <v>52</v>
      </c>
      <c r="U10" s="3">
        <f>'[5]Agosto'!$F$24</f>
        <v>47</v>
      </c>
      <c r="V10" s="3">
        <f>'[5]Agosto'!$F$25</f>
        <v>40</v>
      </c>
      <c r="W10" s="3">
        <f>'[5]Agosto'!$F$26</f>
        <v>36</v>
      </c>
      <c r="X10" s="3">
        <f>'[5]Agosto'!$F$27</f>
        <v>41</v>
      </c>
      <c r="Y10" s="3">
        <f>'[5]Agosto'!$F$28</f>
        <v>46</v>
      </c>
      <c r="Z10" s="3">
        <f>'[5]Agosto'!$F$29</f>
        <v>35</v>
      </c>
      <c r="AA10" s="3">
        <f>'[5]Agosto'!$F$30</f>
        <v>34</v>
      </c>
      <c r="AB10" s="3">
        <f>'[5]Agosto'!$F$31</f>
        <v>34</v>
      </c>
      <c r="AC10" s="3">
        <f>'[5]Agosto'!$F$32</f>
        <v>34</v>
      </c>
      <c r="AD10" s="3">
        <f>'[5]Agosto'!$F$33</f>
        <v>44</v>
      </c>
      <c r="AE10" s="3">
        <f>'[5]Agosto'!$F$34</f>
        <v>27</v>
      </c>
      <c r="AF10" s="3">
        <f>'[5]Agosto'!$F$35</f>
        <v>42</v>
      </c>
      <c r="AG10" s="16">
        <f>MAX(B10:AF10)</f>
        <v>98</v>
      </c>
      <c r="AH10" s="25">
        <f t="shared" si="1"/>
        <v>57.193548387096776</v>
      </c>
    </row>
    <row r="11" spans="1:34" ht="16.5" customHeight="1">
      <c r="A11" s="9" t="s">
        <v>5</v>
      </c>
      <c r="B11" s="14" t="str">
        <f>'[6]Agosto'!$F$5</f>
        <v>**</v>
      </c>
      <c r="C11" s="14" t="str">
        <f>'[6]Agosto'!$F$6</f>
        <v>**</v>
      </c>
      <c r="D11" s="14" t="str">
        <f>'[6]Agosto'!$F$7</f>
        <v>**</v>
      </c>
      <c r="E11" s="14" t="str">
        <f>'[6]Agosto'!$F$8</f>
        <v>**</v>
      </c>
      <c r="F11" s="14">
        <f>'[6]Agosto'!$F$9</f>
        <v>41</v>
      </c>
      <c r="G11" s="14" t="str">
        <f>'[6]Agosto'!$F$10</f>
        <v>**</v>
      </c>
      <c r="H11" s="14">
        <f>'[6]Agosto'!$F$11</f>
        <v>50</v>
      </c>
      <c r="I11" s="14" t="str">
        <f>'[6]Agosto'!$F$12</f>
        <v>**</v>
      </c>
      <c r="J11" s="14" t="str">
        <f>'[6]Agosto'!$F$13</f>
        <v>**</v>
      </c>
      <c r="K11" s="14" t="str">
        <f>'[6]Agosto'!$F$14</f>
        <v>**</v>
      </c>
      <c r="L11" s="14" t="str">
        <f>'[6]Agosto'!$F$15</f>
        <v>**</v>
      </c>
      <c r="M11" s="14" t="str">
        <f>'[6]Agosto'!$F$16</f>
        <v>**</v>
      </c>
      <c r="N11" s="14" t="str">
        <f>'[6]Agosto'!$F$17</f>
        <v>**</v>
      </c>
      <c r="O11" s="14" t="str">
        <f>'[6]Agosto'!$F$18</f>
        <v>**</v>
      </c>
      <c r="P11" s="14" t="str">
        <f>'[6]Agosto'!$F$19</f>
        <v>**</v>
      </c>
      <c r="Q11" s="14" t="str">
        <f>'[6]Agosto'!$F$20</f>
        <v>**</v>
      </c>
      <c r="R11" s="14" t="str">
        <f>'[6]Agosto'!$F$21</f>
        <v>**</v>
      </c>
      <c r="S11" s="14" t="str">
        <f>'[6]Agosto'!$F$22</f>
        <v>**</v>
      </c>
      <c r="T11" s="14" t="str">
        <f>'[6]Agosto'!$F$23</f>
        <v>**</v>
      </c>
      <c r="U11" s="14" t="str">
        <f>'[6]Agosto'!$F$24</f>
        <v>**</v>
      </c>
      <c r="V11" s="14" t="str">
        <f>'[6]Agosto'!$F$25</f>
        <v>**</v>
      </c>
      <c r="W11" s="14" t="str">
        <f>'[6]Agosto'!$F$26</f>
        <v>**</v>
      </c>
      <c r="X11" s="14" t="str">
        <f>'[6]Agosto'!$F$27</f>
        <v>**</v>
      </c>
      <c r="Y11" s="14" t="str">
        <f>'[6]Agosto'!$F$28</f>
        <v>**</v>
      </c>
      <c r="Z11" s="14" t="str">
        <f>'[6]Agosto'!$F$29</f>
        <v>**</v>
      </c>
      <c r="AA11" s="14" t="str">
        <f>'[6]Agosto'!$F$30</f>
        <v>**</v>
      </c>
      <c r="AB11" s="14" t="str">
        <f>'[6]Agosto'!$F$31</f>
        <v>**</v>
      </c>
      <c r="AC11" s="14" t="str">
        <f>'[6]Agosto'!$F$32</f>
        <v>**</v>
      </c>
      <c r="AD11" s="14" t="str">
        <f>'[6]Agosto'!$F$33</f>
        <v>**</v>
      </c>
      <c r="AE11" s="14" t="str">
        <f>'[6]Agosto'!$F$34</f>
        <v>**</v>
      </c>
      <c r="AF11" s="14" t="str">
        <f>'[6]Agosto'!$F$35</f>
        <v>**</v>
      </c>
      <c r="AG11" s="16">
        <f t="shared" si="2"/>
        <v>50</v>
      </c>
      <c r="AH11" s="25">
        <f t="shared" si="1"/>
        <v>45.5</v>
      </c>
    </row>
    <row r="12" spans="1:34" ht="16.5" customHeight="1">
      <c r="A12" s="9" t="s">
        <v>6</v>
      </c>
      <c r="B12" s="14">
        <f>'[7]Agosto'!$F$5</f>
        <v>89</v>
      </c>
      <c r="C12" s="14">
        <f>'[7]Agosto'!$F$6</f>
        <v>90</v>
      </c>
      <c r="D12" s="14">
        <f>'[7]Agosto'!$F$7</f>
        <v>84</v>
      </c>
      <c r="E12" s="14">
        <f>'[7]Agosto'!$F$8</f>
        <v>82</v>
      </c>
      <c r="F12" s="14">
        <f>'[7]Agosto'!$F$9</f>
        <v>87</v>
      </c>
      <c r="G12" s="14">
        <f>'[7]Agosto'!$F$10</f>
        <v>87</v>
      </c>
      <c r="H12" s="14">
        <f>'[7]Agosto'!$F$11</f>
        <v>86</v>
      </c>
      <c r="I12" s="14">
        <f>'[7]Agosto'!$F$12</f>
        <v>86</v>
      </c>
      <c r="J12" s="14">
        <f>'[7]Agosto'!$F$13</f>
        <v>80</v>
      </c>
      <c r="K12" s="14">
        <f>'[7]Agosto'!$F$14</f>
        <v>83</v>
      </c>
      <c r="L12" s="14">
        <f>'[7]Agosto'!$F$15</f>
        <v>76</v>
      </c>
      <c r="M12" s="14">
        <f>'[7]Agosto'!$F$16</f>
        <v>80</v>
      </c>
      <c r="N12" s="14">
        <f>'[7]Agosto'!$F$17</f>
        <v>81</v>
      </c>
      <c r="O12" s="14">
        <f>'[7]Agosto'!$F$18</f>
        <v>64</v>
      </c>
      <c r="P12" s="14">
        <f>'[7]Agosto'!$F$19</f>
        <v>72</v>
      </c>
      <c r="Q12" s="14">
        <f>'[7]Agosto'!$F$20</f>
        <v>65</v>
      </c>
      <c r="R12" s="14">
        <f>'[7]Agosto'!$F$21</f>
        <v>57</v>
      </c>
      <c r="S12" s="14">
        <f>'[7]Agosto'!$F$22</f>
        <v>72</v>
      </c>
      <c r="T12" s="14">
        <f>'[7]Agosto'!$F$23</f>
        <v>72</v>
      </c>
      <c r="U12" s="14">
        <f>'[7]Agosto'!$F$24</f>
        <v>84</v>
      </c>
      <c r="V12" s="14">
        <f>'[7]Agosto'!$F$25</f>
        <v>66</v>
      </c>
      <c r="W12" s="14">
        <f>'[7]Agosto'!$F$26</f>
        <v>79</v>
      </c>
      <c r="X12" s="14">
        <f>'[7]Agosto'!$F$27</f>
        <v>76</v>
      </c>
      <c r="Y12" s="14">
        <f>'[7]Agosto'!$F$28</f>
        <v>83</v>
      </c>
      <c r="Z12" s="14">
        <f>'[7]Agosto'!$F$29</f>
        <v>84</v>
      </c>
      <c r="AA12" s="14">
        <f>'[7]Agosto'!$F$30</f>
        <v>80</v>
      </c>
      <c r="AB12" s="14">
        <f>'[7]Agosto'!$F$31</f>
        <v>77</v>
      </c>
      <c r="AC12" s="14">
        <f>'[7]Agosto'!$F$32</f>
        <v>83</v>
      </c>
      <c r="AD12" s="14">
        <f>'[7]Agosto'!$F$33</f>
        <v>73</v>
      </c>
      <c r="AE12" s="14">
        <f>'[7]Agosto'!$F$34</f>
        <v>68</v>
      </c>
      <c r="AF12" s="14">
        <f>'[7]Agosto'!$F$35</f>
        <v>81</v>
      </c>
      <c r="AG12" s="16">
        <f t="shared" si="2"/>
        <v>90</v>
      </c>
      <c r="AH12" s="25">
        <f t="shared" si="1"/>
        <v>78.29032258064517</v>
      </c>
    </row>
    <row r="13" spans="1:34" ht="16.5" customHeight="1">
      <c r="A13" s="9" t="s">
        <v>7</v>
      </c>
      <c r="B13" s="14" t="str">
        <f>'[8]Agosto'!$F$5</f>
        <v>**</v>
      </c>
      <c r="C13" s="14">
        <f>'[8]Agosto'!$F$6</f>
        <v>95</v>
      </c>
      <c r="D13" s="14" t="str">
        <f>'[8]Agosto'!$F$7</f>
        <v>**</v>
      </c>
      <c r="E13" s="14">
        <f>'[8]Agosto'!$F$8</f>
        <v>79</v>
      </c>
      <c r="F13" s="14">
        <f>'[8]Agosto'!$F$9</f>
        <v>79</v>
      </c>
      <c r="G13" s="14">
        <f>'[8]Agosto'!$F$10</f>
        <v>97</v>
      </c>
      <c r="H13" s="14">
        <f>'[8]Agosto'!$F$11</f>
        <v>86</v>
      </c>
      <c r="I13" s="14">
        <f>'[8]Agosto'!$F$12</f>
        <v>74</v>
      </c>
      <c r="J13" s="14">
        <f>'[8]Agosto'!$F$13</f>
        <v>96</v>
      </c>
      <c r="K13" s="14">
        <f>'[8]Agosto'!$F$14</f>
        <v>90</v>
      </c>
      <c r="L13" s="14">
        <f>'[8]Agosto'!$F$15</f>
        <v>90</v>
      </c>
      <c r="M13" s="14">
        <f>'[8]Agosto'!$F$16</f>
        <v>75</v>
      </c>
      <c r="N13" s="14">
        <f>'[8]Agosto'!$F$17</f>
        <v>80</v>
      </c>
      <c r="O13" s="14">
        <f>'[8]Agosto'!$F$18</f>
        <v>87</v>
      </c>
      <c r="P13" s="14">
        <f>'[8]Agosto'!$F$19</f>
        <v>94</v>
      </c>
      <c r="Q13" s="14">
        <f>'[8]Agosto'!$F$20</f>
        <v>81</v>
      </c>
      <c r="R13" s="14">
        <f>'[8]Agosto'!$F$21</f>
        <v>87</v>
      </c>
      <c r="S13" s="14">
        <f>'[8]Agosto'!$F$22</f>
        <v>67</v>
      </c>
      <c r="T13" s="14">
        <f>'[8]Agosto'!$F$23</f>
        <v>60</v>
      </c>
      <c r="U13" s="14">
        <f>'[8]Agosto'!$F$24</f>
        <v>64</v>
      </c>
      <c r="V13" s="14">
        <f>'[8]Agosto'!$F$25</f>
        <v>56</v>
      </c>
      <c r="W13" s="14">
        <f>'[8]Agosto'!$F$26</f>
        <v>50</v>
      </c>
      <c r="X13" s="14">
        <f>'[8]Agosto'!$F$27</f>
        <v>48</v>
      </c>
      <c r="Y13" s="14">
        <f>'[8]Agosto'!$F$28</f>
        <v>46</v>
      </c>
      <c r="Z13" s="14">
        <f>'[8]Agosto'!$F$29</f>
        <v>63</v>
      </c>
      <c r="AA13" s="14">
        <f>'[8]Agosto'!$F$30</f>
        <v>73</v>
      </c>
      <c r="AB13" s="14">
        <f>'[8]Agosto'!$F$31</f>
        <v>33</v>
      </c>
      <c r="AC13" s="14">
        <f>'[8]Agosto'!$F$32</f>
        <v>48</v>
      </c>
      <c r="AD13" s="14">
        <f>'[8]Agosto'!$F$33</f>
        <v>52</v>
      </c>
      <c r="AE13" s="14">
        <f>'[8]Agosto'!$F$34</f>
        <v>53</v>
      </c>
      <c r="AF13" s="14">
        <f>'[8]Agosto'!$F$35</f>
        <v>63</v>
      </c>
      <c r="AG13" s="16">
        <f t="shared" si="2"/>
        <v>97</v>
      </c>
      <c r="AH13" s="25">
        <f t="shared" si="1"/>
        <v>71.24137931034483</v>
      </c>
    </row>
    <row r="14" spans="1:34" ht="16.5" customHeight="1">
      <c r="A14" s="9" t="s">
        <v>8</v>
      </c>
      <c r="B14" s="14">
        <f>'[9]Agosto'!$F$5</f>
        <v>96</v>
      </c>
      <c r="C14" s="14">
        <f>'[9]Agosto'!$F$6</f>
        <v>91</v>
      </c>
      <c r="D14" s="14">
        <f>'[9]Agosto'!$F$7</f>
        <v>86</v>
      </c>
      <c r="E14" s="14">
        <f>'[9]Agosto'!$F$8</f>
        <v>82</v>
      </c>
      <c r="F14" s="14">
        <f>'[9]Agosto'!$F$9</f>
        <v>94</v>
      </c>
      <c r="G14" s="14">
        <f>'[9]Agosto'!$F$10</f>
        <v>99</v>
      </c>
      <c r="H14" s="14">
        <f>'[9]Agosto'!$F$11</f>
        <v>91</v>
      </c>
      <c r="I14" s="14">
        <f>'[9]Agosto'!$F$12</f>
        <v>89</v>
      </c>
      <c r="J14" s="14">
        <f>'[9]Agosto'!$F$13</f>
        <v>87</v>
      </c>
      <c r="K14" s="14">
        <f>'[9]Agosto'!$F$14</f>
        <v>95</v>
      </c>
      <c r="L14" s="14">
        <f>'[9]Agosto'!$F$15</f>
        <v>96</v>
      </c>
      <c r="M14" s="14">
        <f>'[9]Agosto'!$F$16</f>
        <v>89</v>
      </c>
      <c r="N14" s="14">
        <f>'[9]Agosto'!$F$17</f>
        <v>87</v>
      </c>
      <c r="O14" s="14">
        <f>'[9]Agosto'!$F$18</f>
        <v>80</v>
      </c>
      <c r="P14" s="14">
        <f>'[9]Agosto'!$F$19</f>
        <v>89</v>
      </c>
      <c r="Q14" s="14">
        <f>'[9]Agosto'!$F$20</f>
        <v>87</v>
      </c>
      <c r="R14" s="14">
        <f>'[9]Agosto'!$F$21</f>
        <v>87</v>
      </c>
      <c r="S14" s="14">
        <f>'[9]Agosto'!$F$22</f>
        <v>89</v>
      </c>
      <c r="T14" s="14">
        <f>'[9]Agosto'!$F$23</f>
        <v>72</v>
      </c>
      <c r="U14" s="14">
        <f>'[9]Agosto'!$F$24</f>
        <v>84</v>
      </c>
      <c r="V14" s="14">
        <f>'[9]Agosto'!$F$25</f>
        <v>77</v>
      </c>
      <c r="W14" s="14">
        <f>'[9]Agosto'!$F$26</f>
        <v>69</v>
      </c>
      <c r="X14" s="14">
        <f>'[9]Agosto'!$F$27</f>
        <v>59</v>
      </c>
      <c r="Y14" s="14">
        <f>'[9]Agosto'!$F$28</f>
        <v>60</v>
      </c>
      <c r="Z14" s="14">
        <f>'[9]Agosto'!$F$29</f>
        <v>63</v>
      </c>
      <c r="AA14" s="14">
        <f>'[9]Agosto'!$F$30</f>
        <v>58</v>
      </c>
      <c r="AB14" s="14">
        <f>'[9]Agosto'!$F$31</f>
        <v>74</v>
      </c>
      <c r="AC14" s="14">
        <f>'[9]Agosto'!$F$32</f>
        <v>70</v>
      </c>
      <c r="AD14" s="14">
        <f>'[9]Agosto'!$F$33</f>
        <v>60</v>
      </c>
      <c r="AE14" s="14">
        <f>'[9]Agosto'!$F$34</f>
        <v>87</v>
      </c>
      <c r="AF14" s="14">
        <f>'[9]Agosto'!$F$35</f>
        <v>66</v>
      </c>
      <c r="AG14" s="16">
        <f>MAX(B14:AF14)</f>
        <v>99</v>
      </c>
      <c r="AH14" s="25">
        <f>AVERAGE(B14:AF14)</f>
        <v>81.06451612903226</v>
      </c>
    </row>
    <row r="15" spans="1:34" ht="16.5" customHeight="1">
      <c r="A15" s="9" t="s">
        <v>9</v>
      </c>
      <c r="B15" s="14">
        <f>'[10]Agosto'!$F$5</f>
        <v>95</v>
      </c>
      <c r="C15" s="14">
        <f>'[10]Agosto'!$F$6</f>
        <v>92</v>
      </c>
      <c r="D15" s="14">
        <f>'[10]Agosto'!$F$7</f>
        <v>93</v>
      </c>
      <c r="E15" s="14">
        <f>'[10]Agosto'!$F$8</f>
        <v>94</v>
      </c>
      <c r="F15" s="14">
        <f>'[10]Agosto'!$F$9</f>
        <v>95</v>
      </c>
      <c r="G15" s="14">
        <f>'[10]Agosto'!$F$10</f>
        <v>92</v>
      </c>
      <c r="H15" s="14">
        <f>'[10]Agosto'!$F$11</f>
        <v>82</v>
      </c>
      <c r="I15" s="14">
        <f>'[10]Agosto'!$F$12</f>
        <v>75</v>
      </c>
      <c r="J15" s="14">
        <f>'[10]Agosto'!$F$13</f>
        <v>87</v>
      </c>
      <c r="K15" s="14">
        <f>'[10]Agosto'!$F$14</f>
        <v>84</v>
      </c>
      <c r="L15" s="14">
        <f>'[10]Agosto'!$F$15</f>
        <v>87</v>
      </c>
      <c r="M15" s="14">
        <f>'[10]Agosto'!$F$16</f>
        <v>89</v>
      </c>
      <c r="N15" s="14">
        <f>'[10]Agosto'!$F$17</f>
        <v>72</v>
      </c>
      <c r="O15" s="14">
        <f>'[10]Agosto'!$F$18</f>
        <v>86</v>
      </c>
      <c r="P15" s="14">
        <f>'[10]Agosto'!$F$19</f>
        <v>87</v>
      </c>
      <c r="Q15" s="14">
        <f>'[10]Agosto'!$F$20</f>
        <v>79</v>
      </c>
      <c r="R15" s="14">
        <f>'[10]Agosto'!$F$21</f>
        <v>81</v>
      </c>
      <c r="S15" s="14">
        <f>'[10]Agosto'!$F$22</f>
        <v>77</v>
      </c>
      <c r="T15" s="14">
        <f>'[10]Agosto'!$F$23</f>
        <v>57</v>
      </c>
      <c r="U15" s="14">
        <f>'[10]Agosto'!$F$24</f>
        <v>55</v>
      </c>
      <c r="V15" s="14">
        <f>'[10]Agosto'!$F$25</f>
        <v>46</v>
      </c>
      <c r="W15" s="14">
        <f>'[10]Agosto'!$F$26</f>
        <v>45</v>
      </c>
      <c r="X15" s="14">
        <f>'[10]Agosto'!$F$27</f>
        <v>43</v>
      </c>
      <c r="Y15" s="14">
        <f>'[10]Agosto'!$F$28</f>
        <v>44</v>
      </c>
      <c r="Z15" s="14">
        <f>'[10]Agosto'!$F$29</f>
        <v>40</v>
      </c>
      <c r="AA15" s="14">
        <f>'[10]Agosto'!$F$30</f>
        <v>41</v>
      </c>
      <c r="AB15" s="14">
        <f>'[10]Agosto'!$F$31</f>
        <v>42</v>
      </c>
      <c r="AC15" s="14">
        <f>'[10]Agosto'!$F$32</f>
        <v>43</v>
      </c>
      <c r="AD15" s="14">
        <f>'[10]Agosto'!$F$33</f>
        <v>37</v>
      </c>
      <c r="AE15" s="14">
        <f>'[10]Agosto'!$F$34</f>
        <v>58</v>
      </c>
      <c r="AF15" s="14">
        <f>'[10]Agosto'!$F$35</f>
        <v>69</v>
      </c>
      <c r="AG15" s="16">
        <f aca="true" t="shared" si="3" ref="AG15:AG25">MAX(B15:AF15)</f>
        <v>95</v>
      </c>
      <c r="AH15" s="25">
        <f aca="true" t="shared" si="4" ref="AH15:AH26">AVERAGE(B15:AF15)</f>
        <v>69.90322580645162</v>
      </c>
    </row>
    <row r="16" spans="1:34" ht="16.5" customHeight="1">
      <c r="A16" s="9" t="s">
        <v>10</v>
      </c>
      <c r="B16" s="14">
        <f>'[11]Agosto'!$F$5</f>
        <v>95</v>
      </c>
      <c r="C16" s="14">
        <f>'[11]Agosto'!$F$6</f>
        <v>92</v>
      </c>
      <c r="D16" s="14">
        <f>'[11]Agosto'!$F$7</f>
        <v>95</v>
      </c>
      <c r="E16" s="14">
        <f>'[11]Agosto'!$F$8</f>
        <v>85</v>
      </c>
      <c r="F16" s="14">
        <f>'[11]Agosto'!$F$9</f>
        <v>94</v>
      </c>
      <c r="G16" s="14">
        <f>'[11]Agosto'!$F$10</f>
        <v>96</v>
      </c>
      <c r="H16" s="14">
        <f>'[11]Agosto'!$F$11</f>
        <v>94</v>
      </c>
      <c r="I16" s="14">
        <f>'[11]Agosto'!$F$12</f>
        <v>91</v>
      </c>
      <c r="J16" s="14">
        <f>'[11]Agosto'!$F$13</f>
        <v>92</v>
      </c>
      <c r="K16" s="14">
        <f>'[11]Agosto'!$F$14</f>
        <v>93</v>
      </c>
      <c r="L16" s="14">
        <f>'[11]Agosto'!$F$15</f>
        <v>87</v>
      </c>
      <c r="M16" s="14">
        <f>'[11]Agosto'!$F$16</f>
        <v>85</v>
      </c>
      <c r="N16" s="14">
        <f>'[11]Agosto'!$F$17</f>
        <v>75</v>
      </c>
      <c r="O16" s="14">
        <f>'[11]Agosto'!$F$18</f>
        <v>85</v>
      </c>
      <c r="P16" s="14">
        <f>'[11]Agosto'!$F$19</f>
        <v>92</v>
      </c>
      <c r="Q16" s="14">
        <f>'[11]Agosto'!$F$20</f>
        <v>81</v>
      </c>
      <c r="R16" s="14">
        <f>'[11]Agosto'!$F$21</f>
        <v>84</v>
      </c>
      <c r="S16" s="14">
        <f>'[11]Agosto'!$F$22</f>
        <v>84</v>
      </c>
      <c r="T16" s="14">
        <f>'[11]Agosto'!$F$23</f>
        <v>82</v>
      </c>
      <c r="U16" s="14">
        <f>'[11]Agosto'!$F$24</f>
        <v>86</v>
      </c>
      <c r="V16" s="14">
        <f>'[11]Agosto'!$F$25</f>
        <v>85</v>
      </c>
      <c r="W16" s="14">
        <f>'[11]Agosto'!$F$26</f>
        <v>66</v>
      </c>
      <c r="X16" s="14">
        <f>'[11]Agosto'!$F$27</f>
        <v>50</v>
      </c>
      <c r="Y16" s="14">
        <f>'[11]Agosto'!$F$28</f>
        <v>50</v>
      </c>
      <c r="Z16" s="14">
        <f>'[11]Agosto'!$F$29</f>
        <v>50</v>
      </c>
      <c r="AA16" s="14">
        <f>'[11]Agosto'!$F$30</f>
        <v>75</v>
      </c>
      <c r="AB16" s="14">
        <f>'[11]Agosto'!$F$31</f>
        <v>59</v>
      </c>
      <c r="AC16" s="14">
        <f>'[11]Agosto'!$F$32</f>
        <v>62</v>
      </c>
      <c r="AD16" s="14">
        <f>'[11]Agosto'!$F$33</f>
        <v>58</v>
      </c>
      <c r="AE16" s="14">
        <f>'[11]Agosto'!$F$34</f>
        <v>80</v>
      </c>
      <c r="AF16" s="14">
        <f>'[11]Agosto'!$F$35</f>
        <v>62</v>
      </c>
      <c r="AG16" s="16">
        <f t="shared" si="3"/>
        <v>96</v>
      </c>
      <c r="AH16" s="25">
        <f t="shared" si="4"/>
        <v>79.51612903225806</v>
      </c>
    </row>
    <row r="17" spans="1:34" ht="16.5" customHeight="1">
      <c r="A17" s="9" t="s">
        <v>11</v>
      </c>
      <c r="B17" s="14">
        <f>'[12]Agosto'!$F$5</f>
        <v>93</v>
      </c>
      <c r="C17" s="14">
        <f>'[12]Agosto'!$F$6</f>
        <v>95</v>
      </c>
      <c r="D17" s="14">
        <f>'[12]Agosto'!$F$7</f>
        <v>90</v>
      </c>
      <c r="E17" s="14">
        <f>'[12]Agosto'!$F$8</f>
        <v>72</v>
      </c>
      <c r="F17" s="14">
        <f>'[12]Agosto'!$F$9</f>
        <v>93</v>
      </c>
      <c r="G17" s="14">
        <f>'[12]Agosto'!$F$10</f>
        <v>99</v>
      </c>
      <c r="H17" s="14">
        <f>'[12]Agosto'!$F$11</f>
        <v>98</v>
      </c>
      <c r="I17" s="14">
        <f>'[12]Agosto'!$F$12</f>
        <v>95</v>
      </c>
      <c r="J17" s="14">
        <f>'[12]Agosto'!$F$13</f>
        <v>97</v>
      </c>
      <c r="K17" s="14">
        <f>'[12]Agosto'!$F$14</f>
        <v>94</v>
      </c>
      <c r="L17" s="14">
        <f>'[12]Agosto'!$F$15</f>
        <v>92</v>
      </c>
      <c r="M17" s="14">
        <f>'[12]Agosto'!$F$16</f>
        <v>92</v>
      </c>
      <c r="N17" s="14">
        <f>'[12]Agosto'!$F$17</f>
        <v>65</v>
      </c>
      <c r="O17" s="14">
        <f>'[12]Agosto'!$F$18</f>
        <v>85</v>
      </c>
      <c r="P17" s="14">
        <f>'[12]Agosto'!$F$19</f>
        <v>91</v>
      </c>
      <c r="Q17" s="14">
        <f>'[12]Agosto'!$F$20</f>
        <v>96</v>
      </c>
      <c r="R17" s="14">
        <f>'[12]Agosto'!$F$21</f>
        <v>86</v>
      </c>
      <c r="S17" s="14">
        <f>'[12]Agosto'!$F$22</f>
        <v>92</v>
      </c>
      <c r="T17" s="14">
        <f>'[12]Agosto'!$F$23</f>
        <v>88</v>
      </c>
      <c r="U17" s="14">
        <f>'[12]Agosto'!$F$24</f>
        <v>91</v>
      </c>
      <c r="V17" s="14">
        <f>'[12]Agosto'!$F$25</f>
        <v>84</v>
      </c>
      <c r="W17" s="14">
        <f>'[12]Agosto'!$F$26</f>
        <v>84</v>
      </c>
      <c r="X17" s="14">
        <f>'[12]Agosto'!$F$27</f>
        <v>84</v>
      </c>
      <c r="Y17" s="14">
        <f>'[12]Agosto'!$F$28</f>
        <v>85</v>
      </c>
      <c r="Z17" s="14">
        <f>'[12]Agosto'!$F$29</f>
        <v>90</v>
      </c>
      <c r="AA17" s="14">
        <f>'[12]Agosto'!$F$30</f>
        <v>84</v>
      </c>
      <c r="AB17" s="14">
        <f>'[12]Agosto'!$F$31</f>
        <v>82</v>
      </c>
      <c r="AC17" s="14">
        <f>'[12]Agosto'!$F$32</f>
        <v>77</v>
      </c>
      <c r="AD17" s="14">
        <f>'[12]Agosto'!$F$33</f>
        <v>75</v>
      </c>
      <c r="AE17" s="14">
        <f>'[12]Agosto'!$F$34</f>
        <v>75</v>
      </c>
      <c r="AF17" s="14">
        <f>'[12]Agosto'!$F$35</f>
        <v>68</v>
      </c>
      <c r="AG17" s="16">
        <f t="shared" si="3"/>
        <v>99</v>
      </c>
      <c r="AH17" s="25">
        <f t="shared" si="4"/>
        <v>86.83870967741936</v>
      </c>
    </row>
    <row r="18" spans="1:34" ht="16.5" customHeight="1">
      <c r="A18" s="9" t="s">
        <v>12</v>
      </c>
      <c r="B18" s="14">
        <f>'[13]Agosto'!$F$5</f>
        <v>88</v>
      </c>
      <c r="C18" s="14">
        <f>'[13]Agosto'!$F$6</f>
        <v>86</v>
      </c>
      <c r="D18" s="14">
        <f>'[13]Agosto'!$F$7</f>
        <v>77</v>
      </c>
      <c r="E18" s="14">
        <f>'[13]Agosto'!$F$8</f>
        <v>59</v>
      </c>
      <c r="F18" s="14">
        <f>'[13]Agosto'!$F$9</f>
        <v>83</v>
      </c>
      <c r="G18" s="14">
        <f>'[13]Agosto'!$F$10</f>
        <v>76</v>
      </c>
      <c r="H18" s="14">
        <f>'[13]Agosto'!$F$11</f>
        <v>90</v>
      </c>
      <c r="I18" s="14">
        <f>'[13]Agosto'!$F$12</f>
        <v>91</v>
      </c>
      <c r="J18" s="14">
        <f>'[13]Agosto'!$F$13</f>
        <v>82</v>
      </c>
      <c r="K18" s="14">
        <f>'[13]Agosto'!$F$14</f>
        <v>83</v>
      </c>
      <c r="L18" s="14">
        <f>'[13]Agosto'!$F$15</f>
        <v>87</v>
      </c>
      <c r="M18" s="14">
        <f>'[13]Agosto'!$F$16</f>
        <v>85</v>
      </c>
      <c r="N18" s="14">
        <f>'[13]Agosto'!$F$17</f>
        <v>61</v>
      </c>
      <c r="O18" s="14">
        <f>'[13]Agosto'!$F$18</f>
        <v>69</v>
      </c>
      <c r="P18" s="14">
        <f>'[13]Agosto'!$F$19</f>
        <v>81</v>
      </c>
      <c r="Q18" s="14">
        <f>'[13]Agosto'!$F$20</f>
        <v>67</v>
      </c>
      <c r="R18" s="14">
        <f>'[13]Agosto'!$F$21</f>
        <v>66</v>
      </c>
      <c r="S18" s="14">
        <f>'[13]Agosto'!$F$22</f>
        <v>63</v>
      </c>
      <c r="T18" s="14">
        <f>'[13]Agosto'!$F$23</f>
        <v>83</v>
      </c>
      <c r="U18" s="14">
        <f>'[13]Agosto'!$F$24</f>
        <v>76</v>
      </c>
      <c r="V18" s="14">
        <f>'[13]Agosto'!$F$25</f>
        <v>74</v>
      </c>
      <c r="W18" s="14">
        <f>'[13]Agosto'!$F$26</f>
        <v>86</v>
      </c>
      <c r="X18" s="14">
        <f>'[13]Agosto'!$F$27</f>
        <v>87</v>
      </c>
      <c r="Y18" s="14">
        <f>'[13]Agosto'!$F$28</f>
        <v>88</v>
      </c>
      <c r="Z18" s="14">
        <f>'[13]Agosto'!$F$29</f>
        <v>92</v>
      </c>
      <c r="AA18" s="14">
        <f>'[13]Agosto'!$F$30</f>
        <v>88</v>
      </c>
      <c r="AB18" s="14">
        <f>'[13]Agosto'!$F$31</f>
        <v>83</v>
      </c>
      <c r="AC18" s="14">
        <f>'[13]Agosto'!$F$32</f>
        <v>83</v>
      </c>
      <c r="AD18" s="14">
        <f>'[13]Agosto'!$F$33</f>
        <v>74</v>
      </c>
      <c r="AE18" s="14">
        <f>'[13]Agosto'!$F$34</f>
        <v>69</v>
      </c>
      <c r="AF18" s="14">
        <f>'[13]Agosto'!$F$35</f>
        <v>86</v>
      </c>
      <c r="AG18" s="16">
        <f t="shared" si="3"/>
        <v>92</v>
      </c>
      <c r="AH18" s="25">
        <f t="shared" si="4"/>
        <v>79.45161290322581</v>
      </c>
    </row>
    <row r="19" spans="1:34" ht="16.5" customHeight="1">
      <c r="A19" s="9" t="s">
        <v>13</v>
      </c>
      <c r="B19" s="14">
        <f>'[14]Agosto'!$F$5</f>
        <v>88</v>
      </c>
      <c r="C19" s="14">
        <f>'[14]Agosto'!$F$6</f>
        <v>97</v>
      </c>
      <c r="D19" s="14">
        <f>'[14]Agosto'!$F$7</f>
        <v>81</v>
      </c>
      <c r="E19" s="14">
        <f>'[14]Agosto'!$F$8</f>
        <v>63</v>
      </c>
      <c r="F19" s="14">
        <f>'[14]Agosto'!$F$9</f>
        <v>87</v>
      </c>
      <c r="G19" s="14">
        <f>'[14]Agosto'!$F$10</f>
        <v>90</v>
      </c>
      <c r="H19" s="14">
        <f>'[14]Agosto'!$F$11</f>
        <v>93</v>
      </c>
      <c r="I19" s="14">
        <f>'[14]Agosto'!$F$12</f>
        <v>89</v>
      </c>
      <c r="J19" s="14">
        <f>'[14]Agosto'!$F$13</f>
        <v>85</v>
      </c>
      <c r="K19" s="14">
        <f>'[14]Agosto'!$F$14</f>
        <v>91</v>
      </c>
      <c r="L19" s="14">
        <f>'[14]Agosto'!$F$15</f>
        <v>95</v>
      </c>
      <c r="M19" s="14">
        <f>'[14]Agosto'!$F$16</f>
        <v>76</v>
      </c>
      <c r="N19" s="14">
        <f>'[14]Agosto'!$F$17</f>
        <v>72</v>
      </c>
      <c r="O19" s="14">
        <f>'[14]Agosto'!$F$18</f>
        <v>70</v>
      </c>
      <c r="P19" s="14">
        <f>'[14]Agosto'!$F$19</f>
        <v>83</v>
      </c>
      <c r="Q19" s="14">
        <f>'[14]Agosto'!$F$20</f>
        <v>92</v>
      </c>
      <c r="R19" s="14">
        <f>'[14]Agosto'!$F$21</f>
        <v>92</v>
      </c>
      <c r="S19" s="14">
        <f>'[14]Agosto'!$F$22</f>
        <v>90</v>
      </c>
      <c r="T19" s="14">
        <f>'[14]Agosto'!$F$23</f>
        <v>82</v>
      </c>
      <c r="U19" s="14">
        <f>'[14]Agosto'!$F$24</f>
        <v>86</v>
      </c>
      <c r="V19" s="14">
        <f>'[14]Agosto'!$F$25</f>
        <v>96</v>
      </c>
      <c r="W19" s="14">
        <f>'[14]Agosto'!$F$26</f>
        <v>83</v>
      </c>
      <c r="X19" s="14">
        <f>'[14]Agosto'!$F$27</f>
        <v>80</v>
      </c>
      <c r="Y19" s="14">
        <f>'[14]Agosto'!$F$28</f>
        <v>75</v>
      </c>
      <c r="Z19" s="14">
        <f>'[14]Agosto'!$F$29</f>
        <v>85</v>
      </c>
      <c r="AA19" s="14">
        <f>'[14]Agosto'!$F$30</f>
        <v>90</v>
      </c>
      <c r="AB19" s="14">
        <f>'[14]Agosto'!$F$31</f>
        <v>92</v>
      </c>
      <c r="AC19" s="14">
        <f>'[14]Agosto'!$F$32</f>
        <v>77</v>
      </c>
      <c r="AD19" s="14">
        <f>'[14]Agosto'!$F$33</f>
        <v>77</v>
      </c>
      <c r="AE19" s="14">
        <f>'[14]Agosto'!$F$34</f>
        <v>83</v>
      </c>
      <c r="AF19" s="14">
        <f>'[14]Agosto'!$F$35</f>
        <v>97</v>
      </c>
      <c r="AG19" s="16">
        <f t="shared" si="3"/>
        <v>97</v>
      </c>
      <c r="AH19" s="25">
        <f t="shared" si="4"/>
        <v>85.06451612903226</v>
      </c>
    </row>
    <row r="20" spans="1:34" ht="16.5" customHeight="1">
      <c r="A20" s="9" t="s">
        <v>14</v>
      </c>
      <c r="B20" s="14">
        <f>'[15]Agosto'!$F$5</f>
        <v>77</v>
      </c>
      <c r="C20" s="14">
        <f>'[15]Agosto'!$F$6</f>
        <v>85</v>
      </c>
      <c r="D20" s="14">
        <f>'[15]Agosto'!$F$7</f>
        <v>95</v>
      </c>
      <c r="E20" s="14">
        <f>'[15]Agosto'!$F$8</f>
        <v>94</v>
      </c>
      <c r="F20" s="14">
        <f>'[15]Agosto'!$F$9</f>
        <v>94</v>
      </c>
      <c r="G20" s="14">
        <f>'[15]Agosto'!$F$10</f>
        <v>96</v>
      </c>
      <c r="H20" s="14">
        <f>'[15]Agosto'!$F$11</f>
        <v>89</v>
      </c>
      <c r="I20" s="14">
        <f>'[15]Agosto'!$F$12</f>
        <v>81</v>
      </c>
      <c r="J20" s="14">
        <f>'[15]Agosto'!$F$13</f>
        <v>79</v>
      </c>
      <c r="K20" s="14">
        <f>'[15]Agosto'!$F$14</f>
        <v>72</v>
      </c>
      <c r="L20" s="14">
        <f>'[15]Agosto'!$F$15</f>
        <v>70</v>
      </c>
      <c r="M20" s="14">
        <f>'[15]Agosto'!$F$16</f>
        <v>66</v>
      </c>
      <c r="N20" s="14">
        <f>'[15]Agosto'!$F$17</f>
        <v>57</v>
      </c>
      <c r="O20" s="14">
        <f>'[15]Agosto'!$F$18</f>
        <v>85</v>
      </c>
      <c r="P20" s="14">
        <f>'[15]Agosto'!$F$19</f>
        <v>77</v>
      </c>
      <c r="Q20" s="14">
        <f>'[15]Agosto'!$F$20</f>
        <v>73</v>
      </c>
      <c r="R20" s="14">
        <f>'[15]Agosto'!$F$21</f>
        <v>86</v>
      </c>
      <c r="S20" s="14">
        <f>'[15]Agosto'!$F$22</f>
        <v>79</v>
      </c>
      <c r="T20" s="14">
        <f>'[15]Agosto'!$F$23</f>
        <v>79</v>
      </c>
      <c r="U20" s="14">
        <f>'[15]Agosto'!$F$24</f>
        <v>80</v>
      </c>
      <c r="V20" s="14" t="str">
        <f>'[15]Agosto'!$F$25</f>
        <v>**</v>
      </c>
      <c r="W20" s="14" t="str">
        <f>'[15]Agosto'!$F$26</f>
        <v>**</v>
      </c>
      <c r="X20" s="14" t="str">
        <f>'[15]Agosto'!$F$27</f>
        <v>**</v>
      </c>
      <c r="Y20" s="14" t="str">
        <f>'[15]Agosto'!$F$28</f>
        <v>**</v>
      </c>
      <c r="Z20" s="14" t="str">
        <f>'[15]Agosto'!$F$29</f>
        <v>**</v>
      </c>
      <c r="AA20" s="14" t="str">
        <f>'[15]Agosto'!$F$30</f>
        <v>**</v>
      </c>
      <c r="AB20" s="14" t="str">
        <f>'[15]Agosto'!$F$31</f>
        <v>**</v>
      </c>
      <c r="AC20" s="14" t="str">
        <f>'[15]Agosto'!$F$32</f>
        <v>**</v>
      </c>
      <c r="AD20" s="14" t="str">
        <f>'[15]Agosto'!$F$33</f>
        <v>**</v>
      </c>
      <c r="AE20" s="14" t="str">
        <f>'[15]Agosto'!$F$34</f>
        <v>**</v>
      </c>
      <c r="AF20" s="14" t="str">
        <f>'[15]Agosto'!$F$35</f>
        <v>**</v>
      </c>
      <c r="AG20" s="16">
        <f t="shared" si="3"/>
        <v>96</v>
      </c>
      <c r="AH20" s="25">
        <f t="shared" si="4"/>
        <v>80.7</v>
      </c>
    </row>
    <row r="21" spans="1:34" ht="16.5" customHeight="1">
      <c r="A21" s="9" t="s">
        <v>15</v>
      </c>
      <c r="B21" s="14">
        <f>'[16]Agosto'!$F$5</f>
        <v>100</v>
      </c>
      <c r="C21" s="14">
        <f>'[16]Agosto'!$F$6</f>
        <v>100</v>
      </c>
      <c r="D21" s="14">
        <f>'[16]Agosto'!$F$7</f>
        <v>83</v>
      </c>
      <c r="E21" s="14">
        <f>'[16]Agosto'!$F$8</f>
        <v>91</v>
      </c>
      <c r="F21" s="14">
        <f>'[16]Agosto'!$F$9</f>
        <v>100</v>
      </c>
      <c r="G21" s="14">
        <f>'[16]Agosto'!$F$10</f>
        <v>100</v>
      </c>
      <c r="H21" s="14">
        <f>'[16]Agosto'!$F$11</f>
        <v>93</v>
      </c>
      <c r="I21" s="14">
        <f>'[16]Agosto'!$F$12</f>
        <v>77</v>
      </c>
      <c r="J21" s="14">
        <f>'[16]Agosto'!$F$13</f>
        <v>96</v>
      </c>
      <c r="K21" s="14">
        <f>'[16]Agosto'!$F$14</f>
        <v>83</v>
      </c>
      <c r="L21" s="14">
        <f>'[16]Agosto'!$F$15</f>
        <v>84</v>
      </c>
      <c r="M21" s="14">
        <f>'[16]Agosto'!$F$16</f>
        <v>78</v>
      </c>
      <c r="N21" s="14">
        <f>'[16]Agosto'!$F$17</f>
        <v>66</v>
      </c>
      <c r="O21" s="14">
        <f>'[16]Agosto'!$F$18</f>
        <v>83</v>
      </c>
      <c r="P21" s="14">
        <f>'[16]Agosto'!$F$19</f>
        <v>87</v>
      </c>
      <c r="Q21" s="14">
        <f>'[16]Agosto'!$F$20</f>
        <v>85</v>
      </c>
      <c r="R21" s="14">
        <f>'[16]Agosto'!$F$21</f>
        <v>83</v>
      </c>
      <c r="S21" s="14">
        <f>'[16]Agosto'!$F$22</f>
        <v>66</v>
      </c>
      <c r="T21" s="14">
        <f>'[16]Agosto'!$F$23</f>
        <v>62</v>
      </c>
      <c r="U21" s="14">
        <f>'[16]Agosto'!$F$24</f>
        <v>56</v>
      </c>
      <c r="V21" s="14">
        <f>'[16]Agosto'!$F$25</f>
        <v>58</v>
      </c>
      <c r="W21" s="14">
        <f>'[16]Agosto'!$F$26</f>
        <v>59</v>
      </c>
      <c r="X21" s="14">
        <f>'[16]Agosto'!$F$27</f>
        <v>54</v>
      </c>
      <c r="Y21" s="14">
        <f>'[16]Agosto'!$F$28</f>
        <v>48</v>
      </c>
      <c r="Z21" s="14">
        <f>'[16]Agosto'!$F$29</f>
        <v>44</v>
      </c>
      <c r="AA21" s="14">
        <f>'[16]Agosto'!$F$30</f>
        <v>58</v>
      </c>
      <c r="AB21" s="14">
        <f>'[16]Agosto'!$F$31</f>
        <v>45</v>
      </c>
      <c r="AC21" s="14">
        <f>'[16]Agosto'!$F$32</f>
        <v>36</v>
      </c>
      <c r="AD21" s="14">
        <f>'[16]Agosto'!$F$33</f>
        <v>37</v>
      </c>
      <c r="AE21" s="14">
        <f>'[16]Agosto'!$F$34</f>
        <v>55</v>
      </c>
      <c r="AF21" s="14">
        <f>'[16]Agosto'!$F$35</f>
        <v>57</v>
      </c>
      <c r="AG21" s="16">
        <f t="shared" si="3"/>
        <v>100</v>
      </c>
      <c r="AH21" s="25">
        <f t="shared" si="4"/>
        <v>71.74193548387096</v>
      </c>
    </row>
    <row r="22" spans="1:34" ht="16.5" customHeight="1">
      <c r="A22" s="9" t="s">
        <v>16</v>
      </c>
      <c r="B22" s="14">
        <f>'[17]Agosto'!$F$5</f>
        <v>87</v>
      </c>
      <c r="C22" s="14">
        <f>'[17]Agosto'!$F$6</f>
        <v>73</v>
      </c>
      <c r="D22" s="14">
        <f>'[17]Agosto'!$F$7</f>
        <v>67</v>
      </c>
      <c r="E22" s="14">
        <f>'[17]Agosto'!$F$8</f>
        <v>65</v>
      </c>
      <c r="F22" s="14">
        <f>'[17]Agosto'!$F$9</f>
        <v>80</v>
      </c>
      <c r="G22" s="14">
        <f>'[17]Agosto'!$F$10</f>
        <v>88</v>
      </c>
      <c r="H22" s="14">
        <f>'[17]Agosto'!$F$11</f>
        <v>89</v>
      </c>
      <c r="I22" s="14">
        <f>'[17]Agosto'!$F$12</f>
        <v>83</v>
      </c>
      <c r="J22" s="14">
        <f>'[17]Agosto'!$F$13</f>
        <v>75</v>
      </c>
      <c r="K22" s="14">
        <f>'[17]Agosto'!$F$14</f>
        <v>87</v>
      </c>
      <c r="L22" s="14">
        <f>'[17]Agosto'!$F$15</f>
        <v>94</v>
      </c>
      <c r="M22" s="14">
        <f>'[17]Agosto'!$F$16</f>
        <v>60</v>
      </c>
      <c r="N22" s="14">
        <f>'[17]Agosto'!$F$17</f>
        <v>66</v>
      </c>
      <c r="O22" s="14">
        <f>'[17]Agosto'!$F$18</f>
        <v>87</v>
      </c>
      <c r="P22" s="14">
        <f>'[17]Agosto'!$F$19</f>
        <v>95</v>
      </c>
      <c r="Q22" s="14">
        <f>'[17]Agosto'!$F$20</f>
        <v>80</v>
      </c>
      <c r="R22" s="14">
        <f>'[17]Agosto'!$F$21</f>
        <v>83</v>
      </c>
      <c r="S22" s="14">
        <f>'[17]Agosto'!$F$22</f>
        <v>78</v>
      </c>
      <c r="T22" s="14">
        <f>'[17]Agosto'!$F$23</f>
        <v>81</v>
      </c>
      <c r="U22" s="14">
        <f>'[17]Agosto'!$F$24</f>
        <v>86</v>
      </c>
      <c r="V22" s="14">
        <f>'[17]Agosto'!$F$25</f>
        <v>90</v>
      </c>
      <c r="W22" s="14">
        <f>'[17]Agosto'!$F$26</f>
        <v>66</v>
      </c>
      <c r="X22" s="14">
        <f>'[17]Agosto'!$F$27</f>
        <v>49</v>
      </c>
      <c r="Y22" s="14">
        <f>'[17]Agosto'!$F$28</f>
        <v>48</v>
      </c>
      <c r="Z22" s="14">
        <f>'[17]Agosto'!$F$29</f>
        <v>87</v>
      </c>
      <c r="AA22" s="14">
        <f>'[17]Agosto'!$F$30</f>
        <v>90</v>
      </c>
      <c r="AB22" s="14">
        <f>'[17]Agosto'!$F$31</f>
        <v>84</v>
      </c>
      <c r="AC22" s="14">
        <f>'[17]Agosto'!$F$32</f>
        <v>65</v>
      </c>
      <c r="AD22" s="14">
        <f>'[17]Agosto'!$F$33</f>
        <v>48</v>
      </c>
      <c r="AE22" s="14">
        <f>'[17]Agosto'!$F$34</f>
        <v>78</v>
      </c>
      <c r="AF22" s="14">
        <f>'[17]Agosto'!$F$35</f>
        <v>89</v>
      </c>
      <c r="AG22" s="16">
        <f t="shared" si="3"/>
        <v>95</v>
      </c>
      <c r="AH22" s="25">
        <f t="shared" si="4"/>
        <v>77.35483870967742</v>
      </c>
    </row>
    <row r="23" spans="1:34" ht="16.5" customHeight="1">
      <c r="A23" s="9" t="s">
        <v>17</v>
      </c>
      <c r="B23" s="14">
        <f>'[18]Agosto'!$F$5</f>
        <v>87</v>
      </c>
      <c r="C23" s="14">
        <f>'[18]Agosto'!$F$6</f>
        <v>91</v>
      </c>
      <c r="D23" s="14">
        <f>'[18]Agosto'!$F$7</f>
        <v>93</v>
      </c>
      <c r="E23" s="14">
        <f>'[18]Agosto'!$F$8</f>
        <v>91</v>
      </c>
      <c r="F23" s="14">
        <f>'[18]Agosto'!$F$9</f>
        <v>93</v>
      </c>
      <c r="G23" s="14">
        <f>'[18]Agosto'!$F$10</f>
        <v>98</v>
      </c>
      <c r="H23" s="14">
        <f>'[18]Agosto'!$F$11</f>
        <v>97</v>
      </c>
      <c r="I23" s="14">
        <f>'[18]Agosto'!$F$12</f>
        <v>94</v>
      </c>
      <c r="J23" s="14">
        <f>'[18]Agosto'!$F$13</f>
        <v>96</v>
      </c>
      <c r="K23" s="14">
        <f>'[18]Agosto'!$F$14</f>
        <v>97</v>
      </c>
      <c r="L23" s="14">
        <f>'[18]Agosto'!$F$15</f>
        <v>93</v>
      </c>
      <c r="M23" s="14">
        <f>'[18]Agosto'!$F$16</f>
        <v>76</v>
      </c>
      <c r="N23" s="14">
        <f>'[18]Agosto'!$F$17</f>
        <v>59</v>
      </c>
      <c r="O23" s="14">
        <f>'[18]Agosto'!$F$18</f>
        <v>77</v>
      </c>
      <c r="P23" s="14">
        <f>'[18]Agosto'!$F$19</f>
        <v>77</v>
      </c>
      <c r="Q23" s="14">
        <f>'[18]Agosto'!$F$20</f>
        <v>95</v>
      </c>
      <c r="R23" s="14">
        <f>'[18]Agosto'!$F$21</f>
        <v>89</v>
      </c>
      <c r="S23" s="14">
        <f>'[18]Agosto'!$F$22</f>
        <v>83</v>
      </c>
      <c r="T23" s="14">
        <f>'[18]Agosto'!$F$23</f>
        <v>84</v>
      </c>
      <c r="U23" s="14">
        <f>'[18]Agosto'!$F$24</f>
        <v>95</v>
      </c>
      <c r="V23" s="14">
        <f>'[18]Agosto'!$F$25</f>
        <v>89</v>
      </c>
      <c r="W23" s="14">
        <f>'[18]Agosto'!$F$26</f>
        <v>84</v>
      </c>
      <c r="X23" s="14">
        <f>'[18]Agosto'!$F$27</f>
        <v>65</v>
      </c>
      <c r="Y23" s="14">
        <f>'[18]Agosto'!$F$28</f>
        <v>70</v>
      </c>
      <c r="Z23" s="14">
        <f>'[18]Agosto'!$F$29</f>
        <v>86</v>
      </c>
      <c r="AA23" s="14">
        <f>'[18]Agosto'!$F$30</f>
        <v>89</v>
      </c>
      <c r="AB23" s="14">
        <f>'[18]Agosto'!$F$31</f>
        <v>86</v>
      </c>
      <c r="AC23" s="14">
        <f>'[18]Agosto'!$F$32</f>
        <v>80</v>
      </c>
      <c r="AD23" s="14">
        <f>'[18]Agosto'!$F$33</f>
        <v>84</v>
      </c>
      <c r="AE23" s="14">
        <f>'[18]Agosto'!$F$34</f>
        <v>77</v>
      </c>
      <c r="AF23" s="14">
        <f>'[18]Agosto'!$F$35</f>
        <v>69</v>
      </c>
      <c r="AG23" s="16">
        <f t="shared" si="3"/>
        <v>98</v>
      </c>
      <c r="AH23" s="25">
        <f t="shared" si="4"/>
        <v>85.29032258064517</v>
      </c>
    </row>
    <row r="24" spans="1:34" ht="16.5" customHeight="1">
      <c r="A24" s="9" t="s">
        <v>18</v>
      </c>
      <c r="B24" s="14">
        <f>'[19]Agosto'!$F$5</f>
        <v>61</v>
      </c>
      <c r="C24" s="14">
        <f>'[19]Agosto'!$F$6</f>
        <v>90</v>
      </c>
      <c r="D24" s="14" t="str">
        <f>'[19]Agosto'!$F$7</f>
        <v>**</v>
      </c>
      <c r="E24" s="14">
        <f>'[19]Agosto'!$F$8</f>
        <v>84</v>
      </c>
      <c r="F24" s="14">
        <f>'[19]Agosto'!$F$9</f>
        <v>93</v>
      </c>
      <c r="G24" s="14">
        <f>'[19]Agosto'!$F$10</f>
        <v>75</v>
      </c>
      <c r="H24" s="14">
        <f>'[19]Agosto'!$F$11</f>
        <v>74</v>
      </c>
      <c r="I24" s="14">
        <f>'[19]Agosto'!$F$12</f>
        <v>48</v>
      </c>
      <c r="J24" s="14">
        <f>'[19]Agosto'!$F$13</f>
        <v>47</v>
      </c>
      <c r="K24" s="14">
        <f>'[19]Agosto'!$F$14</f>
        <v>55</v>
      </c>
      <c r="L24" s="14">
        <f>'[19]Agosto'!$F$15</f>
        <v>45</v>
      </c>
      <c r="M24" s="14">
        <f>'[19]Agosto'!$F$16</f>
        <v>33</v>
      </c>
      <c r="N24" s="14">
        <f>'[19]Agosto'!$F$17</f>
        <v>59</v>
      </c>
      <c r="O24" s="14">
        <f>'[19]Agosto'!$F$18</f>
        <v>77</v>
      </c>
      <c r="P24" s="14">
        <f>'[19]Agosto'!$F$19</f>
        <v>77</v>
      </c>
      <c r="Q24" s="14">
        <f>'[19]Agosto'!$F$20</f>
        <v>65</v>
      </c>
      <c r="R24" s="14">
        <f>'[19]Agosto'!$F$21</f>
        <v>56</v>
      </c>
      <c r="S24" s="14">
        <f>'[19]Agosto'!$F$22</f>
        <v>53</v>
      </c>
      <c r="T24" s="14">
        <f>'[19]Agosto'!$F$23</f>
        <v>46</v>
      </c>
      <c r="U24" s="14">
        <f>'[19]Agosto'!$F$24</f>
        <v>44</v>
      </c>
      <c r="V24" s="14">
        <f>'[19]Agosto'!$F$25</f>
        <v>45</v>
      </c>
      <c r="W24" s="14">
        <f>'[19]Agosto'!$F$26</f>
        <v>36</v>
      </c>
      <c r="X24" s="14">
        <f>'[19]Agosto'!$F$27</f>
        <v>49</v>
      </c>
      <c r="Y24" s="14">
        <f>'[19]Agosto'!$F$28</f>
        <v>51</v>
      </c>
      <c r="Z24" s="14">
        <f>'[19]Agosto'!$F$29</f>
        <v>69</v>
      </c>
      <c r="AA24" s="14">
        <f>'[19]Agosto'!$F$30</f>
        <v>55</v>
      </c>
      <c r="AB24" s="14">
        <f>'[19]Agosto'!$F$31</f>
        <v>46</v>
      </c>
      <c r="AC24" s="14">
        <f>'[19]Agosto'!$F$32</f>
        <v>47</v>
      </c>
      <c r="AD24" s="14">
        <f>'[19]Agosto'!$F$33</f>
        <v>57</v>
      </c>
      <c r="AE24" s="14">
        <f>'[19]Agosto'!$F$34</f>
        <v>45</v>
      </c>
      <c r="AF24" s="14">
        <f>'[19]Agosto'!$F$35</f>
        <v>46</v>
      </c>
      <c r="AG24" s="16">
        <f t="shared" si="3"/>
        <v>93</v>
      </c>
      <c r="AH24" s="25">
        <f t="shared" si="4"/>
        <v>57.6</v>
      </c>
    </row>
    <row r="25" spans="1:34" ht="16.5" customHeight="1">
      <c r="A25" s="9" t="s">
        <v>19</v>
      </c>
      <c r="B25" s="14">
        <f>'[20]Agosto'!$F$5</f>
        <v>97</v>
      </c>
      <c r="C25" s="14">
        <f>'[20]Agosto'!$F$6</f>
        <v>74</v>
      </c>
      <c r="D25" s="14">
        <f>'[20]Agosto'!$F$7</f>
        <v>78</v>
      </c>
      <c r="E25" s="14">
        <f>'[20]Agosto'!$F$8</f>
        <v>96</v>
      </c>
      <c r="F25" s="14">
        <f>'[20]Agosto'!$F$9</f>
        <v>93</v>
      </c>
      <c r="G25" s="14">
        <f>'[20]Agosto'!$F$10</f>
        <v>97</v>
      </c>
      <c r="H25" s="14">
        <f>'[20]Agosto'!$F$11</f>
        <v>87</v>
      </c>
      <c r="I25" s="14">
        <f>'[20]Agosto'!$F$12</f>
        <v>76</v>
      </c>
      <c r="J25" s="14">
        <f>'[20]Agosto'!$F$13</f>
        <v>87</v>
      </c>
      <c r="K25" s="14">
        <f>'[20]Agosto'!$F$14</f>
        <v>89</v>
      </c>
      <c r="L25" s="14">
        <f>'[20]Agosto'!$F$15</f>
        <v>90</v>
      </c>
      <c r="M25" s="14">
        <f>'[20]Agosto'!$F$16</f>
        <v>86</v>
      </c>
      <c r="N25" s="14">
        <f>'[20]Agosto'!$F$17</f>
        <v>95</v>
      </c>
      <c r="O25" s="14">
        <f>'[20]Agosto'!$F$18</f>
        <v>87</v>
      </c>
      <c r="P25" s="14">
        <f>'[20]Agosto'!$F$19</f>
        <v>93</v>
      </c>
      <c r="Q25" s="14">
        <f>'[20]Agosto'!$F$20</f>
        <v>83</v>
      </c>
      <c r="R25" s="14">
        <f>'[20]Agosto'!$F$21</f>
        <v>77</v>
      </c>
      <c r="S25" s="14">
        <f>'[20]Agosto'!$F$22</f>
        <v>81</v>
      </c>
      <c r="T25" s="14">
        <f>'[20]Agosto'!$F$23</f>
        <v>66</v>
      </c>
      <c r="U25" s="14">
        <f>'[20]Agosto'!$F$24</f>
        <v>64</v>
      </c>
      <c r="V25" s="14">
        <f>'[20]Agosto'!$F$25</f>
        <v>63</v>
      </c>
      <c r="W25" s="14">
        <f>'[20]Agosto'!$F$26</f>
        <v>65</v>
      </c>
      <c r="X25" s="14">
        <f>'[20]Agosto'!$F$27</f>
        <v>54</v>
      </c>
      <c r="Y25" s="14">
        <f>'[20]Agosto'!$F$28</f>
        <v>52</v>
      </c>
      <c r="Z25" s="14">
        <f>'[20]Agosto'!$F$29</f>
        <v>65</v>
      </c>
      <c r="AA25" s="14">
        <f>'[20]Agosto'!$F$30</f>
        <v>73</v>
      </c>
      <c r="AB25" s="14">
        <f>'[20]Agosto'!$F$31</f>
        <v>46</v>
      </c>
      <c r="AC25" s="14">
        <f>'[20]Agosto'!$F$32</f>
        <v>42</v>
      </c>
      <c r="AD25" s="14">
        <f>'[20]Agosto'!$F$33</f>
        <v>49</v>
      </c>
      <c r="AE25" s="14">
        <f>'[20]Agosto'!$F$34</f>
        <v>59</v>
      </c>
      <c r="AF25" s="14">
        <f>'[20]Agosto'!$F$35</f>
        <v>59</v>
      </c>
      <c r="AG25" s="16">
        <f t="shared" si="3"/>
        <v>97</v>
      </c>
      <c r="AH25" s="25">
        <f>AVERAGE(B25:AF25)</f>
        <v>74.93548387096774</v>
      </c>
    </row>
    <row r="26" spans="1:34" ht="16.5" customHeight="1">
      <c r="A26" s="9" t="s">
        <v>30</v>
      </c>
      <c r="B26" s="14">
        <f>'[21]Agosto'!$F$5</f>
        <v>93</v>
      </c>
      <c r="C26" s="14">
        <f>'[21]Agosto'!$F$6</f>
        <v>95</v>
      </c>
      <c r="D26" s="14">
        <f>'[21]Agosto'!$F$7</f>
        <v>89</v>
      </c>
      <c r="E26" s="14">
        <f>'[21]Agosto'!$F$8</f>
        <v>76</v>
      </c>
      <c r="F26" s="14">
        <f>'[21]Agosto'!$F$9</f>
        <v>92</v>
      </c>
      <c r="G26" s="14">
        <f>'[21]Agosto'!$F$10</f>
        <v>99</v>
      </c>
      <c r="H26" s="14">
        <f>'[21]Agosto'!$F$11</f>
        <v>78</v>
      </c>
      <c r="I26" s="14">
        <f>'[21]Agosto'!$F$12</f>
        <v>62</v>
      </c>
      <c r="J26" s="14">
        <f>'[21]Agosto'!$F$13</f>
        <v>86</v>
      </c>
      <c r="K26" s="14">
        <f>'[21]Agosto'!$F$14</f>
        <v>94</v>
      </c>
      <c r="L26" s="14">
        <f>'[21]Agosto'!$F$15</f>
        <v>71</v>
      </c>
      <c r="M26" s="14">
        <f>'[21]Agosto'!$F$16</f>
        <v>52</v>
      </c>
      <c r="N26" s="14">
        <f>'[21]Agosto'!$F$17</f>
        <v>66</v>
      </c>
      <c r="O26" s="14">
        <f>'[21]Agosto'!$F$18</f>
        <v>82</v>
      </c>
      <c r="P26" s="14">
        <f>'[21]Agosto'!$F$19</f>
        <v>94</v>
      </c>
      <c r="Q26" s="14">
        <f>'[21]Agosto'!$F$20</f>
        <v>74</v>
      </c>
      <c r="R26" s="14">
        <f>'[21]Agosto'!$F$21</f>
        <v>62</v>
      </c>
      <c r="S26" s="14">
        <f>'[21]Agosto'!$F$22</f>
        <v>45</v>
      </c>
      <c r="T26" s="14">
        <f>'[21]Agosto'!$F$23</f>
        <v>55</v>
      </c>
      <c r="U26" s="14">
        <f>'[21]Agosto'!$F$24</f>
        <v>62</v>
      </c>
      <c r="V26" s="14">
        <f>'[21]Agosto'!$F$25</f>
        <v>50</v>
      </c>
      <c r="W26" s="14">
        <f>'[21]Agosto'!$F$26</f>
        <v>37</v>
      </c>
      <c r="X26" s="14">
        <f>'[21]Agosto'!$F$27</f>
        <v>59</v>
      </c>
      <c r="Y26" s="14">
        <f>'[21]Agosto'!$F$28</f>
        <v>59</v>
      </c>
      <c r="Z26" s="14">
        <f>'[21]Agosto'!$F$29</f>
        <v>58</v>
      </c>
      <c r="AA26" s="14">
        <f>'[21]Agosto'!$F$30</f>
        <v>61</v>
      </c>
      <c r="AB26" s="14">
        <f>'[21]Agosto'!$F$31</f>
        <v>52</v>
      </c>
      <c r="AC26" s="14">
        <f>'[21]Agosto'!$F$32</f>
        <v>48</v>
      </c>
      <c r="AD26" s="14">
        <f>'[21]Agosto'!$F$33</f>
        <v>55</v>
      </c>
      <c r="AE26" s="14">
        <f>'[21]Agosto'!$F$34</f>
        <v>43</v>
      </c>
      <c r="AF26" s="14">
        <f>'[21]Agosto'!$F$35</f>
        <v>37</v>
      </c>
      <c r="AG26" s="16">
        <f>MAX(B26:AF26)</f>
        <v>99</v>
      </c>
      <c r="AH26" s="25">
        <f t="shared" si="4"/>
        <v>67.29032258064517</v>
      </c>
    </row>
    <row r="27" spans="1:34" ht="16.5" customHeight="1">
      <c r="A27" s="9" t="s">
        <v>20</v>
      </c>
      <c r="B27" s="14">
        <f>'[22]Agosto'!$F$5</f>
        <v>92</v>
      </c>
      <c r="C27" s="14">
        <f>'[22]Agosto'!$F$6</f>
        <v>97</v>
      </c>
      <c r="D27" s="14" t="str">
        <f>'[22]Agosto'!$F$7</f>
        <v>**</v>
      </c>
      <c r="E27" s="14" t="str">
        <f>'[22]Agosto'!$F$8</f>
        <v>**</v>
      </c>
      <c r="F27" s="14" t="str">
        <f>'[22]Agosto'!$F$9</f>
        <v>**</v>
      </c>
      <c r="G27" s="14" t="str">
        <f>'[22]Agosto'!$F$10</f>
        <v>**</v>
      </c>
      <c r="H27" s="14">
        <f>'[22]Agosto'!$F$11</f>
        <v>85</v>
      </c>
      <c r="I27" s="14" t="str">
        <f>'[22]Agosto'!$F$12</f>
        <v>**</v>
      </c>
      <c r="J27" s="14" t="str">
        <f>'[22]Agosto'!$F$13</f>
        <v>**</v>
      </c>
      <c r="K27" s="14" t="str">
        <f>'[22]Agosto'!$F$14</f>
        <v>**</v>
      </c>
      <c r="L27" s="14">
        <f>'[22]Agosto'!$F$15</f>
        <v>85</v>
      </c>
      <c r="M27" s="14">
        <f>'[22]Agosto'!$F$16</f>
        <v>73</v>
      </c>
      <c r="N27" s="14">
        <f>'[22]Agosto'!$F$17</f>
        <v>58</v>
      </c>
      <c r="O27" s="14">
        <f>'[22]Agosto'!$F$18</f>
        <v>79</v>
      </c>
      <c r="P27" s="14">
        <f>'[22]Agosto'!$F$19</f>
        <v>78</v>
      </c>
      <c r="Q27" s="14">
        <f>'[22]Agosto'!$F$20</f>
        <v>66</v>
      </c>
      <c r="R27" s="14">
        <f>'[22]Agosto'!$F$21</f>
        <v>76</v>
      </c>
      <c r="S27" s="14">
        <f>'[22]Agosto'!$F$22</f>
        <v>62</v>
      </c>
      <c r="T27" s="14">
        <f>'[22]Agosto'!$F$23</f>
        <v>58</v>
      </c>
      <c r="U27" s="14">
        <f>'[22]Agosto'!$F$24</f>
        <v>67</v>
      </c>
      <c r="V27" s="14">
        <f>'[22]Agosto'!$F$25</f>
        <v>68</v>
      </c>
      <c r="W27" s="14">
        <f>'[22]Agosto'!$F$26</f>
        <v>75</v>
      </c>
      <c r="X27" s="14">
        <f>'[22]Agosto'!$F$27</f>
        <v>70</v>
      </c>
      <c r="Y27" s="14">
        <f>'[22]Agosto'!$F$28</f>
        <v>45</v>
      </c>
      <c r="Z27" s="14">
        <f>'[22]Agosto'!$F$29</f>
        <v>48</v>
      </c>
      <c r="AA27" s="14">
        <f>'[22]Agosto'!$F$30</f>
        <v>59</v>
      </c>
      <c r="AB27" s="14">
        <f>'[22]Agosto'!$F$31</f>
        <v>60</v>
      </c>
      <c r="AC27" s="14">
        <f>'[22]Agosto'!$F$32</f>
        <v>58</v>
      </c>
      <c r="AD27" s="14">
        <f>'[22]Agosto'!$F$33</f>
        <v>39</v>
      </c>
      <c r="AE27" s="14">
        <f>'[22]Agosto'!$F$34</f>
        <v>34</v>
      </c>
      <c r="AF27" s="14">
        <f>'[22]Agosto'!$F$35</f>
        <v>60</v>
      </c>
      <c r="AG27" s="16">
        <f>MAX(B27:AF27)</f>
        <v>97</v>
      </c>
      <c r="AH27" s="25">
        <f>AVERAGE(B27:AF27)</f>
        <v>66.33333333333333</v>
      </c>
    </row>
    <row r="28" spans="1:35" s="5" customFormat="1" ht="16.5" customHeight="1">
      <c r="A28" s="13" t="s">
        <v>33</v>
      </c>
      <c r="B28" s="21">
        <f>MAX(B5:B27)</f>
        <v>100</v>
      </c>
      <c r="C28" s="21">
        <f aca="true" t="shared" si="5" ref="C28:AH28">MAX(C5:C27)</f>
        <v>100</v>
      </c>
      <c r="D28" s="21">
        <f t="shared" si="5"/>
        <v>98</v>
      </c>
      <c r="E28" s="21">
        <f t="shared" si="5"/>
        <v>96</v>
      </c>
      <c r="F28" s="21">
        <f t="shared" si="5"/>
        <v>100</v>
      </c>
      <c r="G28" s="21">
        <f t="shared" si="5"/>
        <v>100</v>
      </c>
      <c r="H28" s="21">
        <f t="shared" si="5"/>
        <v>98</v>
      </c>
      <c r="I28" s="21">
        <f t="shared" si="5"/>
        <v>95</v>
      </c>
      <c r="J28" s="21">
        <f t="shared" si="5"/>
        <v>97</v>
      </c>
      <c r="K28" s="21">
        <f t="shared" si="5"/>
        <v>97</v>
      </c>
      <c r="L28" s="21">
        <f t="shared" si="5"/>
        <v>96</v>
      </c>
      <c r="M28" s="21">
        <f t="shared" si="5"/>
        <v>92</v>
      </c>
      <c r="N28" s="21">
        <f t="shared" si="5"/>
        <v>95</v>
      </c>
      <c r="O28" s="21">
        <f t="shared" si="5"/>
        <v>90</v>
      </c>
      <c r="P28" s="21">
        <f t="shared" si="5"/>
        <v>95</v>
      </c>
      <c r="Q28" s="21">
        <f t="shared" si="5"/>
        <v>96</v>
      </c>
      <c r="R28" s="21">
        <f t="shared" si="5"/>
        <v>93</v>
      </c>
      <c r="S28" s="21">
        <f t="shared" si="5"/>
        <v>92</v>
      </c>
      <c r="T28" s="21">
        <f t="shared" si="5"/>
        <v>90</v>
      </c>
      <c r="U28" s="21">
        <f t="shared" si="5"/>
        <v>95</v>
      </c>
      <c r="V28" s="21">
        <f t="shared" si="5"/>
        <v>96</v>
      </c>
      <c r="W28" s="21">
        <f t="shared" si="5"/>
        <v>86</v>
      </c>
      <c r="X28" s="21">
        <f t="shared" si="5"/>
        <v>87</v>
      </c>
      <c r="Y28" s="21">
        <f t="shared" si="5"/>
        <v>88</v>
      </c>
      <c r="Z28" s="21">
        <f t="shared" si="5"/>
        <v>92</v>
      </c>
      <c r="AA28" s="21">
        <f t="shared" si="5"/>
        <v>91</v>
      </c>
      <c r="AB28" s="21">
        <f t="shared" si="5"/>
        <v>92</v>
      </c>
      <c r="AC28" s="21">
        <f t="shared" si="5"/>
        <v>83</v>
      </c>
      <c r="AD28" s="21">
        <f t="shared" si="5"/>
        <v>86</v>
      </c>
      <c r="AE28" s="21">
        <f t="shared" si="5"/>
        <v>87</v>
      </c>
      <c r="AF28" s="57">
        <f t="shared" si="5"/>
        <v>97</v>
      </c>
      <c r="AG28" s="21">
        <f t="shared" si="5"/>
        <v>100</v>
      </c>
      <c r="AH28" s="21">
        <f t="shared" si="5"/>
        <v>88.03333333333333</v>
      </c>
      <c r="AI28" s="12"/>
    </row>
  </sheetData>
  <sheetProtection password="C6EC" sheet="1"/>
  <mergeCells count="34">
    <mergeCell ref="AF3:AF4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Z3:Z4"/>
    <mergeCell ref="S3:S4"/>
    <mergeCell ref="T3:T4"/>
    <mergeCell ref="U3:U4"/>
    <mergeCell ref="V3:V4"/>
    <mergeCell ref="AE3:AE4"/>
    <mergeCell ref="A1:AH1"/>
    <mergeCell ref="AA3:AA4"/>
    <mergeCell ref="AB3:AB4"/>
    <mergeCell ref="AC3:AC4"/>
    <mergeCell ref="AD3:AD4"/>
    <mergeCell ref="W3:W4"/>
    <mergeCell ref="X3:X4"/>
    <mergeCell ref="Y3:Y4"/>
    <mergeCell ref="R3:R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C13">
      <selection activeCell="AG30" sqref="AG30"/>
    </sheetView>
  </sheetViews>
  <sheetFormatPr defaultColWidth="9.140625" defaultRowHeight="12.75"/>
  <cols>
    <col min="1" max="1" width="19.140625" style="2" bestFit="1" customWidth="1"/>
    <col min="2" max="31" width="5.421875" style="2" bestFit="1" customWidth="1"/>
    <col min="32" max="32" width="5.421875" style="2" customWidth="1"/>
    <col min="33" max="33" width="6.8515625" style="6" bestFit="1" customWidth="1"/>
    <col min="34" max="34" width="6.57421875" style="1" bestFit="1" customWidth="1"/>
  </cols>
  <sheetData>
    <row r="1" spans="1:33" ht="19.5" customHeight="1" thickBot="1">
      <c r="A1" s="64" t="s">
        <v>27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42</v>
      </c>
      <c r="AH3" s="32" t="s">
        <v>40</v>
      </c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29" t="s">
        <v>39</v>
      </c>
    </row>
    <row r="5" spans="1:34" s="5" customFormat="1" ht="19.5" customHeight="1" thickBot="1" thickTop="1">
      <c r="A5" s="9" t="s">
        <v>59</v>
      </c>
      <c r="B5" s="49" t="str">
        <f>'[23]Agosto'!$G$5</f>
        <v>**</v>
      </c>
      <c r="C5" s="49" t="str">
        <f>'[23]Agosto'!$G$6</f>
        <v>**</v>
      </c>
      <c r="D5" s="49" t="str">
        <f>'[23]Agosto'!$G$7</f>
        <v>**</v>
      </c>
      <c r="E5" s="49" t="str">
        <f>'[23]Agosto'!$G$8</f>
        <v>**</v>
      </c>
      <c r="F5" s="49" t="str">
        <f>'[23]Agosto'!$G$9</f>
        <v>**</v>
      </c>
      <c r="G5" s="49" t="str">
        <f>'[23]Agosto'!$G$10</f>
        <v>**</v>
      </c>
      <c r="H5" s="49" t="str">
        <f>'[23]Agosto'!$G$11</f>
        <v>**</v>
      </c>
      <c r="I5" s="49" t="str">
        <f>'[23]Agosto'!$G$12</f>
        <v>**</v>
      </c>
      <c r="J5" s="49" t="str">
        <f>'[23]Agosto'!$G$13</f>
        <v>**</v>
      </c>
      <c r="K5" s="49" t="str">
        <f>'[23]Agosto'!$G$14</f>
        <v>**</v>
      </c>
      <c r="L5" s="49" t="str">
        <f>'[23]Agosto'!$G$15</f>
        <v>**</v>
      </c>
      <c r="M5" s="49" t="str">
        <f>'[23]Agosto'!$G$16</f>
        <v>**</v>
      </c>
      <c r="N5" s="49" t="str">
        <f>'[23]Agosto'!$G$17</f>
        <v>**</v>
      </c>
      <c r="O5" s="49" t="str">
        <f>'[23]Agosto'!$G$18</f>
        <v>**</v>
      </c>
      <c r="P5" s="49">
        <f>'[23]Agosto'!$G$19</f>
        <v>21</v>
      </c>
      <c r="Q5" s="49">
        <f>'[23]Agosto'!$G$20</f>
        <v>19</v>
      </c>
      <c r="R5" s="49">
        <f>'[23]Agosto'!$G$21</f>
        <v>17</v>
      </c>
      <c r="S5" s="49">
        <f>'[23]Agosto'!$G$22</f>
        <v>17</v>
      </c>
      <c r="T5" s="49">
        <f>'[23]Agosto'!$G$23</f>
        <v>14</v>
      </c>
      <c r="U5" s="49">
        <f>'[23]Agosto'!$G$24</f>
        <v>11</v>
      </c>
      <c r="V5" s="49">
        <f>'[23]Agosto'!$G$25</f>
        <v>13</v>
      </c>
      <c r="W5" s="49">
        <f>'[23]Agosto'!$G$26</f>
        <v>11</v>
      </c>
      <c r="X5" s="49">
        <f>'[23]Agosto'!$G$27</f>
        <v>10</v>
      </c>
      <c r="Y5" s="49">
        <f>'[23]Agosto'!$G$28</f>
        <v>11</v>
      </c>
      <c r="Z5" s="49">
        <f>'[23]Agosto'!$G$29</f>
        <v>11</v>
      </c>
      <c r="AA5" s="49">
        <f>'[23]Agosto'!$G$30</f>
        <v>11</v>
      </c>
      <c r="AB5" s="49">
        <f>'[23]Agosto'!$G$31</f>
        <v>10</v>
      </c>
      <c r="AC5" s="49">
        <f>'[23]Agosto'!$G$32</f>
        <v>9</v>
      </c>
      <c r="AD5" s="49">
        <f>'[23]Agosto'!$G$33</f>
        <v>10</v>
      </c>
      <c r="AE5" s="49">
        <f>'[23]Agosto'!$G$34</f>
        <v>11</v>
      </c>
      <c r="AF5" s="49">
        <f>'[23]Agosto'!$G$35</f>
        <v>13</v>
      </c>
      <c r="AG5" s="51">
        <f>MIN(B5:AF5)</f>
        <v>9</v>
      </c>
      <c r="AH5" s="54">
        <f>AVERAGE(B5:AF5)</f>
        <v>12.882352941176471</v>
      </c>
    </row>
    <row r="6" spans="1:34" ht="16.5" customHeight="1" thickTop="1">
      <c r="A6" s="8" t="s">
        <v>0</v>
      </c>
      <c r="B6" s="3">
        <f>'[1]Agosto'!$G$5</f>
        <v>48</v>
      </c>
      <c r="C6" s="3">
        <f>'[1]Agosto'!$G$6</f>
        <v>55</v>
      </c>
      <c r="D6" s="3" t="str">
        <f>'[1]Agosto'!$G$7</f>
        <v>**</v>
      </c>
      <c r="E6" s="3">
        <f>'[1]Agosto'!$G$8</f>
        <v>60</v>
      </c>
      <c r="F6" s="3">
        <f>'[1]Agosto'!$G$9</f>
        <v>25</v>
      </c>
      <c r="G6" s="3">
        <f>'[1]Agosto'!$G$10</f>
        <v>33</v>
      </c>
      <c r="H6" s="3">
        <f>'[1]Agosto'!$G$11</f>
        <v>32</v>
      </c>
      <c r="I6" s="3">
        <f>'[1]Agosto'!$G$12</f>
        <v>24</v>
      </c>
      <c r="J6" s="3">
        <f>'[1]Agosto'!$G$13</f>
        <v>35</v>
      </c>
      <c r="K6" s="3">
        <f>'[1]Agosto'!$G$14</f>
        <v>25</v>
      </c>
      <c r="L6" s="3">
        <f>'[1]Agosto'!$G$15</f>
        <v>36</v>
      </c>
      <c r="M6" s="3">
        <f>'[1]Agosto'!$G$16</f>
        <v>19</v>
      </c>
      <c r="N6" s="3">
        <f>'[1]Agosto'!$G$17</f>
        <v>32</v>
      </c>
      <c r="O6" s="3">
        <f>'[1]Agosto'!$G$18</f>
        <v>36</v>
      </c>
      <c r="P6" s="3">
        <f>'[1]Agosto'!$G$19</f>
        <v>21</v>
      </c>
      <c r="Q6" s="3">
        <f>'[1]Agosto'!$G$20</f>
        <v>33</v>
      </c>
      <c r="R6" s="3">
        <f>'[1]Agosto'!$G$21</f>
        <v>25</v>
      </c>
      <c r="S6" s="3">
        <f>'[1]Agosto'!$G$22</f>
        <v>26</v>
      </c>
      <c r="T6" s="3">
        <f>'[1]Agosto'!$G$23</f>
        <v>22</v>
      </c>
      <c r="U6" s="3">
        <f>'[1]Agosto'!$G$24</f>
        <v>22</v>
      </c>
      <c r="V6" s="3">
        <f>'[1]Agosto'!$G$25</f>
        <v>20</v>
      </c>
      <c r="W6" s="3">
        <f>'[1]Agosto'!$G$26</f>
        <v>17</v>
      </c>
      <c r="X6" s="3">
        <f>'[1]Agosto'!$G$27</f>
        <v>15</v>
      </c>
      <c r="Y6" s="3">
        <f>'[1]Agosto'!$G$28</f>
        <v>17</v>
      </c>
      <c r="Z6" s="3">
        <f>'[1]Agosto'!$G$29</f>
        <v>19</v>
      </c>
      <c r="AA6" s="3">
        <f>'[1]Agosto'!$G$30</f>
        <v>15</v>
      </c>
      <c r="AB6" s="3">
        <f>'[1]Agosto'!$G$31</f>
        <v>14</v>
      </c>
      <c r="AC6" s="3">
        <f>'[1]Agosto'!$G$32</f>
        <v>13</v>
      </c>
      <c r="AD6" s="3">
        <f>'[1]Agosto'!$G$33</f>
        <v>15</v>
      </c>
      <c r="AE6" s="3">
        <f>'[1]Agosto'!$G$34</f>
        <v>17</v>
      </c>
      <c r="AF6" s="3">
        <f>'[1]Agosto'!$G$35</f>
        <v>26</v>
      </c>
      <c r="AG6" s="7">
        <f>MIN(B6:AF6)</f>
        <v>13</v>
      </c>
      <c r="AH6" s="25">
        <f aca="true" t="shared" si="1" ref="AH6:AH13">AVERAGE(B6:AF6)</f>
        <v>26.566666666666666</v>
      </c>
    </row>
    <row r="7" spans="1:34" ht="16.5" customHeight="1">
      <c r="A7" s="9" t="s">
        <v>1</v>
      </c>
      <c r="B7" s="3">
        <f>'[2]Agosto'!$G$5</f>
        <v>48</v>
      </c>
      <c r="C7" s="3">
        <f>'[2]Agosto'!$G$6</f>
        <v>54</v>
      </c>
      <c r="D7" s="3">
        <f>'[2]Agosto'!$G$7</f>
        <v>56</v>
      </c>
      <c r="E7" s="3">
        <f>'[2]Agosto'!$G$8</f>
        <v>50</v>
      </c>
      <c r="F7" s="3">
        <f>'[2]Agosto'!$G$9</f>
        <v>34</v>
      </c>
      <c r="G7" s="3">
        <f>'[2]Agosto'!$G$10</f>
        <v>29</v>
      </c>
      <c r="H7" s="3">
        <f>'[2]Agosto'!$G$11</f>
        <v>26</v>
      </c>
      <c r="I7" s="3">
        <f>'[2]Agosto'!$G$12</f>
        <v>25</v>
      </c>
      <c r="J7" s="3">
        <f>'[2]Agosto'!$G$13</f>
        <v>28</v>
      </c>
      <c r="K7" s="3">
        <f>'[2]Agosto'!$G$14</f>
        <v>28</v>
      </c>
      <c r="L7" s="3">
        <f>'[2]Agosto'!$G$15</f>
        <v>21</v>
      </c>
      <c r="M7" s="3">
        <f>'[2]Agosto'!$G$16</f>
        <v>21</v>
      </c>
      <c r="N7" s="3">
        <f>'[2]Agosto'!$G$17</f>
        <v>35</v>
      </c>
      <c r="O7" s="3">
        <f>'[2]Agosto'!$G$18</f>
        <v>33</v>
      </c>
      <c r="P7" s="3">
        <f>'[2]Agosto'!$G$19</f>
        <v>30</v>
      </c>
      <c r="Q7" s="3">
        <f>'[2]Agosto'!$G$20</f>
        <v>30</v>
      </c>
      <c r="R7" s="3">
        <f>'[2]Agosto'!$G$21</f>
        <v>23</v>
      </c>
      <c r="S7" s="3">
        <f>'[2]Agosto'!$G$22</f>
        <v>23</v>
      </c>
      <c r="T7" s="3">
        <f>'[2]Agosto'!$G$23</f>
        <v>22</v>
      </c>
      <c r="U7" s="3">
        <f>'[2]Agosto'!$G$24</f>
        <v>23</v>
      </c>
      <c r="V7" s="3">
        <f>'[2]Agosto'!$G$25</f>
        <v>20</v>
      </c>
      <c r="W7" s="3">
        <f>'[2]Agosto'!$G$26</f>
        <v>21</v>
      </c>
      <c r="X7" s="3">
        <f>'[2]Agosto'!$G$27</f>
        <v>23</v>
      </c>
      <c r="Y7" s="3">
        <f>'[2]Agosto'!$G$28</f>
        <v>27</v>
      </c>
      <c r="Z7" s="3">
        <f>'[2]Agosto'!$G$29</f>
        <v>30</v>
      </c>
      <c r="AA7" s="3">
        <f>'[2]Agosto'!$G$30</f>
        <v>19</v>
      </c>
      <c r="AB7" s="3">
        <f>'[2]Agosto'!$G$31</f>
        <v>17</v>
      </c>
      <c r="AC7" s="3">
        <f>'[2]Agosto'!$G$32</f>
        <v>20</v>
      </c>
      <c r="AD7" s="3">
        <f>'[2]Agosto'!$G$33</f>
        <v>21</v>
      </c>
      <c r="AE7" s="3">
        <f>'[2]Agosto'!$G$34</f>
        <v>20</v>
      </c>
      <c r="AF7" s="3">
        <f>'[2]Agosto'!$G$35</f>
        <v>25</v>
      </c>
      <c r="AG7" s="7">
        <f aca="true" t="shared" si="2" ref="AG7:AG13">MIN(B7:AF7)</f>
        <v>17</v>
      </c>
      <c r="AH7" s="25">
        <f t="shared" si="1"/>
        <v>28.451612903225808</v>
      </c>
    </row>
    <row r="8" spans="1:34" ht="16.5" customHeight="1">
      <c r="A8" s="9" t="s">
        <v>2</v>
      </c>
      <c r="B8" s="3">
        <f>'[3]Agosto'!$G$5</f>
        <v>46</v>
      </c>
      <c r="C8" s="3">
        <f>'[3]Agosto'!$G$6</f>
        <v>44</v>
      </c>
      <c r="D8" s="3">
        <f>'[3]Agosto'!$G$7</f>
        <v>63</v>
      </c>
      <c r="E8" s="3">
        <f>'[3]Agosto'!$G$8</f>
        <v>61</v>
      </c>
      <c r="F8" s="3">
        <f>'[3]Agosto'!$G$9</f>
        <v>39</v>
      </c>
      <c r="G8" s="3">
        <f>'[3]Agosto'!$G$10</f>
        <v>26</v>
      </c>
      <c r="H8" s="3">
        <f>'[3]Agosto'!$G$11</f>
        <v>24</v>
      </c>
      <c r="I8" s="3">
        <f>'[3]Agosto'!$G$12</f>
        <v>19</v>
      </c>
      <c r="J8" s="3">
        <f>'[3]Agosto'!$G$13</f>
        <v>19</v>
      </c>
      <c r="K8" s="3">
        <f>'[3]Agosto'!$G$14</f>
        <v>21</v>
      </c>
      <c r="L8" s="3">
        <f>'[3]Agosto'!$G$15</f>
        <v>16</v>
      </c>
      <c r="M8" s="3">
        <f>'[3]Agosto'!$G$16</f>
        <v>19</v>
      </c>
      <c r="N8" s="3">
        <f>'[3]Agosto'!$G$17</f>
        <v>31</v>
      </c>
      <c r="O8" s="3">
        <f>'[3]Agosto'!$G$18</f>
        <v>30</v>
      </c>
      <c r="P8" s="3">
        <f>'[3]Agosto'!$G$19</f>
        <v>23</v>
      </c>
      <c r="Q8" s="3">
        <f>'[3]Agosto'!$G$20</f>
        <v>29</v>
      </c>
      <c r="R8" s="3">
        <f>'[3]Agosto'!$G$21</f>
        <v>19</v>
      </c>
      <c r="S8" s="3">
        <f>'[3]Agosto'!$G$22</f>
        <v>16</v>
      </c>
      <c r="T8" s="3">
        <f>'[3]Agosto'!$G$23</f>
        <v>16</v>
      </c>
      <c r="U8" s="3">
        <f>'[3]Agosto'!$G$24</f>
        <v>14</v>
      </c>
      <c r="V8" s="3">
        <f>'[3]Agosto'!$G$25</f>
        <v>14</v>
      </c>
      <c r="W8" s="3">
        <f>'[3]Agosto'!$G$26</f>
        <v>14</v>
      </c>
      <c r="X8" s="3">
        <f>'[3]Agosto'!$G$27</f>
        <v>16</v>
      </c>
      <c r="Y8" s="3">
        <f>'[3]Agosto'!$G$28</f>
        <v>14</v>
      </c>
      <c r="Z8" s="3">
        <f>'[3]Agosto'!$G$29</f>
        <v>14</v>
      </c>
      <c r="AA8" s="3">
        <f>'[3]Agosto'!$G$30</f>
        <v>14</v>
      </c>
      <c r="AB8" s="3">
        <f>'[3]Agosto'!$G$31</f>
        <v>12</v>
      </c>
      <c r="AC8" s="3">
        <f>'[3]Agosto'!$G$32</f>
        <v>11</v>
      </c>
      <c r="AD8" s="3">
        <f>'[3]Agosto'!$G$33</f>
        <v>14</v>
      </c>
      <c r="AE8" s="3">
        <f>'[3]Agosto'!$G$34</f>
        <v>12</v>
      </c>
      <c r="AF8" s="3">
        <f>'[3]Agosto'!$G$35</f>
        <v>19</v>
      </c>
      <c r="AG8" s="7">
        <f t="shared" si="2"/>
        <v>11</v>
      </c>
      <c r="AH8" s="25">
        <f t="shared" si="1"/>
        <v>23.516129032258064</v>
      </c>
    </row>
    <row r="9" spans="1:34" ht="16.5" customHeight="1">
      <c r="A9" s="9" t="s">
        <v>3</v>
      </c>
      <c r="B9" s="3">
        <f>'[4]Agosto'!$G$5</f>
        <v>19</v>
      </c>
      <c r="C9" s="3">
        <f>'[4]Agosto'!$G$6</f>
        <v>20</v>
      </c>
      <c r="D9" s="3">
        <f>'[4]Agosto'!$G$7</f>
        <v>28</v>
      </c>
      <c r="E9" s="3">
        <f>'[4]Agosto'!$G$8</f>
        <v>34</v>
      </c>
      <c r="F9" s="3">
        <f>'[4]Agosto'!$G$9</f>
        <v>38</v>
      </c>
      <c r="G9" s="3">
        <f>'[4]Agosto'!$G$10</f>
        <v>30</v>
      </c>
      <c r="H9" s="3">
        <f>'[4]Agosto'!$G$11</f>
        <v>24</v>
      </c>
      <c r="I9" s="3">
        <f>'[4]Agosto'!$G$12</f>
        <v>18</v>
      </c>
      <c r="J9" s="3">
        <f>'[4]Agosto'!$G$13</f>
        <v>19</v>
      </c>
      <c r="K9" s="3">
        <f>'[4]Agosto'!$G$14</f>
        <v>15</v>
      </c>
      <c r="L9" s="3">
        <f>'[4]Agosto'!$G$15</f>
        <v>15</v>
      </c>
      <c r="M9" s="3">
        <f>'[4]Agosto'!$G$16</f>
        <v>17</v>
      </c>
      <c r="N9" s="3">
        <f>'[4]Agosto'!$G$17</f>
        <v>24</v>
      </c>
      <c r="O9" s="3">
        <f>'[4]Agosto'!$G$18</f>
        <v>34</v>
      </c>
      <c r="P9" s="3">
        <f>'[4]Agosto'!$G$19</f>
        <v>23</v>
      </c>
      <c r="Q9" s="3">
        <f>'[4]Agosto'!$G$20</f>
        <v>21</v>
      </c>
      <c r="R9" s="3">
        <f>'[4]Agosto'!$G$21</f>
        <v>21</v>
      </c>
      <c r="S9" s="3">
        <f>'[4]Agosto'!$G$22</f>
        <v>16</v>
      </c>
      <c r="T9" s="3">
        <f>'[4]Agosto'!$G$23</f>
        <v>17</v>
      </c>
      <c r="U9" s="3">
        <f>'[4]Agosto'!$G$24</f>
        <v>15</v>
      </c>
      <c r="V9" s="3">
        <f>'[4]Agosto'!$G$25</f>
        <v>13</v>
      </c>
      <c r="W9" s="3">
        <f>'[4]Agosto'!$G$26</f>
        <v>13</v>
      </c>
      <c r="X9" s="3">
        <f>'[4]Agosto'!$G$27</f>
        <v>15</v>
      </c>
      <c r="Y9" s="3">
        <f>'[4]Agosto'!$G$28</f>
        <v>13</v>
      </c>
      <c r="Z9" s="3">
        <f>'[4]Agosto'!$G$29</f>
        <v>12</v>
      </c>
      <c r="AA9" s="3">
        <f>'[4]Agosto'!$G$30</f>
        <v>11</v>
      </c>
      <c r="AB9" s="3">
        <f>'[4]Agosto'!$G$31</f>
        <v>11</v>
      </c>
      <c r="AC9" s="3">
        <f>'[4]Agosto'!$G$32</f>
        <v>10</v>
      </c>
      <c r="AD9" s="3">
        <f>'[4]Agosto'!$G$33</f>
        <v>11</v>
      </c>
      <c r="AE9" s="3">
        <f>'[4]Agosto'!$G$34</f>
        <v>12</v>
      </c>
      <c r="AF9" s="3">
        <f>'[4]Agosto'!$G$35</f>
        <v>14</v>
      </c>
      <c r="AG9" s="7">
        <f t="shared" si="2"/>
        <v>10</v>
      </c>
      <c r="AH9" s="25">
        <f>AVERAGE(B9:AF9)</f>
        <v>18.806451612903224</v>
      </c>
    </row>
    <row r="10" spans="1:34" ht="16.5" customHeight="1">
      <c r="A10" s="9" t="s">
        <v>4</v>
      </c>
      <c r="B10" s="3">
        <f>'[5]Agosto'!$G$5</f>
        <v>22</v>
      </c>
      <c r="C10" s="3">
        <f>'[5]Agosto'!$G$6</f>
        <v>20</v>
      </c>
      <c r="D10" s="3">
        <f>'[5]Agosto'!$G$7</f>
        <v>20</v>
      </c>
      <c r="E10" s="3">
        <f>'[5]Agosto'!$G$8</f>
        <v>44</v>
      </c>
      <c r="F10" s="3">
        <f>'[5]Agosto'!$G$9</f>
        <v>52</v>
      </c>
      <c r="G10" s="3">
        <f>'[5]Agosto'!$G$10</f>
        <v>29</v>
      </c>
      <c r="H10" s="3">
        <f>'[5]Agosto'!$G$11</f>
        <v>20</v>
      </c>
      <c r="I10" s="3">
        <f>'[5]Agosto'!$G$12</f>
        <v>16</v>
      </c>
      <c r="J10" s="3">
        <f>'[5]Agosto'!$G$13</f>
        <v>18</v>
      </c>
      <c r="K10" s="3">
        <f>'[5]Agosto'!$G$14</f>
        <v>15</v>
      </c>
      <c r="L10" s="3">
        <f>'[5]Agosto'!$G$15</f>
        <v>15</v>
      </c>
      <c r="M10" s="3">
        <f>'[5]Agosto'!$G$16</f>
        <v>16</v>
      </c>
      <c r="N10" s="3">
        <f>'[5]Agosto'!$G$17</f>
        <v>23</v>
      </c>
      <c r="O10" s="3">
        <f>'[5]Agosto'!$G$18</f>
        <v>40</v>
      </c>
      <c r="P10" s="3">
        <f>'[5]Agosto'!$G$19</f>
        <v>25</v>
      </c>
      <c r="Q10" s="3">
        <f>'[5]Agosto'!$G$20</f>
        <v>24</v>
      </c>
      <c r="R10" s="3">
        <f>'[5]Agosto'!$G$21</f>
        <v>13</v>
      </c>
      <c r="S10" s="3">
        <f>'[5]Agosto'!$G$22</f>
        <v>16</v>
      </c>
      <c r="T10" s="3">
        <f>'[5]Agosto'!$G$23</f>
        <v>16</v>
      </c>
      <c r="U10" s="3">
        <f>'[5]Agosto'!$G$24</f>
        <v>15</v>
      </c>
      <c r="V10" s="3">
        <f>'[5]Agosto'!$G$25</f>
        <v>12</v>
      </c>
      <c r="W10" s="3">
        <f>'[5]Agosto'!$G$26</f>
        <v>14</v>
      </c>
      <c r="X10" s="3">
        <f>'[5]Agosto'!$G$27</f>
        <v>14</v>
      </c>
      <c r="Y10" s="3">
        <f>'[5]Agosto'!$G$28</f>
        <v>15</v>
      </c>
      <c r="Z10" s="3">
        <f>'[5]Agosto'!$G$29</f>
        <v>12</v>
      </c>
      <c r="AA10" s="3">
        <f>'[5]Agosto'!$G$30</f>
        <v>11</v>
      </c>
      <c r="AB10" s="3">
        <f>'[5]Agosto'!$G$31</f>
        <v>11</v>
      </c>
      <c r="AC10" s="3">
        <f>'[5]Agosto'!$G$32</f>
        <v>10</v>
      </c>
      <c r="AD10" s="3">
        <f>'[5]Agosto'!$G$33</f>
        <v>11</v>
      </c>
      <c r="AE10" s="3">
        <f>'[5]Agosto'!$G$34</f>
        <v>13</v>
      </c>
      <c r="AF10" s="3">
        <f>'[5]Agosto'!$G$35</f>
        <v>13</v>
      </c>
      <c r="AG10" s="7">
        <f t="shared" si="2"/>
        <v>10</v>
      </c>
      <c r="AH10" s="25">
        <f t="shared" si="1"/>
        <v>19.193548387096776</v>
      </c>
    </row>
    <row r="11" spans="1:34" ht="16.5" customHeight="1">
      <c r="A11" s="9" t="s">
        <v>5</v>
      </c>
      <c r="B11" s="14" t="str">
        <f>'[6]Agosto'!$G$5</f>
        <v>**</v>
      </c>
      <c r="C11" s="14" t="str">
        <f>'[6]Agosto'!$G$6</f>
        <v>**</v>
      </c>
      <c r="D11" s="14" t="str">
        <f>'[6]Agosto'!$G$7</f>
        <v>**</v>
      </c>
      <c r="E11" s="14" t="str">
        <f>'[6]Agosto'!$G$8</f>
        <v>**</v>
      </c>
      <c r="F11" s="14">
        <f>'[6]Agosto'!$G$9</f>
        <v>20</v>
      </c>
      <c r="G11" s="14" t="str">
        <f>'[6]Agosto'!$G$10</f>
        <v>**</v>
      </c>
      <c r="H11" s="14">
        <f>'[6]Agosto'!$G$11</f>
        <v>39</v>
      </c>
      <c r="I11" s="14" t="str">
        <f>'[6]Agosto'!$G$12</f>
        <v>**</v>
      </c>
      <c r="J11" s="14" t="str">
        <f>'[6]Agosto'!$G$13</f>
        <v>**</v>
      </c>
      <c r="K11" s="14" t="str">
        <f>'[6]Agosto'!$G$14</f>
        <v>**</v>
      </c>
      <c r="L11" s="14" t="str">
        <f>'[6]Agosto'!$G$15</f>
        <v>**</v>
      </c>
      <c r="M11" s="14" t="str">
        <f>'[6]Agosto'!$G$16</f>
        <v>**</v>
      </c>
      <c r="N11" s="14" t="str">
        <f>'[6]Agosto'!$G$17</f>
        <v>**</v>
      </c>
      <c r="O11" s="14" t="str">
        <f>'[6]Agosto'!$G$18</f>
        <v>**</v>
      </c>
      <c r="P11" s="14" t="str">
        <f>'[6]Agosto'!$G$19</f>
        <v>**</v>
      </c>
      <c r="Q11" s="14" t="str">
        <f>'[6]Agosto'!$G$20</f>
        <v>**</v>
      </c>
      <c r="R11" s="14" t="str">
        <f>'[6]Agosto'!$G$21</f>
        <v>**</v>
      </c>
      <c r="S11" s="14" t="str">
        <f>'[6]Agosto'!$G$22</f>
        <v>**</v>
      </c>
      <c r="T11" s="14" t="str">
        <f>'[6]Agosto'!$G$23</f>
        <v>**</v>
      </c>
      <c r="U11" s="14" t="str">
        <f>'[6]Agosto'!$G$24</f>
        <v>**</v>
      </c>
      <c r="V11" s="14" t="str">
        <f>'[6]Agosto'!$G$25</f>
        <v>**</v>
      </c>
      <c r="W11" s="14" t="str">
        <f>'[6]Agosto'!$G$26</f>
        <v>**</v>
      </c>
      <c r="X11" s="14" t="str">
        <f>'[6]Agosto'!$G$27</f>
        <v>**</v>
      </c>
      <c r="Y11" s="14" t="str">
        <f>'[6]Agosto'!$G$28</f>
        <v>**</v>
      </c>
      <c r="Z11" s="14" t="str">
        <f>'[6]Agosto'!$G$29</f>
        <v>**</v>
      </c>
      <c r="AA11" s="14" t="str">
        <f>'[6]Agosto'!$G$30</f>
        <v>**</v>
      </c>
      <c r="AB11" s="14" t="str">
        <f>'[6]Agosto'!$G$31</f>
        <v>**</v>
      </c>
      <c r="AC11" s="14" t="str">
        <f>'[6]Agosto'!$G$32</f>
        <v>**</v>
      </c>
      <c r="AD11" s="14" t="str">
        <f>'[6]Agosto'!$G$33</f>
        <v>**</v>
      </c>
      <c r="AE11" s="14" t="str">
        <f>'[6]Agosto'!$G$34</f>
        <v>**</v>
      </c>
      <c r="AF11" s="14" t="str">
        <f>'[6]Agosto'!$G$35</f>
        <v>**</v>
      </c>
      <c r="AG11" s="7">
        <f t="shared" si="2"/>
        <v>20</v>
      </c>
      <c r="AH11" s="25">
        <f t="shared" si="1"/>
        <v>29.5</v>
      </c>
    </row>
    <row r="12" spans="1:34" ht="16.5" customHeight="1">
      <c r="A12" s="9" t="s">
        <v>6</v>
      </c>
      <c r="B12" s="14">
        <f>'[7]Agosto'!$G$5</f>
        <v>28</v>
      </c>
      <c r="C12" s="14">
        <f>'[7]Agosto'!$G$6</f>
        <v>33</v>
      </c>
      <c r="D12" s="14">
        <f>'[7]Agosto'!$G$7</f>
        <v>47</v>
      </c>
      <c r="E12" s="14">
        <f>'[7]Agosto'!$G$8</f>
        <v>47</v>
      </c>
      <c r="F12" s="14">
        <f>'[7]Agosto'!$G$9</f>
        <v>44</v>
      </c>
      <c r="G12" s="14">
        <f>'[7]Agosto'!$G$10</f>
        <v>25</v>
      </c>
      <c r="H12" s="14">
        <f>'[7]Agosto'!$G$11</f>
        <v>19</v>
      </c>
      <c r="I12" s="14">
        <f>'[7]Agosto'!$G$12</f>
        <v>19</v>
      </c>
      <c r="J12" s="14">
        <f>'[7]Agosto'!$G$13</f>
        <v>16</v>
      </c>
      <c r="K12" s="14">
        <f>'[7]Agosto'!$G$14</f>
        <v>14</v>
      </c>
      <c r="L12" s="14">
        <f>'[7]Agosto'!$G$15</f>
        <v>13</v>
      </c>
      <c r="M12" s="14">
        <f>'[7]Agosto'!$G$16</f>
        <v>15</v>
      </c>
      <c r="N12" s="14">
        <f>'[7]Agosto'!$G$17</f>
        <v>29</v>
      </c>
      <c r="O12" s="14">
        <f>'[7]Agosto'!$G$18</f>
        <v>32</v>
      </c>
      <c r="P12" s="14">
        <f>'[7]Agosto'!$G$19</f>
        <v>18</v>
      </c>
      <c r="Q12" s="14">
        <f>'[7]Agosto'!$G$20</f>
        <v>23</v>
      </c>
      <c r="R12" s="14">
        <f>'[7]Agosto'!$G$21</f>
        <v>13</v>
      </c>
      <c r="S12" s="14">
        <f>'[7]Agosto'!$G$22</f>
        <v>12</v>
      </c>
      <c r="T12" s="14">
        <f>'[7]Agosto'!$G$23</f>
        <v>15</v>
      </c>
      <c r="U12" s="14">
        <f>'[7]Agosto'!$G$24</f>
        <v>14</v>
      </c>
      <c r="V12" s="14">
        <f>'[7]Agosto'!$G$25</f>
        <v>12</v>
      </c>
      <c r="W12" s="14">
        <f>'[7]Agosto'!$G$26</f>
        <v>10</v>
      </c>
      <c r="X12" s="14">
        <f>'[7]Agosto'!$G$27</f>
        <v>13</v>
      </c>
      <c r="Y12" s="14">
        <f>'[7]Agosto'!$G$28</f>
        <v>14</v>
      </c>
      <c r="Z12" s="14">
        <f>'[7]Agosto'!$G$29</f>
        <v>13</v>
      </c>
      <c r="AA12" s="14">
        <f>'[7]Agosto'!$G$30</f>
        <v>11</v>
      </c>
      <c r="AB12" s="14">
        <f>'[7]Agosto'!$G$31</f>
        <v>10</v>
      </c>
      <c r="AC12" s="14">
        <f>'[7]Agosto'!$G$32</f>
        <v>12</v>
      </c>
      <c r="AD12" s="14">
        <f>'[7]Agosto'!$G$33</f>
        <v>11</v>
      </c>
      <c r="AE12" s="14">
        <f>'[7]Agosto'!$G$34</f>
        <v>12</v>
      </c>
      <c r="AF12" s="14">
        <f>'[7]Agosto'!$G$35</f>
        <v>17</v>
      </c>
      <c r="AG12" s="7">
        <f t="shared" si="2"/>
        <v>10</v>
      </c>
      <c r="AH12" s="25">
        <f t="shared" si="1"/>
        <v>19.70967741935484</v>
      </c>
    </row>
    <row r="13" spans="1:34" ht="16.5" customHeight="1">
      <c r="A13" s="9" t="s">
        <v>7</v>
      </c>
      <c r="B13" s="14" t="str">
        <f>'[8]Agosto'!$G$5</f>
        <v>**</v>
      </c>
      <c r="C13" s="14">
        <f>'[8]Agosto'!$G$6</f>
        <v>71</v>
      </c>
      <c r="D13" s="14" t="str">
        <f>'[8]Agosto'!$G$7</f>
        <v>**</v>
      </c>
      <c r="E13" s="14">
        <f>'[8]Agosto'!$G$8</f>
        <v>68</v>
      </c>
      <c r="F13" s="14">
        <f>'[8]Agosto'!$G$9</f>
        <v>68</v>
      </c>
      <c r="G13" s="14">
        <f>'[8]Agosto'!$G$10</f>
        <v>32</v>
      </c>
      <c r="H13" s="14">
        <f>'[8]Agosto'!$G$11</f>
        <v>32</v>
      </c>
      <c r="I13" s="14">
        <f>'[8]Agosto'!$G$12</f>
        <v>24</v>
      </c>
      <c r="J13" s="14">
        <f>'[8]Agosto'!$G$13</f>
        <v>26</v>
      </c>
      <c r="K13" s="14">
        <f>'[8]Agosto'!$G$14</f>
        <v>26</v>
      </c>
      <c r="L13" s="14">
        <f>'[8]Agosto'!$G$15</f>
        <v>32</v>
      </c>
      <c r="M13" s="14">
        <f>'[8]Agosto'!$G$16</f>
        <v>17</v>
      </c>
      <c r="N13" s="14">
        <f>'[8]Agosto'!$G$17</f>
        <v>33</v>
      </c>
      <c r="O13" s="14">
        <f>'[8]Agosto'!$G$18</f>
        <v>36</v>
      </c>
      <c r="P13" s="14">
        <f>'[8]Agosto'!$G$19</f>
        <v>26</v>
      </c>
      <c r="Q13" s="14">
        <f>'[8]Agosto'!$G$20</f>
        <v>31</v>
      </c>
      <c r="R13" s="14">
        <f>'[8]Agosto'!$G$21</f>
        <v>23</v>
      </c>
      <c r="S13" s="14">
        <f>'[8]Agosto'!$G$22</f>
        <v>24</v>
      </c>
      <c r="T13" s="14">
        <f>'[8]Agosto'!$G$23</f>
        <v>22</v>
      </c>
      <c r="U13" s="14">
        <f>'[8]Agosto'!$G$24</f>
        <v>21</v>
      </c>
      <c r="V13" s="14">
        <f>'[8]Agosto'!$G$25</f>
        <v>19</v>
      </c>
      <c r="W13" s="14">
        <f>'[8]Agosto'!$G$26</f>
        <v>14</v>
      </c>
      <c r="X13" s="14">
        <f>'[8]Agosto'!$G$27</f>
        <v>15</v>
      </c>
      <c r="Y13" s="14">
        <f>'[8]Agosto'!$G$28</f>
        <v>16</v>
      </c>
      <c r="Z13" s="14">
        <f>'[8]Agosto'!$G$29</f>
        <v>14</v>
      </c>
      <c r="AA13" s="14">
        <f>'[8]Agosto'!$G$30</f>
        <v>14</v>
      </c>
      <c r="AB13" s="14">
        <f>'[8]Agosto'!$G$31</f>
        <v>12</v>
      </c>
      <c r="AC13" s="14">
        <f>'[8]Agosto'!$G$32</f>
        <v>11</v>
      </c>
      <c r="AD13" s="14">
        <f>'[8]Agosto'!$G$33</f>
        <v>12</v>
      </c>
      <c r="AE13" s="14">
        <f>'[8]Agosto'!$G$34</f>
        <v>16</v>
      </c>
      <c r="AF13" s="14">
        <f>'[8]Agosto'!$G$35</f>
        <v>20</v>
      </c>
      <c r="AG13" s="7">
        <f t="shared" si="2"/>
        <v>11</v>
      </c>
      <c r="AH13" s="25">
        <f t="shared" si="1"/>
        <v>26.724137931034484</v>
      </c>
    </row>
    <row r="14" spans="1:34" ht="16.5" customHeight="1">
      <c r="A14" s="9" t="s">
        <v>8</v>
      </c>
      <c r="B14" s="14">
        <f>'[9]Agosto'!$G$5</f>
        <v>48</v>
      </c>
      <c r="C14" s="14">
        <f>'[9]Agosto'!$G$6</f>
        <v>67</v>
      </c>
      <c r="D14" s="14">
        <f>'[9]Agosto'!$G$7</f>
        <v>75</v>
      </c>
      <c r="E14" s="14">
        <f>'[9]Agosto'!$G$8</f>
        <v>73</v>
      </c>
      <c r="F14" s="14">
        <f>'[9]Agosto'!$G$9</f>
        <v>63</v>
      </c>
      <c r="G14" s="14">
        <f>'[9]Agosto'!$G$10</f>
        <v>44</v>
      </c>
      <c r="H14" s="14">
        <f>'[9]Agosto'!$G$11</f>
        <v>40</v>
      </c>
      <c r="I14" s="14">
        <f>'[9]Agosto'!$G$12</f>
        <v>24</v>
      </c>
      <c r="J14" s="14">
        <f>'[9]Agosto'!$G$13</f>
        <v>36</v>
      </c>
      <c r="K14" s="14">
        <f>'[9]Agosto'!$G$14</f>
        <v>38</v>
      </c>
      <c r="L14" s="14">
        <f>'[9]Agosto'!$G$15</f>
        <v>38</v>
      </c>
      <c r="M14" s="14">
        <f>'[9]Agosto'!$G$16</f>
        <v>22</v>
      </c>
      <c r="N14" s="14">
        <f>'[9]Agosto'!$G$17</f>
        <v>33</v>
      </c>
      <c r="O14" s="14">
        <f>'[9]Agosto'!$G$18</f>
        <v>44</v>
      </c>
      <c r="P14" s="14">
        <f>'[9]Agosto'!$G$19</f>
        <v>37</v>
      </c>
      <c r="Q14" s="14">
        <f>'[9]Agosto'!$G$20</f>
        <v>31</v>
      </c>
      <c r="R14" s="14">
        <f>'[9]Agosto'!$G$21</f>
        <v>28</v>
      </c>
      <c r="S14" s="14">
        <f>'[9]Agosto'!$G$22</f>
        <v>28</v>
      </c>
      <c r="T14" s="14">
        <f>'[9]Agosto'!$G$23</f>
        <v>25</v>
      </c>
      <c r="U14" s="14">
        <f>'[9]Agosto'!$G$24</f>
        <v>26</v>
      </c>
      <c r="V14" s="14">
        <f>'[9]Agosto'!$G$25</f>
        <v>23</v>
      </c>
      <c r="W14" s="14">
        <f>'[9]Agosto'!$G$26</f>
        <v>20</v>
      </c>
      <c r="X14" s="14">
        <f>'[9]Agosto'!$G$27</f>
        <v>15</v>
      </c>
      <c r="Y14" s="14">
        <f>'[9]Agosto'!$G$28</f>
        <v>14</v>
      </c>
      <c r="Z14" s="14">
        <f>'[9]Agosto'!$G$29</f>
        <v>17</v>
      </c>
      <c r="AA14" s="14">
        <f>'[9]Agosto'!$G$30</f>
        <v>14</v>
      </c>
      <c r="AB14" s="14">
        <f>'[9]Agosto'!$G$31</f>
        <v>13</v>
      </c>
      <c r="AC14" s="14">
        <f>'[9]Agosto'!$G$32</f>
        <v>13</v>
      </c>
      <c r="AD14" s="14">
        <f>'[9]Agosto'!$G$33</f>
        <v>15</v>
      </c>
      <c r="AE14" s="14">
        <f>'[9]Agosto'!$G$34</f>
        <v>18</v>
      </c>
      <c r="AF14" s="14">
        <f>'[9]Agosto'!$G$35</f>
        <v>32</v>
      </c>
      <c r="AG14" s="7">
        <f>MIN(B14:AF14)</f>
        <v>13</v>
      </c>
      <c r="AH14" s="25">
        <f>AVERAGE(B14:AF14)</f>
        <v>32.70967741935484</v>
      </c>
    </row>
    <row r="15" spans="1:34" ht="16.5" customHeight="1">
      <c r="A15" s="9" t="s">
        <v>9</v>
      </c>
      <c r="B15" s="14">
        <f>'[10]Agosto'!$G$5</f>
        <v>44</v>
      </c>
      <c r="C15" s="14">
        <f>'[10]Agosto'!$G$6</f>
        <v>72</v>
      </c>
      <c r="D15" s="14">
        <f>'[10]Agosto'!$G$7</f>
        <v>76</v>
      </c>
      <c r="E15" s="14">
        <f>'[10]Agosto'!$G$8</f>
        <v>74</v>
      </c>
      <c r="F15" s="14">
        <f>'[10]Agosto'!$G$9</f>
        <v>69</v>
      </c>
      <c r="G15" s="14">
        <f>'[10]Agosto'!$G$10</f>
        <v>34</v>
      </c>
      <c r="H15" s="14">
        <f>'[10]Agosto'!$G$11</f>
        <v>29</v>
      </c>
      <c r="I15" s="14">
        <f>'[10]Agosto'!$G$12</f>
        <v>23</v>
      </c>
      <c r="J15" s="14">
        <f>'[10]Agosto'!$G$13</f>
        <v>18</v>
      </c>
      <c r="K15" s="14">
        <f>'[10]Agosto'!$G$14</f>
        <v>28</v>
      </c>
      <c r="L15" s="14">
        <f>'[10]Agosto'!$G$15</f>
        <v>27</v>
      </c>
      <c r="M15" s="14">
        <f>'[10]Agosto'!$G$16</f>
        <v>22</v>
      </c>
      <c r="N15" s="14">
        <f>'[10]Agosto'!$G$17</f>
        <v>33</v>
      </c>
      <c r="O15" s="14">
        <f>'[10]Agosto'!$G$18</f>
        <v>35</v>
      </c>
      <c r="P15" s="14">
        <f>'[10]Agosto'!$G$19</f>
        <v>31</v>
      </c>
      <c r="Q15" s="14">
        <f>'[10]Agosto'!$G$20</f>
        <v>25</v>
      </c>
      <c r="R15" s="14">
        <f>'[10]Agosto'!$G$21</f>
        <v>23</v>
      </c>
      <c r="S15" s="14">
        <f>'[10]Agosto'!$G$22</f>
        <v>23</v>
      </c>
      <c r="T15" s="14">
        <f>'[10]Agosto'!$G$23</f>
        <v>18</v>
      </c>
      <c r="U15" s="14">
        <f>'[10]Agosto'!$G$24</f>
        <v>17</v>
      </c>
      <c r="V15" s="14">
        <f>'[10]Agosto'!$G$25</f>
        <v>18</v>
      </c>
      <c r="W15" s="14">
        <f>'[10]Agosto'!$G$26</f>
        <v>13</v>
      </c>
      <c r="X15" s="14">
        <f>'[10]Agosto'!$G$27</f>
        <v>14</v>
      </c>
      <c r="Y15" s="14">
        <f>'[10]Agosto'!$G$28</f>
        <v>13</v>
      </c>
      <c r="Z15" s="14">
        <f>'[10]Agosto'!$G$29</f>
        <v>13</v>
      </c>
      <c r="AA15" s="14">
        <f>'[10]Agosto'!$G$30</f>
        <v>12</v>
      </c>
      <c r="AB15" s="14">
        <f>'[10]Agosto'!$G$31</f>
        <v>12</v>
      </c>
      <c r="AC15" s="14">
        <f>'[10]Agosto'!$G$32</f>
        <v>11</v>
      </c>
      <c r="AD15" s="14">
        <f>'[10]Agosto'!$G$33</f>
        <v>12</v>
      </c>
      <c r="AE15" s="14">
        <f>'[10]Agosto'!$G$34</f>
        <v>13</v>
      </c>
      <c r="AF15" s="14">
        <f>'[10]Agosto'!$G$35</f>
        <v>22</v>
      </c>
      <c r="AG15" s="7">
        <f aca="true" t="shared" si="3" ref="AG15:AG26">MIN(B15:AF15)</f>
        <v>11</v>
      </c>
      <c r="AH15" s="25">
        <f aca="true" t="shared" si="4" ref="AH15:AH25">AVERAGE(B15:AF15)</f>
        <v>28.193548387096776</v>
      </c>
    </row>
    <row r="16" spans="1:34" ht="16.5" customHeight="1">
      <c r="A16" s="9" t="s">
        <v>10</v>
      </c>
      <c r="B16" s="14">
        <f>'[11]Agosto'!$G$5</f>
        <v>43</v>
      </c>
      <c r="C16" s="14">
        <f>'[11]Agosto'!$G$6</f>
        <v>69</v>
      </c>
      <c r="D16" s="14">
        <f>'[11]Agosto'!$G$7</f>
        <v>58</v>
      </c>
      <c r="E16" s="14">
        <f>'[11]Agosto'!$G$8</f>
        <v>67</v>
      </c>
      <c r="F16" s="14">
        <f>'[11]Agosto'!$G$9</f>
        <v>39</v>
      </c>
      <c r="G16" s="14">
        <f>'[11]Agosto'!$G$10</f>
        <v>34</v>
      </c>
      <c r="H16" s="14">
        <f>'[11]Agosto'!$G$11</f>
        <v>32</v>
      </c>
      <c r="I16" s="14">
        <f>'[11]Agosto'!$G$12</f>
        <v>22</v>
      </c>
      <c r="J16" s="14">
        <f>'[11]Agosto'!$G$13</f>
        <v>32</v>
      </c>
      <c r="K16" s="14">
        <f>'[11]Agosto'!$G$14</f>
        <v>26</v>
      </c>
      <c r="L16" s="14">
        <f>'[11]Agosto'!$G$15</f>
        <v>32</v>
      </c>
      <c r="M16" s="14">
        <f>'[11]Agosto'!$G$16</f>
        <v>16</v>
      </c>
      <c r="N16" s="14">
        <f>'[11]Agosto'!$G$17</f>
        <v>32</v>
      </c>
      <c r="O16" s="14">
        <f>'[11]Agosto'!$G$18</f>
        <v>36</v>
      </c>
      <c r="P16" s="14">
        <f>'[11]Agosto'!$G$19</f>
        <v>28</v>
      </c>
      <c r="Q16" s="14">
        <f>'[11]Agosto'!$G$20</f>
        <v>27</v>
      </c>
      <c r="R16" s="14">
        <f>'[11]Agosto'!$G$21</f>
        <v>27</v>
      </c>
      <c r="S16" s="14">
        <f>'[11]Agosto'!$G$22</f>
        <v>24</v>
      </c>
      <c r="T16" s="14">
        <f>'[11]Agosto'!$G$23</f>
        <v>18</v>
      </c>
      <c r="U16" s="14">
        <f>'[11]Agosto'!$G$24</f>
        <v>19</v>
      </c>
      <c r="V16" s="14">
        <f>'[11]Agosto'!$G$25</f>
        <v>18</v>
      </c>
      <c r="W16" s="14">
        <f>'[11]Agosto'!$G$26</f>
        <v>15</v>
      </c>
      <c r="X16" s="14">
        <f>'[11]Agosto'!$G$27</f>
        <v>14</v>
      </c>
      <c r="Y16" s="14">
        <f>'[11]Agosto'!$G$28</f>
        <v>14</v>
      </c>
      <c r="Z16" s="14">
        <f>'[11]Agosto'!$G$29</f>
        <v>14</v>
      </c>
      <c r="AA16" s="14">
        <f>'[11]Agosto'!$G$30</f>
        <v>14</v>
      </c>
      <c r="AB16" s="14">
        <f>'[11]Agosto'!$G$31</f>
        <v>13</v>
      </c>
      <c r="AC16" s="14">
        <f>'[11]Agosto'!$G$32</f>
        <v>12</v>
      </c>
      <c r="AD16" s="14">
        <f>'[11]Agosto'!$G$33</f>
        <v>12</v>
      </c>
      <c r="AE16" s="14">
        <f>'[11]Agosto'!$G$34</f>
        <v>14</v>
      </c>
      <c r="AF16" s="14">
        <f>'[11]Agosto'!$G$35</f>
        <v>23</v>
      </c>
      <c r="AG16" s="7">
        <f t="shared" si="3"/>
        <v>12</v>
      </c>
      <c r="AH16" s="25">
        <f t="shared" si="4"/>
        <v>27.225806451612904</v>
      </c>
    </row>
    <row r="17" spans="1:34" ht="16.5" customHeight="1">
      <c r="A17" s="9" t="s">
        <v>11</v>
      </c>
      <c r="B17" s="14">
        <f>'[12]Agosto'!$G$5</f>
        <v>58</v>
      </c>
      <c r="C17" s="14">
        <f>'[12]Agosto'!$G$6</f>
        <v>56</v>
      </c>
      <c r="D17" s="14">
        <f>'[12]Agosto'!$G$7</f>
        <v>48</v>
      </c>
      <c r="E17" s="14">
        <f>'[12]Agosto'!$G$8</f>
        <v>54</v>
      </c>
      <c r="F17" s="14">
        <f>'[12]Agosto'!$G$9</f>
        <v>30</v>
      </c>
      <c r="G17" s="14">
        <f>'[12]Agosto'!$G$10</f>
        <v>30</v>
      </c>
      <c r="H17" s="14">
        <f>'[12]Agosto'!$G$11</f>
        <v>25</v>
      </c>
      <c r="I17" s="14">
        <f>'[12]Agosto'!$G$12</f>
        <v>18</v>
      </c>
      <c r="J17" s="14">
        <f>'[12]Agosto'!$G$13</f>
        <v>19</v>
      </c>
      <c r="K17" s="14">
        <f>'[12]Agosto'!$G$14</f>
        <v>22</v>
      </c>
      <c r="L17" s="14">
        <f>'[12]Agosto'!$G$15</f>
        <v>22</v>
      </c>
      <c r="M17" s="14">
        <f>'[12]Agosto'!$G$16</f>
        <v>18</v>
      </c>
      <c r="N17" s="14">
        <f>'[12]Agosto'!$G$17</f>
        <v>35</v>
      </c>
      <c r="O17" s="14">
        <f>'[12]Agosto'!$G$18</f>
        <v>31</v>
      </c>
      <c r="P17" s="14">
        <f>'[12]Agosto'!$G$19</f>
        <v>23</v>
      </c>
      <c r="Q17" s="14">
        <f>'[12]Agosto'!$G$20</f>
        <v>30</v>
      </c>
      <c r="R17" s="14">
        <f>'[12]Agosto'!$G$21</f>
        <v>23</v>
      </c>
      <c r="S17" s="14">
        <f>'[12]Agosto'!$G$22</f>
        <v>19</v>
      </c>
      <c r="T17" s="14">
        <f>'[12]Agosto'!$G$23</f>
        <v>19</v>
      </c>
      <c r="U17" s="14">
        <f>'[12]Agosto'!$G$24</f>
        <v>15</v>
      </c>
      <c r="V17" s="14">
        <f>'[12]Agosto'!$G$25</f>
        <v>16</v>
      </c>
      <c r="W17" s="14">
        <f>'[12]Agosto'!$G$26</f>
        <v>13</v>
      </c>
      <c r="X17" s="14">
        <f>'[12]Agosto'!$G$27</f>
        <v>13</v>
      </c>
      <c r="Y17" s="14">
        <f>'[12]Agosto'!$G$28</f>
        <v>15</v>
      </c>
      <c r="Z17" s="14">
        <f>'[12]Agosto'!$G$29</f>
        <v>13</v>
      </c>
      <c r="AA17" s="14">
        <f>'[12]Agosto'!$G$30</f>
        <v>12</v>
      </c>
      <c r="AB17" s="14">
        <f>'[12]Agosto'!$G$31</f>
        <v>11</v>
      </c>
      <c r="AC17" s="14">
        <f>'[12]Agosto'!$G$32</f>
        <v>11</v>
      </c>
      <c r="AD17" s="14">
        <f>'[12]Agosto'!$G$33</f>
        <v>13</v>
      </c>
      <c r="AE17" s="14">
        <f>'[12]Agosto'!$G$34</f>
        <v>13</v>
      </c>
      <c r="AF17" s="14">
        <f>'[12]Agosto'!$G$35</f>
        <v>16</v>
      </c>
      <c r="AG17" s="7">
        <f t="shared" si="3"/>
        <v>11</v>
      </c>
      <c r="AH17" s="25">
        <f t="shared" si="4"/>
        <v>23.903225806451612</v>
      </c>
    </row>
    <row r="18" spans="1:34" ht="16.5" customHeight="1">
      <c r="A18" s="9" t="s">
        <v>12</v>
      </c>
      <c r="B18" s="14">
        <f>'[13]Agosto'!$G$5</f>
        <v>50</v>
      </c>
      <c r="C18" s="14">
        <f>'[13]Agosto'!$G$6</f>
        <v>47</v>
      </c>
      <c r="D18" s="14">
        <f>'[13]Agosto'!$G$7</f>
        <v>41</v>
      </c>
      <c r="E18" s="14">
        <f>'[13]Agosto'!$G$8</f>
        <v>32</v>
      </c>
      <c r="F18" s="14">
        <f>'[13]Agosto'!$G$9</f>
        <v>15</v>
      </c>
      <c r="G18" s="14">
        <f>'[13]Agosto'!$G$10</f>
        <v>26</v>
      </c>
      <c r="H18" s="14">
        <f>'[13]Agosto'!$G$11</f>
        <v>23</v>
      </c>
      <c r="I18" s="14">
        <f>'[13]Agosto'!$G$12</f>
        <v>20</v>
      </c>
      <c r="J18" s="14">
        <f>'[13]Agosto'!$G$13</f>
        <v>25</v>
      </c>
      <c r="K18" s="14">
        <f>'[13]Agosto'!$G$14</f>
        <v>20</v>
      </c>
      <c r="L18" s="14">
        <f>'[13]Agosto'!$G$15</f>
        <v>16</v>
      </c>
      <c r="M18" s="14">
        <f>'[13]Agosto'!$G$16</f>
        <v>16</v>
      </c>
      <c r="N18" s="14">
        <f>'[13]Agosto'!$G$17</f>
        <v>29</v>
      </c>
      <c r="O18" s="14">
        <f>'[13]Agosto'!$G$18</f>
        <v>27</v>
      </c>
      <c r="P18" s="14">
        <f>'[13]Agosto'!$G$19</f>
        <v>22</v>
      </c>
      <c r="Q18" s="14">
        <f>'[13]Agosto'!$G$20</f>
        <v>24</v>
      </c>
      <c r="R18" s="14">
        <f>'[13]Agosto'!$G$21</f>
        <v>17</v>
      </c>
      <c r="S18" s="14">
        <f>'[13]Agosto'!$G$22</f>
        <v>15</v>
      </c>
      <c r="T18" s="14">
        <f>'[13]Agosto'!$G$23</f>
        <v>15</v>
      </c>
      <c r="U18" s="14">
        <f>'[13]Agosto'!$G$24</f>
        <v>15</v>
      </c>
      <c r="V18" s="14">
        <f>'[13]Agosto'!$G$25</f>
        <v>13</v>
      </c>
      <c r="W18" s="14">
        <f>'[13]Agosto'!$G$26</f>
        <v>13</v>
      </c>
      <c r="X18" s="14">
        <f>'[13]Agosto'!$G$27</f>
        <v>16</v>
      </c>
      <c r="Y18" s="14">
        <f>'[13]Agosto'!$G$28</f>
        <v>24</v>
      </c>
      <c r="Z18" s="14">
        <f>'[13]Agosto'!$G$29</f>
        <v>20</v>
      </c>
      <c r="AA18" s="14">
        <f>'[13]Agosto'!$G$30</f>
        <v>14</v>
      </c>
      <c r="AB18" s="14">
        <f>'[13]Agosto'!$G$31</f>
        <v>11</v>
      </c>
      <c r="AC18" s="14">
        <f>'[13]Agosto'!$G$32</f>
        <v>11</v>
      </c>
      <c r="AD18" s="14">
        <f>'[13]Agosto'!$G$33</f>
        <v>15</v>
      </c>
      <c r="AE18" s="14">
        <f>'[13]Agosto'!$G$34</f>
        <v>15</v>
      </c>
      <c r="AF18" s="14">
        <f>'[13]Agosto'!$G$35</f>
        <v>19</v>
      </c>
      <c r="AG18" s="7">
        <f t="shared" si="3"/>
        <v>11</v>
      </c>
      <c r="AH18" s="25">
        <f t="shared" si="4"/>
        <v>21.483870967741936</v>
      </c>
    </row>
    <row r="19" spans="1:34" ht="16.5" customHeight="1">
      <c r="A19" s="9" t="s">
        <v>13</v>
      </c>
      <c r="B19" s="14">
        <f>'[14]Agosto'!$G$5</f>
        <v>54</v>
      </c>
      <c r="C19" s="14">
        <f>'[14]Agosto'!$G$6</f>
        <v>49</v>
      </c>
      <c r="D19" s="14">
        <f>'[14]Agosto'!$G$7</f>
        <v>48</v>
      </c>
      <c r="E19" s="14">
        <f>'[14]Agosto'!$G$8</f>
        <v>39</v>
      </c>
      <c r="F19" s="14">
        <f>'[14]Agosto'!$G$9</f>
        <v>28</v>
      </c>
      <c r="G19" s="14">
        <f>'[14]Agosto'!$G$10</f>
        <v>26</v>
      </c>
      <c r="H19" s="14">
        <f>'[14]Agosto'!$G$11</f>
        <v>19</v>
      </c>
      <c r="I19" s="14">
        <f>'[14]Agosto'!$G$12</f>
        <v>18</v>
      </c>
      <c r="J19" s="14">
        <f>'[14]Agosto'!$G$13</f>
        <v>28</v>
      </c>
      <c r="K19" s="14">
        <f>'[14]Agosto'!$G$14</f>
        <v>25</v>
      </c>
      <c r="L19" s="14">
        <f>'[14]Agosto'!$G$15</f>
        <v>14</v>
      </c>
      <c r="M19" s="14">
        <f>'[14]Agosto'!$G$16</f>
        <v>13</v>
      </c>
      <c r="N19" s="14">
        <f>'[14]Agosto'!$G$17</f>
        <v>30</v>
      </c>
      <c r="O19" s="14">
        <f>'[14]Agosto'!$G$18</f>
        <v>36</v>
      </c>
      <c r="P19" s="14">
        <f>'[14]Agosto'!$G$19</f>
        <v>26</v>
      </c>
      <c r="Q19" s="14">
        <f>'[14]Agosto'!$G$20</f>
        <v>22</v>
      </c>
      <c r="R19" s="14">
        <f>'[14]Agosto'!$G$21</f>
        <v>16</v>
      </c>
      <c r="S19" s="14">
        <f>'[14]Agosto'!$G$22</f>
        <v>12</v>
      </c>
      <c r="T19" s="14">
        <f>'[14]Agosto'!$G$23</f>
        <v>14</v>
      </c>
      <c r="U19" s="14">
        <f>'[14]Agosto'!$G$24</f>
        <v>14</v>
      </c>
      <c r="V19" s="14">
        <f>'[14]Agosto'!$G$25</f>
        <v>15</v>
      </c>
      <c r="W19" s="14">
        <f>'[14]Agosto'!$G$26</f>
        <v>13</v>
      </c>
      <c r="X19" s="14">
        <f>'[14]Agosto'!$G$27</f>
        <v>16</v>
      </c>
      <c r="Y19" s="14">
        <f>'[14]Agosto'!$G$28</f>
        <v>25</v>
      </c>
      <c r="Z19" s="14">
        <f>'[14]Agosto'!$G$29</f>
        <v>22</v>
      </c>
      <c r="AA19" s="14">
        <f>'[14]Agosto'!$G$30</f>
        <v>13</v>
      </c>
      <c r="AB19" s="14">
        <f>'[14]Agosto'!$G$31</f>
        <v>11</v>
      </c>
      <c r="AC19" s="14">
        <f>'[14]Agosto'!$G$32</f>
        <v>13</v>
      </c>
      <c r="AD19" s="14">
        <f>'[14]Agosto'!$G$33</f>
        <v>17</v>
      </c>
      <c r="AE19" s="14">
        <f>'[14]Agosto'!$G$34</f>
        <v>32</v>
      </c>
      <c r="AF19" s="14">
        <f>'[14]Agosto'!$G$35</f>
        <v>21</v>
      </c>
      <c r="AG19" s="7">
        <f t="shared" si="3"/>
        <v>11</v>
      </c>
      <c r="AH19" s="25">
        <f t="shared" si="4"/>
        <v>23.516129032258064</v>
      </c>
    </row>
    <row r="20" spans="1:34" ht="16.5" customHeight="1">
      <c r="A20" s="9" t="s">
        <v>14</v>
      </c>
      <c r="B20" s="14">
        <f>'[15]Agosto'!$G$5</f>
        <v>20</v>
      </c>
      <c r="C20" s="14">
        <f>'[15]Agosto'!$G$6</f>
        <v>20</v>
      </c>
      <c r="D20" s="14">
        <f>'[15]Agosto'!$G$7</f>
        <v>23</v>
      </c>
      <c r="E20" s="14">
        <f>'[15]Agosto'!$G$8</f>
        <v>37</v>
      </c>
      <c r="F20" s="14">
        <f>'[15]Agosto'!$G$9</f>
        <v>41</v>
      </c>
      <c r="G20" s="14">
        <f>'[15]Agosto'!$G$10</f>
        <v>30</v>
      </c>
      <c r="H20" s="14">
        <f>'[15]Agosto'!$G$11</f>
        <v>22</v>
      </c>
      <c r="I20" s="14">
        <f>'[15]Agosto'!$G$12</f>
        <v>19</v>
      </c>
      <c r="J20" s="14">
        <f>'[15]Agosto'!$G$13</f>
        <v>19</v>
      </c>
      <c r="K20" s="14">
        <f>'[15]Agosto'!$G$14</f>
        <v>15</v>
      </c>
      <c r="L20" s="14">
        <f>'[15]Agosto'!$G$15</f>
        <v>15</v>
      </c>
      <c r="M20" s="14">
        <f>'[15]Agosto'!$G$16</f>
        <v>16</v>
      </c>
      <c r="N20" s="14">
        <f>'[15]Agosto'!$G$17</f>
        <v>23</v>
      </c>
      <c r="O20" s="14">
        <f>'[15]Agosto'!$G$18</f>
        <v>37</v>
      </c>
      <c r="P20" s="14">
        <f>'[15]Agosto'!$G$19</f>
        <v>24</v>
      </c>
      <c r="Q20" s="14">
        <f>'[15]Agosto'!$G$20</f>
        <v>18</v>
      </c>
      <c r="R20" s="14">
        <f>'[15]Agosto'!$G$21</f>
        <v>23</v>
      </c>
      <c r="S20" s="14">
        <f>'[15]Agosto'!$G$22</f>
        <v>17</v>
      </c>
      <c r="T20" s="14">
        <f>'[15]Agosto'!$G$23</f>
        <v>14</v>
      </c>
      <c r="U20" s="14">
        <f>'[15]Agosto'!$G$24</f>
        <v>25</v>
      </c>
      <c r="V20" s="14" t="str">
        <f>'[15]Agosto'!$G$25</f>
        <v>**</v>
      </c>
      <c r="W20" s="14" t="str">
        <f>'[15]Agosto'!$G$26</f>
        <v>**</v>
      </c>
      <c r="X20" s="14" t="str">
        <f>'[15]Agosto'!$G$27</f>
        <v>**</v>
      </c>
      <c r="Y20" s="14" t="str">
        <f>'[15]Agosto'!$G$28</f>
        <v>**</v>
      </c>
      <c r="Z20" s="14" t="str">
        <f>'[15]Agosto'!$G$29</f>
        <v>**</v>
      </c>
      <c r="AA20" s="14" t="str">
        <f>'[15]Agosto'!$G$30</f>
        <v>**</v>
      </c>
      <c r="AB20" s="14" t="str">
        <f>'[15]Agosto'!$G$31</f>
        <v>**</v>
      </c>
      <c r="AC20" s="14" t="str">
        <f>'[15]Agosto'!$G$32</f>
        <v>**</v>
      </c>
      <c r="AD20" s="14" t="str">
        <f>'[15]Agosto'!$G$33</f>
        <v>**</v>
      </c>
      <c r="AE20" s="14" t="str">
        <f>'[15]Agosto'!$G$34</f>
        <v>**</v>
      </c>
      <c r="AF20" s="14" t="str">
        <f>'[15]Agosto'!$G$35</f>
        <v>**</v>
      </c>
      <c r="AG20" s="7">
        <f t="shared" si="3"/>
        <v>14</v>
      </c>
      <c r="AH20" s="25">
        <f t="shared" si="4"/>
        <v>22.9</v>
      </c>
    </row>
    <row r="21" spans="1:34" ht="16.5" customHeight="1">
      <c r="A21" s="9" t="s">
        <v>15</v>
      </c>
      <c r="B21" s="14">
        <f>'[16]Agosto'!$G$5</f>
        <v>49</v>
      </c>
      <c r="C21" s="14">
        <f>'[16]Agosto'!$G$6</f>
        <v>64</v>
      </c>
      <c r="D21" s="14">
        <f>'[16]Agosto'!$G$7</f>
        <v>67</v>
      </c>
      <c r="E21" s="14">
        <f>'[16]Agosto'!$G$8</f>
        <v>66</v>
      </c>
      <c r="F21" s="14">
        <f>'[16]Agosto'!$G$9</f>
        <v>26</v>
      </c>
      <c r="G21" s="14">
        <f>'[16]Agosto'!$G$10</f>
        <v>31</v>
      </c>
      <c r="H21" s="14">
        <f>'[16]Agosto'!$G$11</f>
        <v>31</v>
      </c>
      <c r="I21" s="14">
        <f>'[16]Agosto'!$G$12</f>
        <v>21</v>
      </c>
      <c r="J21" s="14">
        <f>'[16]Agosto'!$G$13</f>
        <v>31</v>
      </c>
      <c r="K21" s="14">
        <f>'[16]Agosto'!$G$14</f>
        <v>26</v>
      </c>
      <c r="L21" s="14">
        <f>'[16]Agosto'!$G$15</f>
        <v>35</v>
      </c>
      <c r="M21" s="14">
        <f>'[16]Agosto'!$G$16</f>
        <v>19</v>
      </c>
      <c r="N21" s="14">
        <f>'[16]Agosto'!$G$17</f>
        <v>28</v>
      </c>
      <c r="O21" s="14">
        <f>'[16]Agosto'!$G$18</f>
        <v>39</v>
      </c>
      <c r="P21" s="14">
        <f>'[16]Agosto'!$G$19</f>
        <v>34</v>
      </c>
      <c r="Q21" s="14">
        <f>'[16]Agosto'!$G$20</f>
        <v>35</v>
      </c>
      <c r="R21" s="14">
        <f>'[16]Agosto'!$G$21</f>
        <v>24</v>
      </c>
      <c r="S21" s="14">
        <f>'[16]Agosto'!$G$22</f>
        <v>25</v>
      </c>
      <c r="T21" s="14">
        <f>'[16]Agosto'!$G$23</f>
        <v>22</v>
      </c>
      <c r="U21" s="14">
        <f>'[16]Agosto'!$G$24</f>
        <v>20</v>
      </c>
      <c r="V21" s="14">
        <f>'[16]Agosto'!$G$25</f>
        <v>19</v>
      </c>
      <c r="W21" s="14">
        <f>'[16]Agosto'!$G$26</f>
        <v>14</v>
      </c>
      <c r="X21" s="14">
        <f>'[16]Agosto'!$G$27</f>
        <v>14</v>
      </c>
      <c r="Y21" s="14">
        <f>'[16]Agosto'!$G$28</f>
        <v>24</v>
      </c>
      <c r="Z21" s="14">
        <f>'[16]Agosto'!$G$29</f>
        <v>17</v>
      </c>
      <c r="AA21" s="14">
        <f>'[16]Agosto'!$G$30</f>
        <v>15</v>
      </c>
      <c r="AB21" s="14">
        <f>'[16]Agosto'!$G$31</f>
        <v>12</v>
      </c>
      <c r="AC21" s="14">
        <f>'[16]Agosto'!$G$32</f>
        <v>13</v>
      </c>
      <c r="AD21" s="14">
        <f>'[16]Agosto'!$G$33</f>
        <v>15</v>
      </c>
      <c r="AE21" s="14">
        <f>'[16]Agosto'!$G$34</f>
        <v>15</v>
      </c>
      <c r="AF21" s="14">
        <f>'[16]Agosto'!$G$35</f>
        <v>19</v>
      </c>
      <c r="AG21" s="7">
        <f t="shared" si="3"/>
        <v>12</v>
      </c>
      <c r="AH21" s="25">
        <f t="shared" si="4"/>
        <v>28.06451612903226</v>
      </c>
    </row>
    <row r="22" spans="1:34" ht="16.5" customHeight="1">
      <c r="A22" s="9" t="s">
        <v>16</v>
      </c>
      <c r="B22" s="14">
        <f>'[17]Agosto'!$G$5</f>
        <v>57</v>
      </c>
      <c r="C22" s="14">
        <f>'[17]Agosto'!$G$6</f>
        <v>45</v>
      </c>
      <c r="D22" s="14">
        <f>'[17]Agosto'!$G$7</f>
        <v>47</v>
      </c>
      <c r="E22" s="14">
        <f>'[17]Agosto'!$G$8</f>
        <v>47</v>
      </c>
      <c r="F22" s="14">
        <f>'[17]Agosto'!$G$9</f>
        <v>34</v>
      </c>
      <c r="G22" s="14">
        <f>'[17]Agosto'!$G$10</f>
        <v>27</v>
      </c>
      <c r="H22" s="14">
        <f>'[17]Agosto'!$G$11</f>
        <v>22</v>
      </c>
      <c r="I22" s="14">
        <f>'[17]Agosto'!$G$12</f>
        <v>28</v>
      </c>
      <c r="J22" s="14">
        <f>'[17]Agosto'!$G$13</f>
        <v>44</v>
      </c>
      <c r="K22" s="14">
        <f>'[17]Agosto'!$G$14</f>
        <v>45</v>
      </c>
      <c r="L22" s="14">
        <f>'[17]Agosto'!$G$15</f>
        <v>15</v>
      </c>
      <c r="M22" s="14">
        <f>'[17]Agosto'!$G$16</f>
        <v>18</v>
      </c>
      <c r="N22" s="14">
        <f>'[17]Agosto'!$G$17</f>
        <v>32</v>
      </c>
      <c r="O22" s="14">
        <f>'[17]Agosto'!$G$18</f>
        <v>33</v>
      </c>
      <c r="P22" s="14">
        <f>'[17]Agosto'!$G$19</f>
        <v>25</v>
      </c>
      <c r="Q22" s="14">
        <f>'[17]Agosto'!$G$20</f>
        <v>22</v>
      </c>
      <c r="R22" s="14">
        <f>'[17]Agosto'!$G$21</f>
        <v>20</v>
      </c>
      <c r="S22" s="14">
        <f>'[17]Agosto'!$G$22</f>
        <v>18</v>
      </c>
      <c r="T22" s="14">
        <f>'[17]Agosto'!$G$23</f>
        <v>24</v>
      </c>
      <c r="U22" s="14">
        <f>'[17]Agosto'!$G$24</f>
        <v>26</v>
      </c>
      <c r="V22" s="14">
        <f>'[17]Agosto'!$G$25</f>
        <v>13</v>
      </c>
      <c r="W22" s="14">
        <f>'[17]Agosto'!$G$26</f>
        <v>13</v>
      </c>
      <c r="X22" s="14">
        <f>'[17]Agosto'!$G$27</f>
        <v>18</v>
      </c>
      <c r="Y22" s="14">
        <f>'[17]Agosto'!$G$28</f>
        <v>24</v>
      </c>
      <c r="Z22" s="14">
        <f>'[17]Agosto'!$G$29</f>
        <v>35</v>
      </c>
      <c r="AA22" s="14">
        <f>'[17]Agosto'!$G$30</f>
        <v>34</v>
      </c>
      <c r="AB22" s="14">
        <f>'[17]Agosto'!$G$31</f>
        <v>19</v>
      </c>
      <c r="AC22" s="14">
        <f>'[17]Agosto'!$G$32</f>
        <v>16</v>
      </c>
      <c r="AD22" s="14">
        <f>'[17]Agosto'!$G$33</f>
        <v>25</v>
      </c>
      <c r="AE22" s="14">
        <f>'[17]Agosto'!$G$34</f>
        <v>40</v>
      </c>
      <c r="AF22" s="14">
        <f>'[17]Agosto'!$G$35</f>
        <v>26</v>
      </c>
      <c r="AG22" s="7">
        <f t="shared" si="3"/>
        <v>13</v>
      </c>
      <c r="AH22" s="25">
        <f t="shared" si="4"/>
        <v>28.774193548387096</v>
      </c>
    </row>
    <row r="23" spans="1:34" ht="16.5" customHeight="1">
      <c r="A23" s="9" t="s">
        <v>17</v>
      </c>
      <c r="B23" s="14">
        <f>'[18]Agosto'!$G$5</f>
        <v>57</v>
      </c>
      <c r="C23" s="14">
        <f>'[18]Agosto'!$G$6</f>
        <v>59</v>
      </c>
      <c r="D23" s="14">
        <f>'[18]Agosto'!$G$7</f>
        <v>62</v>
      </c>
      <c r="E23" s="14">
        <f>'[18]Agosto'!$G$8</f>
        <v>59</v>
      </c>
      <c r="F23" s="14">
        <f>'[18]Agosto'!$G$9</f>
        <v>45</v>
      </c>
      <c r="G23" s="14">
        <f>'[18]Agosto'!$G$10</f>
        <v>33</v>
      </c>
      <c r="H23" s="14">
        <f>'[18]Agosto'!$G$11</f>
        <v>28</v>
      </c>
      <c r="I23" s="14">
        <f>'[18]Agosto'!$G$12</f>
        <v>21</v>
      </c>
      <c r="J23" s="14">
        <f>'[18]Agosto'!$G$13</f>
        <v>20</v>
      </c>
      <c r="K23" s="14">
        <f>'[18]Agosto'!$G$14</f>
        <v>24</v>
      </c>
      <c r="L23" s="14">
        <f>'[18]Agosto'!$G$15</f>
        <v>26</v>
      </c>
      <c r="M23" s="14">
        <f>'[18]Agosto'!$G$16</f>
        <v>16</v>
      </c>
      <c r="N23" s="14">
        <f>'[18]Agosto'!$G$17</f>
        <v>28</v>
      </c>
      <c r="O23" s="14">
        <f>'[18]Agosto'!$G$18</f>
        <v>36</v>
      </c>
      <c r="P23" s="14">
        <f>'[18]Agosto'!$G$19</f>
        <v>14</v>
      </c>
      <c r="Q23" s="14">
        <f>'[18]Agosto'!$G$20</f>
        <v>29</v>
      </c>
      <c r="R23" s="14">
        <f>'[18]Agosto'!$G$21</f>
        <v>24</v>
      </c>
      <c r="S23" s="14">
        <f>'[18]Agosto'!$G$22</f>
        <v>22</v>
      </c>
      <c r="T23" s="14">
        <f>'[18]Agosto'!$G$23</f>
        <v>19</v>
      </c>
      <c r="U23" s="14">
        <f>'[18]Agosto'!$G$24</f>
        <v>18</v>
      </c>
      <c r="V23" s="14">
        <f>'[18]Agosto'!$G$25</f>
        <v>18</v>
      </c>
      <c r="W23" s="14">
        <f>'[18]Agosto'!$G$26</f>
        <v>14</v>
      </c>
      <c r="X23" s="14">
        <f>'[18]Agosto'!$G$27</f>
        <v>14</v>
      </c>
      <c r="Y23" s="14">
        <f>'[18]Agosto'!$G$28</f>
        <v>14</v>
      </c>
      <c r="Z23" s="14">
        <f>'[18]Agosto'!$G$29</f>
        <v>14</v>
      </c>
      <c r="AA23" s="14">
        <f>'[18]Agosto'!$G$30</f>
        <v>13</v>
      </c>
      <c r="AB23" s="14">
        <f>'[18]Agosto'!$G$31</f>
        <v>13</v>
      </c>
      <c r="AC23" s="14">
        <f>'[18]Agosto'!$G$32</f>
        <v>11</v>
      </c>
      <c r="AD23" s="14">
        <f>'[18]Agosto'!$G$33</f>
        <v>14</v>
      </c>
      <c r="AE23" s="14">
        <f>'[18]Agosto'!$G$34</f>
        <v>14</v>
      </c>
      <c r="AF23" s="14">
        <f>'[18]Agosto'!$G$35</f>
        <v>19</v>
      </c>
      <c r="AG23" s="7">
        <f t="shared" si="3"/>
        <v>11</v>
      </c>
      <c r="AH23" s="25">
        <f t="shared" si="4"/>
        <v>25.741935483870968</v>
      </c>
    </row>
    <row r="24" spans="1:34" ht="16.5" customHeight="1">
      <c r="A24" s="9" t="s">
        <v>18</v>
      </c>
      <c r="B24" s="14">
        <f>'[19]Agosto'!$G$5</f>
        <v>28</v>
      </c>
      <c r="C24" s="14">
        <f>'[19]Agosto'!$G$6</f>
        <v>32</v>
      </c>
      <c r="D24" s="14" t="str">
        <f>'[19]Agosto'!$G$7</f>
        <v>**</v>
      </c>
      <c r="E24" s="14">
        <f>'[19]Agosto'!$G$8</f>
        <v>56</v>
      </c>
      <c r="F24" s="14">
        <f>'[19]Agosto'!$G$9</f>
        <v>49</v>
      </c>
      <c r="G24" s="14">
        <f>'[19]Agosto'!$G$10</f>
        <v>26</v>
      </c>
      <c r="H24" s="14">
        <f>'[19]Agosto'!$G$11</f>
        <v>21</v>
      </c>
      <c r="I24" s="14">
        <f>'[19]Agosto'!$G$12</f>
        <v>18</v>
      </c>
      <c r="J24" s="14">
        <f>'[19]Agosto'!$G$13</f>
        <v>17</v>
      </c>
      <c r="K24" s="14">
        <f>'[19]Agosto'!$G$14</f>
        <v>15</v>
      </c>
      <c r="L24" s="14">
        <f>'[19]Agosto'!$G$15</f>
        <v>13</v>
      </c>
      <c r="M24" s="14">
        <f>'[19]Agosto'!$G$16</f>
        <v>17</v>
      </c>
      <c r="N24" s="14">
        <f>'[19]Agosto'!$G$17</f>
        <v>28</v>
      </c>
      <c r="O24" s="14">
        <f>'[19]Agosto'!$G$18</f>
        <v>36</v>
      </c>
      <c r="P24" s="14">
        <f>'[19]Agosto'!$G$19</f>
        <v>14</v>
      </c>
      <c r="Q24" s="14">
        <f>'[19]Agosto'!$G$20</f>
        <v>26</v>
      </c>
      <c r="R24" s="14">
        <f>'[19]Agosto'!$G$21</f>
        <v>14</v>
      </c>
      <c r="S24" s="14">
        <f>'[19]Agosto'!$G$22</f>
        <v>12</v>
      </c>
      <c r="T24" s="14">
        <f>'[19]Agosto'!$G$23</f>
        <v>14</v>
      </c>
      <c r="U24" s="14">
        <f>'[19]Agosto'!$G$24</f>
        <v>12</v>
      </c>
      <c r="V24" s="14">
        <f>'[19]Agosto'!$G$25</f>
        <v>11</v>
      </c>
      <c r="W24" s="14">
        <f>'[19]Agosto'!$G$26</f>
        <v>12</v>
      </c>
      <c r="X24" s="14">
        <f>'[19]Agosto'!$G$27</f>
        <v>14</v>
      </c>
      <c r="Y24" s="14">
        <f>'[19]Agosto'!$G$28</f>
        <v>14</v>
      </c>
      <c r="Z24" s="14">
        <f>'[19]Agosto'!$G$29</f>
        <v>13</v>
      </c>
      <c r="AA24" s="14">
        <f>'[19]Agosto'!$G$30</f>
        <v>13</v>
      </c>
      <c r="AB24" s="14">
        <f>'[19]Agosto'!$G$31</f>
        <v>10</v>
      </c>
      <c r="AC24" s="14">
        <f>'[19]Agosto'!$G$32</f>
        <v>10</v>
      </c>
      <c r="AD24" s="14">
        <f>'[19]Agosto'!$G$33</f>
        <v>12</v>
      </c>
      <c r="AE24" s="14">
        <f>'[19]Agosto'!$G$34</f>
        <v>12</v>
      </c>
      <c r="AF24" s="14">
        <f>'[19]Agosto'!$G$35</f>
        <v>17</v>
      </c>
      <c r="AG24" s="7">
        <f>MIN(B24:AF24)</f>
        <v>10</v>
      </c>
      <c r="AH24" s="25">
        <f t="shared" si="4"/>
        <v>19.533333333333335</v>
      </c>
    </row>
    <row r="25" spans="1:34" ht="16.5" customHeight="1">
      <c r="A25" s="9" t="s">
        <v>19</v>
      </c>
      <c r="B25" s="14">
        <f>'[20]Agosto'!$G$5</f>
        <v>58</v>
      </c>
      <c r="C25" s="14">
        <f>'[20]Agosto'!$G$6</f>
        <v>53</v>
      </c>
      <c r="D25" s="14">
        <f>'[20]Agosto'!$G$7</f>
        <v>63</v>
      </c>
      <c r="E25" s="14">
        <f>'[20]Agosto'!$G$8</f>
        <v>82</v>
      </c>
      <c r="F25" s="14">
        <f>'[20]Agosto'!$G$9</f>
        <v>49</v>
      </c>
      <c r="G25" s="14">
        <f>'[20]Agosto'!$G$10</f>
        <v>34</v>
      </c>
      <c r="H25" s="14">
        <f>'[20]Agosto'!$G$11</f>
        <v>34</v>
      </c>
      <c r="I25" s="14">
        <f>'[20]Agosto'!$G$12</f>
        <v>23</v>
      </c>
      <c r="J25" s="14">
        <f>'[20]Agosto'!$G$13</f>
        <v>46</v>
      </c>
      <c r="K25" s="14">
        <f>'[20]Agosto'!$G$14</f>
        <v>34</v>
      </c>
      <c r="L25" s="14">
        <f>'[20]Agosto'!$G$15</f>
        <v>33</v>
      </c>
      <c r="M25" s="14">
        <f>'[20]Agosto'!$G$16</f>
        <v>20</v>
      </c>
      <c r="N25" s="14">
        <f>'[20]Agosto'!$G$17</f>
        <v>33</v>
      </c>
      <c r="O25" s="14">
        <f>'[20]Agosto'!$G$18</f>
        <v>55</v>
      </c>
      <c r="P25" s="14">
        <f>'[20]Agosto'!$G$19</f>
        <v>26</v>
      </c>
      <c r="Q25" s="14">
        <f>'[20]Agosto'!$G$20</f>
        <v>27</v>
      </c>
      <c r="R25" s="14">
        <f>'[20]Agosto'!$G$21</f>
        <v>26</v>
      </c>
      <c r="S25" s="14">
        <f>'[20]Agosto'!$G$22</f>
        <v>29</v>
      </c>
      <c r="T25" s="14">
        <f>'[20]Agosto'!$G$23</f>
        <v>25</v>
      </c>
      <c r="U25" s="14">
        <f>'[20]Agosto'!$G$24</f>
        <v>25</v>
      </c>
      <c r="V25" s="14">
        <f>'[20]Agosto'!$G$25</f>
        <v>22</v>
      </c>
      <c r="W25" s="14">
        <f>'[20]Agosto'!$G$26</f>
        <v>15</v>
      </c>
      <c r="X25" s="14">
        <f>'[20]Agosto'!$G$27</f>
        <v>15</v>
      </c>
      <c r="Y25" s="14">
        <f>'[20]Agosto'!$G$28</f>
        <v>18</v>
      </c>
      <c r="Z25" s="14">
        <f>'[20]Agosto'!$G$29</f>
        <v>19</v>
      </c>
      <c r="AA25" s="14">
        <f>'[20]Agosto'!$G$30</f>
        <v>20</v>
      </c>
      <c r="AB25" s="14">
        <f>'[20]Agosto'!$G$31</f>
        <v>14</v>
      </c>
      <c r="AC25" s="14">
        <f>'[20]Agosto'!$G$32</f>
        <v>13</v>
      </c>
      <c r="AD25" s="14">
        <f>'[20]Agosto'!$G$33</f>
        <v>17</v>
      </c>
      <c r="AE25" s="14">
        <f>'[20]Agosto'!$G$34</f>
        <v>17</v>
      </c>
      <c r="AF25" s="14">
        <f>'[20]Agosto'!$G$35</f>
        <v>28</v>
      </c>
      <c r="AG25" s="7">
        <f t="shared" si="3"/>
        <v>13</v>
      </c>
      <c r="AH25" s="25">
        <f t="shared" si="4"/>
        <v>31.387096774193548</v>
      </c>
    </row>
    <row r="26" spans="1:34" ht="16.5" customHeight="1">
      <c r="A26" s="9" t="s">
        <v>30</v>
      </c>
      <c r="B26" s="14">
        <f>'[21]Agosto'!$G$5</f>
        <v>46</v>
      </c>
      <c r="C26" s="14">
        <f>'[21]Agosto'!$G$6</f>
        <v>48</v>
      </c>
      <c r="D26" s="14">
        <f>'[21]Agosto'!$G$7</f>
        <v>69</v>
      </c>
      <c r="E26" s="14">
        <f>'[21]Agosto'!$G$8</f>
        <v>61</v>
      </c>
      <c r="F26" s="14">
        <f>'[21]Agosto'!$G$9</f>
        <v>43</v>
      </c>
      <c r="G26" s="14">
        <f>'[21]Agosto'!$G$10</f>
        <v>29</v>
      </c>
      <c r="H26" s="14">
        <f>'[21]Agosto'!$G$11</f>
        <v>24</v>
      </c>
      <c r="I26" s="14">
        <f>'[21]Agosto'!$G$12</f>
        <v>18</v>
      </c>
      <c r="J26" s="14">
        <f>'[21]Agosto'!$G$13</f>
        <v>19</v>
      </c>
      <c r="K26" s="14">
        <f>'[21]Agosto'!$G$14</f>
        <v>18</v>
      </c>
      <c r="L26" s="14">
        <f>'[21]Agosto'!$G$15</f>
        <v>18</v>
      </c>
      <c r="M26" s="14">
        <f>'[21]Agosto'!$G$16</f>
        <v>18</v>
      </c>
      <c r="N26" s="14">
        <f>'[21]Agosto'!$G$17</f>
        <v>33</v>
      </c>
      <c r="O26" s="14">
        <f>'[21]Agosto'!$G$18</f>
        <v>29</v>
      </c>
      <c r="P26" s="14">
        <f>'[21]Agosto'!$G$19</f>
        <v>21</v>
      </c>
      <c r="Q26" s="14">
        <f>'[21]Agosto'!$G$20</f>
        <v>28</v>
      </c>
      <c r="R26" s="14">
        <f>'[21]Agosto'!$G$21</f>
        <v>19</v>
      </c>
      <c r="S26" s="14">
        <f>'[21]Agosto'!$G$22</f>
        <v>17</v>
      </c>
      <c r="T26" s="14">
        <f>'[21]Agosto'!$G$23</f>
        <v>14</v>
      </c>
      <c r="U26" s="14">
        <f>'[21]Agosto'!$G$24</f>
        <v>13</v>
      </c>
      <c r="V26" s="14">
        <f>'[21]Agosto'!$G$25</f>
        <v>14</v>
      </c>
      <c r="W26" s="14">
        <f>'[21]Agosto'!$G$26</f>
        <v>13</v>
      </c>
      <c r="X26" s="14">
        <f>'[21]Agosto'!$G$27</f>
        <v>15</v>
      </c>
      <c r="Y26" s="14">
        <f>'[21]Agosto'!$G$28</f>
        <v>15</v>
      </c>
      <c r="Z26" s="14">
        <f>'[21]Agosto'!$G$29</f>
        <v>13</v>
      </c>
      <c r="AA26" s="14">
        <f>'[21]Agosto'!$G$30</f>
        <v>13</v>
      </c>
      <c r="AB26" s="14">
        <f>'[21]Agosto'!$G$31</f>
        <v>12</v>
      </c>
      <c r="AC26" s="14">
        <f>'[21]Agosto'!$G$32</f>
        <v>11</v>
      </c>
      <c r="AD26" s="14">
        <f>'[21]Agosto'!$G$33</f>
        <v>13</v>
      </c>
      <c r="AE26" s="14">
        <f>'[21]Agosto'!$G$34</f>
        <v>12</v>
      </c>
      <c r="AF26" s="14">
        <f>'[21]Agosto'!$G$35</f>
        <v>16</v>
      </c>
      <c r="AG26" s="7">
        <f t="shared" si="3"/>
        <v>11</v>
      </c>
      <c r="AH26" s="25">
        <f>AVERAGE(B26:AF26)</f>
        <v>23.612903225806452</v>
      </c>
    </row>
    <row r="27" spans="1:34" ht="16.5" customHeight="1">
      <c r="A27" s="9" t="s">
        <v>20</v>
      </c>
      <c r="B27" s="14">
        <f>'[22]Agosto'!$G$5</f>
        <v>46</v>
      </c>
      <c r="C27" s="14">
        <f>'[22]Agosto'!$G$6</f>
        <v>33</v>
      </c>
      <c r="D27" s="14" t="str">
        <f>'[22]Agosto'!$G$7</f>
        <v>**</v>
      </c>
      <c r="E27" s="14" t="str">
        <f>'[22]Agosto'!$G$8</f>
        <v>**</v>
      </c>
      <c r="F27" s="14" t="str">
        <f>'[22]Agosto'!$G$9</f>
        <v>**</v>
      </c>
      <c r="G27" s="14" t="str">
        <f>'[22]Agosto'!$G$10</f>
        <v>**</v>
      </c>
      <c r="H27" s="14">
        <f>'[22]Agosto'!$G$11</f>
        <v>20</v>
      </c>
      <c r="I27" s="14" t="str">
        <f>'[22]Agosto'!$G$12</f>
        <v>**</v>
      </c>
      <c r="J27" s="14" t="str">
        <f>'[22]Agosto'!$G$13</f>
        <v>**</v>
      </c>
      <c r="K27" s="14" t="str">
        <f>'[22]Agosto'!$G$14</f>
        <v>**</v>
      </c>
      <c r="L27" s="14">
        <f>'[22]Agosto'!$G$15</f>
        <v>21</v>
      </c>
      <c r="M27" s="14">
        <f>'[22]Agosto'!$G$16</f>
        <v>18</v>
      </c>
      <c r="N27" s="14">
        <f>'[22]Agosto'!$G$17</f>
        <v>32</v>
      </c>
      <c r="O27" s="14">
        <f>'[22]Agosto'!$G$18</f>
        <v>38</v>
      </c>
      <c r="P27" s="14">
        <f>'[22]Agosto'!$G$19</f>
        <v>31</v>
      </c>
      <c r="Q27" s="14">
        <f>'[22]Agosto'!$G$20</f>
        <v>18</v>
      </c>
      <c r="R27" s="14">
        <f>'[22]Agosto'!$G$21</f>
        <v>22</v>
      </c>
      <c r="S27" s="14">
        <f>'[22]Agosto'!$G$22</f>
        <v>19</v>
      </c>
      <c r="T27" s="14">
        <f>'[22]Agosto'!$G$23</f>
        <v>18</v>
      </c>
      <c r="U27" s="14">
        <f>'[22]Agosto'!$G$24</f>
        <v>18</v>
      </c>
      <c r="V27" s="14">
        <f>'[22]Agosto'!$G$25</f>
        <v>16</v>
      </c>
      <c r="W27" s="14">
        <f>'[22]Agosto'!$G$26</f>
        <v>13</v>
      </c>
      <c r="X27" s="14">
        <f>'[22]Agosto'!$G$27</f>
        <v>15</v>
      </c>
      <c r="Y27" s="14">
        <f>'[22]Agosto'!$G$28</f>
        <v>13</v>
      </c>
      <c r="Z27" s="14">
        <f>'[22]Agosto'!$G$29</f>
        <v>11</v>
      </c>
      <c r="AA27" s="14">
        <f>'[22]Agosto'!$G$30</f>
        <v>12</v>
      </c>
      <c r="AB27" s="14">
        <f>'[22]Agosto'!$G$31</f>
        <v>11</v>
      </c>
      <c r="AC27" s="14">
        <f>'[22]Agosto'!$G$32</f>
        <v>11</v>
      </c>
      <c r="AD27" s="14">
        <f>'[22]Agosto'!$G$33</f>
        <v>11</v>
      </c>
      <c r="AE27" s="14">
        <f>'[22]Agosto'!$G$34</f>
        <v>13</v>
      </c>
      <c r="AF27" s="14">
        <f>'[22]Agosto'!$G$35</f>
        <v>17</v>
      </c>
      <c r="AG27" s="7">
        <f>MIN(B27:AF27)</f>
        <v>11</v>
      </c>
      <c r="AH27" s="25">
        <f>AVERAGE(B27:AF27)</f>
        <v>19.875</v>
      </c>
    </row>
    <row r="28" spans="1:34" s="5" customFormat="1" ht="16.5" customHeight="1">
      <c r="A28" s="10" t="s">
        <v>35</v>
      </c>
      <c r="B28" s="21">
        <f>MIN(B5:B27)</f>
        <v>19</v>
      </c>
      <c r="C28" s="21">
        <f aca="true" t="shared" si="5" ref="C28:AH28">MIN(C5:C27)</f>
        <v>20</v>
      </c>
      <c r="D28" s="21">
        <f t="shared" si="5"/>
        <v>20</v>
      </c>
      <c r="E28" s="21">
        <f t="shared" si="5"/>
        <v>32</v>
      </c>
      <c r="F28" s="21">
        <f t="shared" si="5"/>
        <v>15</v>
      </c>
      <c r="G28" s="21">
        <f t="shared" si="5"/>
        <v>25</v>
      </c>
      <c r="H28" s="21">
        <f t="shared" si="5"/>
        <v>19</v>
      </c>
      <c r="I28" s="21">
        <f t="shared" si="5"/>
        <v>16</v>
      </c>
      <c r="J28" s="21">
        <f t="shared" si="5"/>
        <v>16</v>
      </c>
      <c r="K28" s="21">
        <f t="shared" si="5"/>
        <v>14</v>
      </c>
      <c r="L28" s="21">
        <f t="shared" si="5"/>
        <v>13</v>
      </c>
      <c r="M28" s="21">
        <f t="shared" si="5"/>
        <v>13</v>
      </c>
      <c r="N28" s="21">
        <f t="shared" si="5"/>
        <v>23</v>
      </c>
      <c r="O28" s="21">
        <f t="shared" si="5"/>
        <v>27</v>
      </c>
      <c r="P28" s="21">
        <f t="shared" si="5"/>
        <v>14</v>
      </c>
      <c r="Q28" s="21">
        <f t="shared" si="5"/>
        <v>18</v>
      </c>
      <c r="R28" s="21">
        <f t="shared" si="5"/>
        <v>13</v>
      </c>
      <c r="S28" s="21">
        <f t="shared" si="5"/>
        <v>12</v>
      </c>
      <c r="T28" s="21">
        <f t="shared" si="5"/>
        <v>14</v>
      </c>
      <c r="U28" s="21">
        <f t="shared" si="5"/>
        <v>11</v>
      </c>
      <c r="V28" s="21">
        <f t="shared" si="5"/>
        <v>11</v>
      </c>
      <c r="W28" s="21">
        <f t="shared" si="5"/>
        <v>10</v>
      </c>
      <c r="X28" s="21">
        <f t="shared" si="5"/>
        <v>10</v>
      </c>
      <c r="Y28" s="21">
        <f t="shared" si="5"/>
        <v>11</v>
      </c>
      <c r="Z28" s="21">
        <f t="shared" si="5"/>
        <v>11</v>
      </c>
      <c r="AA28" s="21">
        <f t="shared" si="5"/>
        <v>11</v>
      </c>
      <c r="AB28" s="21">
        <f t="shared" si="5"/>
        <v>10</v>
      </c>
      <c r="AC28" s="21">
        <f t="shared" si="5"/>
        <v>9</v>
      </c>
      <c r="AD28" s="21">
        <f t="shared" si="5"/>
        <v>10</v>
      </c>
      <c r="AE28" s="21">
        <f t="shared" si="5"/>
        <v>11</v>
      </c>
      <c r="AF28" s="57">
        <f t="shared" si="5"/>
        <v>13</v>
      </c>
      <c r="AG28" s="21">
        <f t="shared" si="5"/>
        <v>9</v>
      </c>
      <c r="AH28" s="21">
        <f t="shared" si="5"/>
        <v>12.882352941176471</v>
      </c>
    </row>
    <row r="29" ht="12.75">
      <c r="Y29" s="2" t="s">
        <v>61</v>
      </c>
    </row>
  </sheetData>
  <sheetProtection password="C6EC" sheet="1"/>
  <mergeCells count="34">
    <mergeCell ref="AF3:AF4"/>
    <mergeCell ref="A1:AG1"/>
    <mergeCell ref="A2:A4"/>
    <mergeCell ref="B2:AH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E3:AE4"/>
    <mergeCell ref="AA3:AA4"/>
    <mergeCell ref="AB3:AB4"/>
    <mergeCell ref="AC3:AC4"/>
    <mergeCell ref="AD3:AD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B10">
      <selection activeCell="AF28" sqref="AF28"/>
    </sheetView>
  </sheetViews>
  <sheetFormatPr defaultColWidth="9.140625" defaultRowHeight="12.75"/>
  <cols>
    <col min="1" max="1" width="19.140625" style="2" bestFit="1" customWidth="1"/>
    <col min="2" max="2" width="5.421875" style="3" bestFit="1" customWidth="1"/>
    <col min="3" max="3" width="6.421875" style="3" bestFit="1" customWidth="1"/>
    <col min="4" max="31" width="5.421875" style="3" bestFit="1" customWidth="1"/>
    <col min="32" max="32" width="5.421875" style="3" customWidth="1"/>
    <col min="33" max="33" width="7.421875" style="18" bestFit="1" customWidth="1"/>
  </cols>
  <sheetData>
    <row r="1" spans="1:33" ht="19.5" customHeight="1" thickBot="1">
      <c r="A1" s="64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</row>
    <row r="3" spans="1:33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41</v>
      </c>
    </row>
    <row r="4" spans="1:33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</row>
    <row r="5" spans="1:33" s="5" customFormat="1" ht="19.5" customHeight="1" thickBot="1" thickTop="1">
      <c r="A5" s="9" t="s">
        <v>60</v>
      </c>
      <c r="B5" s="49">
        <f>'[1]Agosto'!$H$5</f>
        <v>5</v>
      </c>
      <c r="C5" s="49">
        <f>'[1]Agosto'!$H$6</f>
        <v>3.4</v>
      </c>
      <c r="D5" s="49" t="str">
        <f>'[1]Agosto'!$H$7</f>
        <v>**</v>
      </c>
      <c r="E5" s="49">
        <f>'[1]Agosto'!$H$8</f>
        <v>4.8</v>
      </c>
      <c r="F5" s="49">
        <f>'[1]Agosto'!$H$9</f>
        <v>4.3</v>
      </c>
      <c r="G5" s="49">
        <f>'[1]Agosto'!$H$10</f>
        <v>3.7</v>
      </c>
      <c r="H5" s="49">
        <f>'[1]Agosto'!$H$11</f>
        <v>3.9</v>
      </c>
      <c r="I5" s="49">
        <f>'[1]Agosto'!$H$12</f>
        <v>4.2</v>
      </c>
      <c r="J5" s="49">
        <f>'[1]Agosto'!$H$13</f>
        <v>3</v>
      </c>
      <c r="K5" s="49">
        <f>'[1]Agosto'!$H$14</f>
        <v>3.3</v>
      </c>
      <c r="L5" s="49">
        <f>'[1]Agosto'!$H$15</f>
        <v>6.3</v>
      </c>
      <c r="M5" s="49">
        <f>'[1]Agosto'!$H$16</f>
        <v>9.2</v>
      </c>
      <c r="N5" s="49">
        <f>'[1]Agosto'!$H$17</f>
        <v>7.2</v>
      </c>
      <c r="O5" s="49">
        <f>'[1]Agosto'!$H$18</f>
        <v>5.4</v>
      </c>
      <c r="P5" s="49">
        <f>'[1]Agosto'!$H$19</f>
        <v>5.5</v>
      </c>
      <c r="Q5" s="49">
        <f>'[1]Agosto'!$H$20</f>
        <v>8.2</v>
      </c>
      <c r="R5" s="49">
        <f>'[1]Agosto'!$H$21</f>
        <v>6.3</v>
      </c>
      <c r="S5" s="49">
        <f>'[1]Agosto'!$H$22</f>
        <v>5.3</v>
      </c>
      <c r="T5" s="49">
        <f>'[1]Agosto'!$H$23</f>
        <v>4.3</v>
      </c>
      <c r="U5" s="49">
        <f>'[1]Agosto'!$H$24</f>
        <v>2.7</v>
      </c>
      <c r="V5" s="49">
        <f>'[1]Agosto'!$H$25</f>
        <v>4</v>
      </c>
      <c r="W5" s="49">
        <f>'[1]Agosto'!$H$26</f>
        <v>5.4</v>
      </c>
      <c r="X5" s="49">
        <f>'[1]Agosto'!$H$27</f>
        <v>5.7</v>
      </c>
      <c r="Y5" s="49">
        <f>'[1]Agosto'!$H$28</f>
        <v>5.8</v>
      </c>
      <c r="Z5" s="49">
        <f>'[1]Agosto'!$H$29</f>
        <v>4.1</v>
      </c>
      <c r="AA5" s="49">
        <f>'[1]Agosto'!$H$30</f>
        <v>3.2</v>
      </c>
      <c r="AB5" s="49">
        <f>'[1]Agosto'!$H$31</f>
        <v>3.6</v>
      </c>
      <c r="AC5" s="49">
        <f>'[1]Agosto'!$H$32</f>
        <v>4.9</v>
      </c>
      <c r="AD5" s="49">
        <f>'[1]Agosto'!$H$33</f>
        <v>3.5</v>
      </c>
      <c r="AE5" s="49">
        <f>'[1]Agosto'!$H$34</f>
        <v>4.7</v>
      </c>
      <c r="AF5" s="49">
        <f>'[1]Agosto'!$H$35</f>
        <v>6.5</v>
      </c>
      <c r="AG5" s="51">
        <f>MAX(B5:AF5)</f>
        <v>9.2</v>
      </c>
    </row>
    <row r="6" spans="1:33" ht="16.5" customHeight="1" thickTop="1">
      <c r="A6" s="8" t="s">
        <v>0</v>
      </c>
      <c r="B6" s="3">
        <f>'[1]Agosto'!$H$5</f>
        <v>5</v>
      </c>
      <c r="C6" s="3">
        <f>'[1]Agosto'!$H$6</f>
        <v>3.4</v>
      </c>
      <c r="D6" s="3" t="str">
        <f>'[1]Agosto'!$H$7</f>
        <v>**</v>
      </c>
      <c r="E6" s="3">
        <f>'[1]Agosto'!$H$8</f>
        <v>4.8</v>
      </c>
      <c r="F6" s="3">
        <f>'[1]Agosto'!$H$9</f>
        <v>4.3</v>
      </c>
      <c r="G6" s="3">
        <f>'[1]Agosto'!$H$10</f>
        <v>3.7</v>
      </c>
      <c r="H6" s="3">
        <f>'[1]Agosto'!$H$11</f>
        <v>3.9</v>
      </c>
      <c r="I6" s="3">
        <f>'[1]Agosto'!$H$12</f>
        <v>4.2</v>
      </c>
      <c r="J6" s="3">
        <f>'[1]Agosto'!$H$13</f>
        <v>3</v>
      </c>
      <c r="K6" s="3">
        <f>'[1]Agosto'!$H$14</f>
        <v>3.3</v>
      </c>
      <c r="L6" s="3">
        <f>'[1]Agosto'!$H$15</f>
        <v>6.3</v>
      </c>
      <c r="M6" s="3">
        <f>'[1]Agosto'!$H$16</f>
        <v>9.2</v>
      </c>
      <c r="N6" s="3">
        <f>'[1]Agosto'!$H$17</f>
        <v>7.2</v>
      </c>
      <c r="O6" s="3">
        <f>'[1]Agosto'!$H$18</f>
        <v>5.4</v>
      </c>
      <c r="P6" s="3">
        <f>'[1]Agosto'!$H$19</f>
        <v>5.5</v>
      </c>
      <c r="Q6" s="3">
        <f>'[1]Agosto'!$H$20</f>
        <v>8.2</v>
      </c>
      <c r="R6" s="3">
        <f>'[1]Agosto'!$H$21</f>
        <v>6.3</v>
      </c>
      <c r="S6" s="3">
        <f>'[1]Agosto'!$H$22</f>
        <v>5.3</v>
      </c>
      <c r="T6" s="3">
        <f>'[1]Agosto'!$H$23</f>
        <v>4.3</v>
      </c>
      <c r="U6" s="3">
        <f>'[1]Agosto'!$H$24</f>
        <v>2.7</v>
      </c>
      <c r="V6" s="3">
        <f>'[1]Agosto'!$H$25</f>
        <v>4</v>
      </c>
      <c r="W6" s="3">
        <f>'[1]Agosto'!$H$26</f>
        <v>5.4</v>
      </c>
      <c r="X6" s="3">
        <f>'[1]Agosto'!$H$27</f>
        <v>5.7</v>
      </c>
      <c r="Y6" s="3">
        <f>'[1]Agosto'!$H$28</f>
        <v>5.8</v>
      </c>
      <c r="Z6" s="3">
        <f>'[1]Agosto'!$H$29</f>
        <v>4.1</v>
      </c>
      <c r="AA6" s="3">
        <f>'[1]Agosto'!$H$30</f>
        <v>3.2</v>
      </c>
      <c r="AB6" s="3">
        <f>'[1]Agosto'!$H$31</f>
        <v>3.6</v>
      </c>
      <c r="AC6" s="3">
        <f>'[1]Agosto'!$H$32</f>
        <v>4.9</v>
      </c>
      <c r="AD6" s="3">
        <f>'[1]Agosto'!$H$33</f>
        <v>3.5</v>
      </c>
      <c r="AE6" s="3">
        <f>'[1]Agosto'!$H$34</f>
        <v>4.7</v>
      </c>
      <c r="AF6" s="3">
        <f>'[1]Agosto'!$H$35</f>
        <v>6.5</v>
      </c>
      <c r="AG6" s="16">
        <f>MAX(B6:AF6)</f>
        <v>9.2</v>
      </c>
    </row>
    <row r="7" spans="1:33" ht="16.5" customHeight="1">
      <c r="A7" s="9" t="s">
        <v>1</v>
      </c>
      <c r="B7" s="3">
        <f>'[2]Agosto'!$H$5</f>
        <v>12.6</v>
      </c>
      <c r="C7" s="3">
        <f>'[2]Agosto'!$H$6</f>
        <v>11.16</v>
      </c>
      <c r="D7" s="3">
        <f>'[2]Agosto'!$H$7</f>
        <v>10.44</v>
      </c>
      <c r="E7" s="3">
        <f>'[2]Agosto'!$H$8</f>
        <v>16.56</v>
      </c>
      <c r="F7" s="3">
        <f>'[2]Agosto'!$H$9</f>
        <v>11.16</v>
      </c>
      <c r="G7" s="3">
        <f>'[2]Agosto'!$H$10</f>
        <v>10.08</v>
      </c>
      <c r="H7" s="3">
        <f>'[2]Agosto'!$H$11</f>
        <v>13.32</v>
      </c>
      <c r="I7" s="3">
        <f>'[2]Agosto'!$H$12</f>
        <v>5.4</v>
      </c>
      <c r="J7" s="3">
        <f>'[2]Agosto'!$H$13</f>
        <v>9.36</v>
      </c>
      <c r="K7" s="3">
        <f>'[2]Agosto'!$H$14</f>
        <v>14.76</v>
      </c>
      <c r="L7" s="3">
        <f>'[2]Agosto'!$H$15</f>
        <v>16.92</v>
      </c>
      <c r="M7" s="3">
        <f>'[2]Agosto'!$H$16</f>
        <v>24.48</v>
      </c>
      <c r="N7" s="3">
        <f>'[2]Agosto'!$H$17</f>
        <v>20.16</v>
      </c>
      <c r="O7" s="3">
        <f>'[2]Agosto'!$H$18</f>
        <v>14.4</v>
      </c>
      <c r="P7" s="3">
        <f>'[2]Agosto'!$H$19</f>
        <v>9.72</v>
      </c>
      <c r="Q7" s="3">
        <f>'[2]Agosto'!$H$20</f>
        <v>17.64</v>
      </c>
      <c r="R7" s="3">
        <f>'[2]Agosto'!$H$21</f>
        <v>17.64</v>
      </c>
      <c r="S7" s="3">
        <f>'[2]Agosto'!$H$22</f>
        <v>11.88</v>
      </c>
      <c r="T7" s="3">
        <f>'[2]Agosto'!$H$23</f>
        <v>11.88</v>
      </c>
      <c r="U7" s="3">
        <f>'[2]Agosto'!$H$24</f>
        <v>10.44</v>
      </c>
      <c r="V7" s="3">
        <f>'[2]Agosto'!$H$25</f>
        <v>19.8</v>
      </c>
      <c r="W7" s="3">
        <f>'[2]Agosto'!$H$26</f>
        <v>12.96</v>
      </c>
      <c r="X7" s="3">
        <f>'[2]Agosto'!$H$27</f>
        <v>19.08</v>
      </c>
      <c r="Y7" s="3">
        <f>'[2]Agosto'!$H$28</f>
        <v>12.96</v>
      </c>
      <c r="Z7" s="3">
        <f>'[2]Agosto'!$H$29</f>
        <v>11.88</v>
      </c>
      <c r="AA7" s="3">
        <f>'[2]Agosto'!$H$30</f>
        <v>12.96</v>
      </c>
      <c r="AB7" s="3">
        <f>'[2]Agosto'!$H$31</f>
        <v>12.24</v>
      </c>
      <c r="AC7" s="3">
        <f>'[2]Agosto'!$H$32</f>
        <v>10.44</v>
      </c>
      <c r="AD7" s="3">
        <f>'[2]Agosto'!$H$33</f>
        <v>9</v>
      </c>
      <c r="AE7" s="3">
        <f>'[2]Agosto'!$H$34</f>
        <v>11.16</v>
      </c>
      <c r="AF7" s="3">
        <f>'[2]Agosto'!$H$35</f>
        <v>12.24</v>
      </c>
      <c r="AG7" s="16">
        <f aca="true" t="shared" si="1" ref="AG7:AG15">MAX(B7:AF7)</f>
        <v>24.48</v>
      </c>
    </row>
    <row r="8" spans="1:33" ht="16.5" customHeight="1">
      <c r="A8" s="9" t="s">
        <v>2</v>
      </c>
      <c r="B8" s="3">
        <f>'[3]Agosto'!$H$5</f>
        <v>20.52</v>
      </c>
      <c r="C8" s="3">
        <f>'[3]Agosto'!$H$6</f>
        <v>23.76</v>
      </c>
      <c r="D8" s="3">
        <f>'[3]Agosto'!$H$7</f>
        <v>25.92</v>
      </c>
      <c r="E8" s="3">
        <f>'[3]Agosto'!$H$8</f>
        <v>25.92</v>
      </c>
      <c r="F8" s="3">
        <f>'[3]Agosto'!$H$9</f>
        <v>27.72</v>
      </c>
      <c r="G8" s="3">
        <f>'[3]Agosto'!$H$10</f>
        <v>27.72</v>
      </c>
      <c r="H8" s="3">
        <f>'[3]Agosto'!$H$11</f>
        <v>27.36</v>
      </c>
      <c r="I8" s="3">
        <f>'[3]Agosto'!$H$12</f>
        <v>22.32</v>
      </c>
      <c r="J8" s="3">
        <f>'[3]Agosto'!$H$13</f>
        <v>21.24</v>
      </c>
      <c r="K8" s="3">
        <f>'[3]Agosto'!$H$14</f>
        <v>19.8</v>
      </c>
      <c r="L8" s="3">
        <f>'[3]Agosto'!$H$15</f>
        <v>38.52</v>
      </c>
      <c r="M8" s="3">
        <f>'[3]Agosto'!$H$16</f>
        <v>31.32</v>
      </c>
      <c r="N8" s="3">
        <f>'[3]Agosto'!$H$17</f>
        <v>34.92</v>
      </c>
      <c r="O8" s="3">
        <f>'[3]Agosto'!$H$18</f>
        <v>26.64</v>
      </c>
      <c r="P8" s="3">
        <f>'[3]Agosto'!$H$19</f>
        <v>24.84</v>
      </c>
      <c r="Q8" s="3">
        <f>'[3]Agosto'!$H$20</f>
        <v>38.16</v>
      </c>
      <c r="R8" s="3">
        <f>'[3]Agosto'!$H$21</f>
        <v>34.92</v>
      </c>
      <c r="S8" s="3">
        <f>'[3]Agosto'!$H$22</f>
        <v>28.8</v>
      </c>
      <c r="T8" s="3">
        <f>'[3]Agosto'!$H$23</f>
        <v>27</v>
      </c>
      <c r="U8" s="3">
        <f>'[3]Agosto'!$H$24</f>
        <v>22.32</v>
      </c>
      <c r="V8" s="3">
        <f>'[3]Agosto'!$H$25</f>
        <v>24.48</v>
      </c>
      <c r="W8" s="3">
        <f>'[3]Agosto'!$H$26</f>
        <v>23.76</v>
      </c>
      <c r="X8" s="3">
        <f>'[3]Agosto'!$H$27</f>
        <v>22.32</v>
      </c>
      <c r="Y8" s="3">
        <f>'[3]Agosto'!$H$28</f>
        <v>19.44</v>
      </c>
      <c r="Z8" s="3">
        <f>'[3]Agosto'!$H$29</f>
        <v>18.72</v>
      </c>
      <c r="AA8" s="3">
        <f>'[3]Agosto'!$H$30</f>
        <v>18.72</v>
      </c>
      <c r="AB8" s="3">
        <f>'[3]Agosto'!$H$31</f>
        <v>16.2</v>
      </c>
      <c r="AC8" s="3">
        <f>'[3]Agosto'!$H$32</f>
        <v>20.16</v>
      </c>
      <c r="AD8" s="3">
        <f>'[3]Agosto'!$H$33</f>
        <v>15.48</v>
      </c>
      <c r="AE8" s="3">
        <f>'[3]Agosto'!$H$34</f>
        <v>32.4</v>
      </c>
      <c r="AF8" s="3">
        <f>'[3]Agosto'!$H$35</f>
        <v>27.36</v>
      </c>
      <c r="AG8" s="16">
        <f t="shared" si="1"/>
        <v>38.52</v>
      </c>
    </row>
    <row r="9" spans="1:33" ht="16.5" customHeight="1">
      <c r="A9" s="9" t="s">
        <v>3</v>
      </c>
      <c r="B9" s="3">
        <f>'[4]Agosto'!$H$5</f>
        <v>0</v>
      </c>
      <c r="C9" s="3">
        <f>'[4]Agosto'!$H$6</f>
        <v>0</v>
      </c>
      <c r="D9" s="3">
        <f>'[4]Agosto'!$H$7</f>
        <v>0</v>
      </c>
      <c r="E9" s="3">
        <f>'[4]Agosto'!$H$8</f>
        <v>0</v>
      </c>
      <c r="F9" s="3">
        <f>'[4]Agosto'!$H$9</f>
        <v>0</v>
      </c>
      <c r="G9" s="3">
        <f>'[4]Agosto'!$H$10</f>
        <v>0</v>
      </c>
      <c r="H9" s="3">
        <f>'[4]Agosto'!$H$11</f>
        <v>0</v>
      </c>
      <c r="I9" s="3">
        <f>'[4]Agosto'!$H$12</f>
        <v>0</v>
      </c>
      <c r="J9" s="3">
        <f>'[4]Agosto'!$H$13</f>
        <v>21.24</v>
      </c>
      <c r="K9" s="3" t="str">
        <f>'[4]Agosto'!$H$14</f>
        <v>**</v>
      </c>
      <c r="L9" s="3" t="str">
        <f>'[4]Agosto'!$H$15</f>
        <v>**</v>
      </c>
      <c r="M9" s="3" t="str">
        <f>'[4]Agosto'!$H$16</f>
        <v>**</v>
      </c>
      <c r="N9" s="3" t="str">
        <f>'[4]Agosto'!$H$17</f>
        <v>**</v>
      </c>
      <c r="O9" s="3" t="str">
        <f>'[4]Agosto'!$H$18</f>
        <v>**</v>
      </c>
      <c r="P9" s="3" t="str">
        <f>'[4]Agosto'!$H$19</f>
        <v>**</v>
      </c>
      <c r="Q9" s="3" t="str">
        <f>'[4]Agosto'!$H$20</f>
        <v>**</v>
      </c>
      <c r="R9" s="3" t="str">
        <f>'[4]Agosto'!$H$21</f>
        <v>**</v>
      </c>
      <c r="S9" s="3" t="str">
        <f>'[4]Agosto'!$H$22</f>
        <v>**</v>
      </c>
      <c r="T9" s="3" t="str">
        <f>'[4]Agosto'!$H$23</f>
        <v>**</v>
      </c>
      <c r="U9" s="3" t="str">
        <f>'[4]Agosto'!$H$24</f>
        <v>**</v>
      </c>
      <c r="V9" s="3" t="str">
        <f>'[4]Agosto'!$H$25</f>
        <v>**</v>
      </c>
      <c r="W9" s="3" t="str">
        <f>'[4]Agosto'!$H$26</f>
        <v>**</v>
      </c>
      <c r="X9" s="3" t="str">
        <f>'[4]Agosto'!$H$27</f>
        <v>**</v>
      </c>
      <c r="Y9" s="3" t="str">
        <f>'[4]Agosto'!$H$28</f>
        <v>**</v>
      </c>
      <c r="Z9" s="3" t="str">
        <f>'[4]Agosto'!$H$29</f>
        <v>**</v>
      </c>
      <c r="AA9" s="3" t="str">
        <f>'[4]Agosto'!$H$30</f>
        <v>**</v>
      </c>
      <c r="AB9" s="3" t="str">
        <f>'[4]Agosto'!$H$31</f>
        <v>**</v>
      </c>
      <c r="AC9" s="3" t="str">
        <f>'[4]Agosto'!$H$32</f>
        <v>**</v>
      </c>
      <c r="AD9" s="3" t="str">
        <f>'[4]Agosto'!$H$33</f>
        <v>**</v>
      </c>
      <c r="AE9" s="3" t="str">
        <f>'[4]Agosto'!$H$34</f>
        <v>**</v>
      </c>
      <c r="AF9" s="3" t="str">
        <f>'[4]Agosto'!$H$35</f>
        <v>**</v>
      </c>
      <c r="AG9" s="16">
        <f t="shared" si="1"/>
        <v>21.24</v>
      </c>
    </row>
    <row r="10" spans="1:33" ht="16.5" customHeight="1">
      <c r="A10" s="9" t="s">
        <v>4</v>
      </c>
      <c r="B10" s="3">
        <f>'[5]Agosto'!$H$5</f>
        <v>16.92</v>
      </c>
      <c r="C10" s="3">
        <f>'[5]Agosto'!$H$6</f>
        <v>18</v>
      </c>
      <c r="D10" s="3">
        <f>'[5]Agosto'!$H$7</f>
        <v>64.8</v>
      </c>
      <c r="E10" s="3">
        <f>'[5]Agosto'!$H$8</f>
        <v>14.76</v>
      </c>
      <c r="F10" s="3">
        <f>'[5]Agosto'!$H$9</f>
        <v>14.4</v>
      </c>
      <c r="G10" s="3">
        <f>'[5]Agosto'!$H$10</f>
        <v>17.64</v>
      </c>
      <c r="H10" s="3">
        <f>'[5]Agosto'!$H$11</f>
        <v>19.8</v>
      </c>
      <c r="I10" s="3">
        <f>'[5]Agosto'!$H$12</f>
        <v>15.84</v>
      </c>
      <c r="J10" s="3">
        <f>'[5]Agosto'!$H$13</f>
        <v>22.32</v>
      </c>
      <c r="K10" s="3">
        <f>'[5]Agosto'!$H$14</f>
        <v>25.92</v>
      </c>
      <c r="L10" s="3">
        <f>'[5]Agosto'!$H$15</f>
        <v>24.12</v>
      </c>
      <c r="M10" s="3">
        <f>'[5]Agosto'!$H$16</f>
        <v>25.2</v>
      </c>
      <c r="N10" s="3">
        <f>'[5]Agosto'!$H$17</f>
        <v>18.72</v>
      </c>
      <c r="O10" s="3">
        <f>'[5]Agosto'!$H$18</f>
        <v>10.44</v>
      </c>
      <c r="P10" s="3">
        <f>'[5]Agosto'!$H$19</f>
        <v>15.48</v>
      </c>
      <c r="Q10" s="3">
        <f>'[5]Agosto'!$H$20</f>
        <v>24.48</v>
      </c>
      <c r="R10" s="3">
        <f>'[5]Agosto'!$H$21</f>
        <v>16.92</v>
      </c>
      <c r="S10" s="3">
        <f>'[5]Agosto'!$H$22</f>
        <v>23.76</v>
      </c>
      <c r="T10" s="3">
        <f>'[5]Agosto'!$H$23</f>
        <v>16.92</v>
      </c>
      <c r="U10" s="3">
        <f>'[5]Agosto'!$H$24</f>
        <v>15.12</v>
      </c>
      <c r="V10" s="3">
        <f>'[5]Agosto'!$H$25</f>
        <v>24.48</v>
      </c>
      <c r="W10" s="3">
        <f>'[5]Agosto'!$H$26</f>
        <v>20.52</v>
      </c>
      <c r="X10" s="3">
        <f>'[5]Agosto'!$H$27</f>
        <v>17.28</v>
      </c>
      <c r="Y10" s="3">
        <f>'[5]Agosto'!$H$28</f>
        <v>15.12</v>
      </c>
      <c r="Z10" s="3">
        <f>'[5]Agosto'!$H$29</f>
        <v>16.92</v>
      </c>
      <c r="AA10" s="3">
        <f>'[5]Agosto'!$H$30</f>
        <v>18</v>
      </c>
      <c r="AB10" s="3">
        <f>'[5]Agosto'!$H$31</f>
        <v>18.72</v>
      </c>
      <c r="AC10" s="3">
        <f>'[5]Agosto'!$H$32</f>
        <v>13.68</v>
      </c>
      <c r="AD10" s="3">
        <f>'[5]Agosto'!$H$33</f>
        <v>16.92</v>
      </c>
      <c r="AE10" s="3">
        <f>'[5]Agosto'!$H$34</f>
        <v>21.96</v>
      </c>
      <c r="AF10" s="3">
        <f>'[5]Agosto'!$H$35</f>
        <v>26.28</v>
      </c>
      <c r="AG10" s="16">
        <f t="shared" si="1"/>
        <v>64.8</v>
      </c>
    </row>
    <row r="11" spans="1:33" ht="16.5" customHeight="1">
      <c r="A11" s="9" t="s">
        <v>5</v>
      </c>
      <c r="B11" s="3" t="str">
        <f>'[6]Agosto'!$H$5</f>
        <v>**</v>
      </c>
      <c r="C11" s="3" t="str">
        <f>'[6]Agosto'!$H$6</f>
        <v>**</v>
      </c>
      <c r="D11" s="3" t="str">
        <f>'[6]Agosto'!$H$7</f>
        <v>**</v>
      </c>
      <c r="E11" s="3" t="str">
        <f>'[6]Agosto'!$H$8</f>
        <v>**</v>
      </c>
      <c r="F11" s="3">
        <f>'[6]Agosto'!$H$9</f>
        <v>17.28</v>
      </c>
      <c r="G11" s="3" t="str">
        <f>'[6]Agosto'!$H$10</f>
        <v>**</v>
      </c>
      <c r="H11" s="3">
        <f>'[6]Agosto'!$H$11</f>
        <v>11.52</v>
      </c>
      <c r="I11" s="3" t="str">
        <f>'[6]Agosto'!$H$12</f>
        <v>**</v>
      </c>
      <c r="J11" s="3" t="str">
        <f>'[6]Agosto'!$H$13</f>
        <v>**</v>
      </c>
      <c r="K11" s="3" t="str">
        <f>'[6]Agosto'!$H$14</f>
        <v>**</v>
      </c>
      <c r="L11" s="3" t="str">
        <f>'[6]Agosto'!$H$15</f>
        <v>**</v>
      </c>
      <c r="M11" s="3" t="str">
        <f>'[6]Agosto'!$H$16</f>
        <v>**</v>
      </c>
      <c r="N11" s="3" t="str">
        <f>'[6]Agosto'!$H$17</f>
        <v>**</v>
      </c>
      <c r="O11" s="3" t="str">
        <f>'[6]Agosto'!$H$18</f>
        <v>**</v>
      </c>
      <c r="P11" s="3" t="str">
        <f>'[6]Agosto'!$H$19</f>
        <v>**</v>
      </c>
      <c r="Q11" s="3" t="str">
        <f>'[6]Agosto'!$H$20</f>
        <v>**</v>
      </c>
      <c r="R11" s="3" t="str">
        <f>'[6]Agosto'!$H$21</f>
        <v>**</v>
      </c>
      <c r="S11" s="3" t="str">
        <f>'[6]Agosto'!$H$22</f>
        <v>**</v>
      </c>
      <c r="T11" s="3" t="str">
        <f>'[6]Agosto'!$H$23</f>
        <v>**</v>
      </c>
      <c r="U11" s="3" t="str">
        <f>'[6]Agosto'!$H$24</f>
        <v>**</v>
      </c>
      <c r="V11" s="3" t="str">
        <f>'[6]Agosto'!$H$25</f>
        <v>**</v>
      </c>
      <c r="W11" s="3" t="str">
        <f>'[6]Agosto'!$H$26</f>
        <v>**</v>
      </c>
      <c r="X11" s="3" t="str">
        <f>'[6]Agosto'!$H$27</f>
        <v>**</v>
      </c>
      <c r="Y11" s="3" t="str">
        <f>'[6]Agosto'!$H$28</f>
        <v>**</v>
      </c>
      <c r="Z11" s="3" t="str">
        <f>'[6]Agosto'!$H$29</f>
        <v>**</v>
      </c>
      <c r="AA11" s="3" t="str">
        <f>'[6]Agosto'!$H$30</f>
        <v>**</v>
      </c>
      <c r="AB11" s="3" t="str">
        <f>'[6]Agosto'!$H$31</f>
        <v>**</v>
      </c>
      <c r="AC11" s="3" t="str">
        <f>'[6]Agosto'!$H$32</f>
        <v>**</v>
      </c>
      <c r="AD11" s="3" t="str">
        <f>'[6]Agosto'!$H$33</f>
        <v>**</v>
      </c>
      <c r="AE11" s="3" t="str">
        <f>'[6]Agosto'!$H$34</f>
        <v>**</v>
      </c>
      <c r="AF11" s="3" t="str">
        <f>'[6]Agosto'!$H$35</f>
        <v>**</v>
      </c>
      <c r="AG11" s="16">
        <f t="shared" si="1"/>
        <v>17.28</v>
      </c>
    </row>
    <row r="12" spans="1:33" ht="16.5" customHeight="1">
      <c r="A12" s="9" t="s">
        <v>6</v>
      </c>
      <c r="B12" s="3">
        <f>'[7]Agosto'!$H$5</f>
        <v>12.24</v>
      </c>
      <c r="C12" s="3">
        <f>'[7]Agosto'!$H$6</f>
        <v>10.8</v>
      </c>
      <c r="D12" s="3">
        <f>'[7]Agosto'!$H$7</f>
        <v>17.28</v>
      </c>
      <c r="E12" s="3">
        <f>'[7]Agosto'!$H$8</f>
        <v>15.84</v>
      </c>
      <c r="F12" s="3">
        <f>'[7]Agosto'!$H$9</f>
        <v>10.8</v>
      </c>
      <c r="G12" s="3">
        <f>'[7]Agosto'!$H$10</f>
        <v>10.08</v>
      </c>
      <c r="H12" s="3">
        <f>'[7]Agosto'!$H$11</f>
        <v>2.16</v>
      </c>
      <c r="I12" s="3">
        <f>'[7]Agosto'!$H$12</f>
        <v>4.68</v>
      </c>
      <c r="J12" s="3">
        <f>'[7]Agosto'!$H$13</f>
        <v>8.64</v>
      </c>
      <c r="K12" s="3">
        <f>'[7]Agosto'!$H$14</f>
        <v>2.88</v>
      </c>
      <c r="L12" s="3">
        <f>'[7]Agosto'!$H$15</f>
        <v>10.44</v>
      </c>
      <c r="M12" s="3">
        <f>'[7]Agosto'!$H$16</f>
        <v>20.16</v>
      </c>
      <c r="N12" s="3">
        <f>'[7]Agosto'!$H$17</f>
        <v>10.44</v>
      </c>
      <c r="O12" s="3">
        <f>'[7]Agosto'!$H$18</f>
        <v>12.6</v>
      </c>
      <c r="P12" s="3">
        <f>'[7]Agosto'!$H$19</f>
        <v>8.28</v>
      </c>
      <c r="Q12" s="3">
        <f>'[7]Agosto'!$H$20</f>
        <v>12.24</v>
      </c>
      <c r="R12" s="3">
        <f>'[7]Agosto'!$H$21</f>
        <v>5.76</v>
      </c>
      <c r="S12" s="3">
        <f>'[7]Agosto'!$H$22</f>
        <v>5.04</v>
      </c>
      <c r="T12" s="3">
        <f>'[7]Agosto'!$H$23</f>
        <v>1.08</v>
      </c>
      <c r="U12" s="3">
        <f>'[7]Agosto'!$H$24</f>
        <v>2.88</v>
      </c>
      <c r="V12" s="3">
        <f>'[7]Agosto'!$H$25</f>
        <v>2.88</v>
      </c>
      <c r="W12" s="3">
        <f>'[7]Agosto'!$H$26</f>
        <v>6.12</v>
      </c>
      <c r="X12" s="3">
        <f>'[7]Agosto'!$H$27</f>
        <v>6.48</v>
      </c>
      <c r="Y12" s="3">
        <f>'[7]Agosto'!$H$28</f>
        <v>6.84</v>
      </c>
      <c r="Z12" s="3">
        <f>'[7]Agosto'!$H$29</f>
        <v>0.36</v>
      </c>
      <c r="AA12" s="3">
        <f>'[7]Agosto'!$H$30</f>
        <v>7.2</v>
      </c>
      <c r="AB12" s="3">
        <f>'[7]Agosto'!$H$31</f>
        <v>2.52</v>
      </c>
      <c r="AC12" s="3">
        <f>'[7]Agosto'!$H$32</f>
        <v>6.48</v>
      </c>
      <c r="AD12" s="3">
        <f>'[7]Agosto'!$H$33</f>
        <v>0.72</v>
      </c>
      <c r="AE12" s="3">
        <f>'[7]Agosto'!$H$34</f>
        <v>12.96</v>
      </c>
      <c r="AF12" s="3">
        <f>'[7]Agosto'!$H$35</f>
        <v>12.6</v>
      </c>
      <c r="AG12" s="16">
        <f t="shared" si="1"/>
        <v>20.16</v>
      </c>
    </row>
    <row r="13" spans="1:33" ht="16.5" customHeight="1">
      <c r="A13" s="9" t="s">
        <v>7</v>
      </c>
      <c r="B13" s="3" t="str">
        <f>'[8]Agosto'!$H$5</f>
        <v>**</v>
      </c>
      <c r="C13" s="3">
        <f>'[8]Agosto'!$H$6</f>
        <v>57.6</v>
      </c>
      <c r="D13" s="3" t="str">
        <f>'[8]Agosto'!$H$7</f>
        <v>**</v>
      </c>
      <c r="E13" s="3">
        <f>'[8]Agosto'!$H$8</f>
        <v>40.32</v>
      </c>
      <c r="F13" s="3">
        <f>'[8]Agosto'!$H$9</f>
        <v>40.32</v>
      </c>
      <c r="G13" s="3">
        <f>'[8]Agosto'!$H$10</f>
        <v>10.44</v>
      </c>
      <c r="H13" s="3">
        <f>'[8]Agosto'!$H$11</f>
        <v>15.84</v>
      </c>
      <c r="I13" s="3">
        <f>'[8]Agosto'!$H$12</f>
        <v>15.84</v>
      </c>
      <c r="J13" s="55">
        <f>'[8]Agosto'!$H$13</f>
        <v>12.6</v>
      </c>
      <c r="K13" s="3">
        <f>'[8]Agosto'!$H$14</f>
        <v>13.68</v>
      </c>
      <c r="L13" s="3">
        <f>'[8]Agosto'!$H$15</f>
        <v>20.88</v>
      </c>
      <c r="M13" s="3">
        <f>'[8]Agosto'!$H$16</f>
        <v>28.44</v>
      </c>
      <c r="N13" s="3">
        <f>'[8]Agosto'!$H$17</f>
        <v>31.32</v>
      </c>
      <c r="O13" s="3">
        <f>'[8]Agosto'!$H$18</f>
        <v>22.32</v>
      </c>
      <c r="P13" s="3">
        <f>'[8]Agosto'!$H$19</f>
        <v>17.64</v>
      </c>
      <c r="Q13" s="3">
        <f>'[8]Agosto'!$H$20</f>
        <v>22.68</v>
      </c>
      <c r="R13" s="3">
        <f>'[8]Agosto'!$H$21</f>
        <v>20.88</v>
      </c>
      <c r="S13" s="3">
        <f>'[8]Agosto'!$H$22</f>
        <v>17.28</v>
      </c>
      <c r="T13" s="3">
        <f>'[8]Agosto'!$H$23</f>
        <v>17.28</v>
      </c>
      <c r="U13" s="3">
        <f>'[8]Agosto'!$H$24</f>
        <v>13.32</v>
      </c>
      <c r="V13" s="3">
        <f>'[8]Agosto'!$H$25</f>
        <v>16.56</v>
      </c>
      <c r="W13" s="3">
        <f>'[8]Agosto'!$H$26</f>
        <v>18.72</v>
      </c>
      <c r="X13" s="3">
        <f>'[8]Agosto'!$H$27</f>
        <v>21.6</v>
      </c>
      <c r="Y13" s="3">
        <f>'[8]Agosto'!$H$28</f>
        <v>16.56</v>
      </c>
      <c r="Z13" s="3">
        <f>'[8]Agosto'!$H$29</f>
        <v>13.68</v>
      </c>
      <c r="AA13" s="3">
        <f>'[8]Agosto'!$H$30</f>
        <v>14.4</v>
      </c>
      <c r="AB13" s="3">
        <f>'[8]Agosto'!$H$31</f>
        <v>15.84</v>
      </c>
      <c r="AC13" s="3">
        <f>'[8]Agosto'!$H$32</f>
        <v>15.12</v>
      </c>
      <c r="AD13" s="3">
        <f>'[8]Agosto'!$H$33</f>
        <v>12.96</v>
      </c>
      <c r="AE13" s="3">
        <f>'[8]Agosto'!$H$34</f>
        <v>18.72</v>
      </c>
      <c r="AF13" s="3">
        <f>'[8]Agosto'!$H$35</f>
        <v>23.04</v>
      </c>
      <c r="AG13" s="16">
        <f t="shared" si="1"/>
        <v>57.6</v>
      </c>
    </row>
    <row r="14" spans="1:33" ht="16.5" customHeight="1">
      <c r="A14" s="9" t="s">
        <v>8</v>
      </c>
      <c r="B14" s="3">
        <f>'[9]Agosto'!$H$5</f>
        <v>16.56</v>
      </c>
      <c r="C14" s="3">
        <f>'[9]Agosto'!$H$6</f>
        <v>14.04</v>
      </c>
      <c r="D14" s="3">
        <f>'[9]Agosto'!$H$7</f>
        <v>11.88</v>
      </c>
      <c r="E14" s="3">
        <f>'[9]Agosto'!$H$8</f>
        <v>12.96</v>
      </c>
      <c r="F14" s="3">
        <f>'[9]Agosto'!$H$9</f>
        <v>11.52</v>
      </c>
      <c r="G14" s="3">
        <f>'[9]Agosto'!$H$10</f>
        <v>14.76</v>
      </c>
      <c r="H14" s="3">
        <f>'[9]Agosto'!$H$11</f>
        <v>16.2</v>
      </c>
      <c r="I14" s="3">
        <f>'[9]Agosto'!$H$12</f>
        <v>15.84</v>
      </c>
      <c r="J14" s="3">
        <f>'[9]Agosto'!$H$13</f>
        <v>13.68</v>
      </c>
      <c r="K14" s="3">
        <f>'[9]Agosto'!$H$14</f>
        <v>18</v>
      </c>
      <c r="L14" s="3">
        <f>'[9]Agosto'!$H$15</f>
        <v>29.52</v>
      </c>
      <c r="M14" s="3">
        <f>'[9]Agosto'!$H$16</f>
        <v>30.24</v>
      </c>
      <c r="N14" s="3">
        <f>'[9]Agosto'!$H$17</f>
        <v>39.24</v>
      </c>
      <c r="O14" s="3">
        <f>'[9]Agosto'!$H$18</f>
        <v>23.4</v>
      </c>
      <c r="P14" s="3">
        <f>'[9]Agosto'!$H$19</f>
        <v>18.72</v>
      </c>
      <c r="Q14" s="3">
        <f>'[9]Agosto'!$H$20</f>
        <v>37.8</v>
      </c>
      <c r="R14" s="3">
        <f>'[9]Agosto'!$H$21</f>
        <v>28.8</v>
      </c>
      <c r="S14" s="3">
        <f>'[9]Agosto'!$H$22</f>
        <v>27.72</v>
      </c>
      <c r="T14" s="3">
        <f>'[9]Agosto'!$H$23</f>
        <v>21.6</v>
      </c>
      <c r="U14" s="3">
        <f>'[9]Agosto'!$H$24</f>
        <v>12.24</v>
      </c>
      <c r="V14" s="3">
        <f>'[9]Agosto'!$H$25</f>
        <v>22.32</v>
      </c>
      <c r="W14" s="3">
        <f>'[9]Agosto'!$H$26</f>
        <v>21.96</v>
      </c>
      <c r="X14" s="3">
        <f>'[9]Agosto'!$H$27</f>
        <v>19.08</v>
      </c>
      <c r="Y14" s="3">
        <f>'[9]Agosto'!$H$28</f>
        <v>18.72</v>
      </c>
      <c r="Z14" s="3">
        <f>'[9]Agosto'!$H$29</f>
        <v>12.6</v>
      </c>
      <c r="AA14" s="3">
        <f>'[9]Agosto'!$H$30</f>
        <v>15.48</v>
      </c>
      <c r="AB14" s="3">
        <f>'[9]Agosto'!$H$31</f>
        <v>18.72</v>
      </c>
      <c r="AC14" s="3">
        <f>'[9]Agosto'!$H$32</f>
        <v>21.96</v>
      </c>
      <c r="AD14" s="3">
        <f>'[9]Agosto'!$H$33</f>
        <v>20.52</v>
      </c>
      <c r="AE14" s="3">
        <f>'[9]Agosto'!$H$34</f>
        <v>21.96</v>
      </c>
      <c r="AF14" s="3">
        <f>'[9]Agosto'!$H$35</f>
        <v>25.92</v>
      </c>
      <c r="AG14" s="16">
        <f t="shared" si="1"/>
        <v>39.24</v>
      </c>
    </row>
    <row r="15" spans="1:33" ht="16.5" customHeight="1">
      <c r="A15" s="9" t="s">
        <v>9</v>
      </c>
      <c r="B15" s="3">
        <f>'[10]Agosto'!$H$5</f>
        <v>15.84</v>
      </c>
      <c r="C15" s="3">
        <f>'[10]Agosto'!$H$6</f>
        <v>18.36</v>
      </c>
      <c r="D15" s="3">
        <f>'[10]Agosto'!$H$7</f>
        <v>18.72</v>
      </c>
      <c r="E15" s="3">
        <f>'[10]Agosto'!$H$8</f>
        <v>22.68</v>
      </c>
      <c r="F15" s="3">
        <f>'[10]Agosto'!$H$9</f>
        <v>18.72</v>
      </c>
      <c r="G15" s="3">
        <f>'[10]Agosto'!$H$10</f>
        <v>15.48</v>
      </c>
      <c r="H15" s="3">
        <f>'[10]Agosto'!$H$11</f>
        <v>14.04</v>
      </c>
      <c r="I15" s="3">
        <f>'[10]Agosto'!$H$12</f>
        <v>14.4</v>
      </c>
      <c r="J15" s="3">
        <f>'[10]Agosto'!$H$13</f>
        <v>13.68</v>
      </c>
      <c r="K15" s="3">
        <f>'[10]Agosto'!$H$14</f>
        <v>16.56</v>
      </c>
      <c r="L15" s="3">
        <f>'[10]Agosto'!$H$15</f>
        <v>24.12</v>
      </c>
      <c r="M15" s="3">
        <f>'[10]Agosto'!$H$16</f>
        <v>30.24</v>
      </c>
      <c r="N15" s="3">
        <f>'[10]Agosto'!$H$17</f>
        <v>39.24</v>
      </c>
      <c r="O15" s="3">
        <f>'[10]Agosto'!$H$18</f>
        <v>19.44</v>
      </c>
      <c r="P15" s="3">
        <f>'[10]Agosto'!$H$19</f>
        <v>16.92</v>
      </c>
      <c r="Q15" s="3">
        <f>'[10]Agosto'!$H$20</f>
        <v>29.88</v>
      </c>
      <c r="R15" s="3">
        <f>'[10]Agosto'!$H$21</f>
        <v>20.88</v>
      </c>
      <c r="S15" s="3">
        <f>'[10]Agosto'!$H$22</f>
        <v>20.16</v>
      </c>
      <c r="T15" s="3">
        <f>'[10]Agosto'!$H$23</f>
        <v>16.56</v>
      </c>
      <c r="U15" s="3">
        <f>'[10]Agosto'!$H$24</f>
        <v>13.68</v>
      </c>
      <c r="V15" s="3">
        <f>'[10]Agosto'!$H$25</f>
        <v>15.12</v>
      </c>
      <c r="W15" s="3">
        <f>'[10]Agosto'!$H$26</f>
        <v>21.6</v>
      </c>
      <c r="X15" s="3">
        <f>'[10]Agosto'!$H$27</f>
        <v>24.84</v>
      </c>
      <c r="Y15" s="3">
        <f>'[10]Agosto'!$H$28</f>
        <v>19.44</v>
      </c>
      <c r="Z15" s="3">
        <f>'[10]Agosto'!$H$29</f>
        <v>20.16</v>
      </c>
      <c r="AA15" s="3">
        <f>'[10]Agosto'!$H$30</f>
        <v>18.36</v>
      </c>
      <c r="AB15" s="3">
        <f>'[10]Agosto'!$H$31</f>
        <v>16.56</v>
      </c>
      <c r="AC15" s="3">
        <f>'[10]Agosto'!$H$32</f>
        <v>19.08</v>
      </c>
      <c r="AD15" s="3">
        <f>'[10]Agosto'!$H$33</f>
        <v>14.4</v>
      </c>
      <c r="AE15" s="3">
        <f>'[10]Agosto'!$H$34</f>
        <v>22.32</v>
      </c>
      <c r="AF15" s="3">
        <f>'[10]Agosto'!$H$35</f>
        <v>23.04</v>
      </c>
      <c r="AG15" s="16">
        <f t="shared" si="1"/>
        <v>39.24</v>
      </c>
    </row>
    <row r="16" spans="1:33" ht="16.5" customHeight="1">
      <c r="A16" s="9" t="s">
        <v>10</v>
      </c>
      <c r="B16" s="3">
        <f>'[11]Agosto'!$H$5</f>
        <v>12.24</v>
      </c>
      <c r="C16" s="3">
        <f>'[11]Agosto'!$H$6</f>
        <v>6.84</v>
      </c>
      <c r="D16" s="3">
        <f>'[11]Agosto'!$H$7</f>
        <v>11.52</v>
      </c>
      <c r="E16" s="3">
        <f>'[11]Agosto'!$H$8</f>
        <v>11.52</v>
      </c>
      <c r="F16" s="3">
        <f>'[11]Agosto'!$H$9</f>
        <v>9.72</v>
      </c>
      <c r="G16" s="3">
        <f>'[11]Agosto'!$H$10</f>
        <v>8.64</v>
      </c>
      <c r="H16" s="3">
        <f>'[11]Agosto'!$H$11</f>
        <v>11.52</v>
      </c>
      <c r="I16" s="3">
        <f>'[11]Agosto'!$H$12</f>
        <v>14.04</v>
      </c>
      <c r="J16" s="3">
        <f>'[11]Agosto'!$H$13</f>
        <v>7.56</v>
      </c>
      <c r="K16" s="3">
        <f>'[11]Agosto'!$H$14</f>
        <v>11.16</v>
      </c>
      <c r="L16" s="3">
        <f>'[11]Agosto'!$H$15</f>
        <v>19.08</v>
      </c>
      <c r="M16" s="3">
        <f>'[11]Agosto'!$H$16</f>
        <v>22.68</v>
      </c>
      <c r="N16" s="3">
        <f>'[11]Agosto'!$H$17</f>
        <v>19.8</v>
      </c>
      <c r="O16" s="3">
        <f>'[11]Agosto'!$H$18</f>
        <v>14.04</v>
      </c>
      <c r="P16" s="3">
        <f>'[11]Agosto'!$H$19</f>
        <v>10.08</v>
      </c>
      <c r="Q16" s="3">
        <f>'[11]Agosto'!$H$20</f>
        <v>23.76</v>
      </c>
      <c r="R16" s="3">
        <f>'[11]Agosto'!$H$21</f>
        <v>19.44</v>
      </c>
      <c r="S16" s="3">
        <f>'[11]Agosto'!$H$22</f>
        <v>17.64</v>
      </c>
      <c r="T16" s="3">
        <f>'[11]Agosto'!$H$23</f>
        <v>18</v>
      </c>
      <c r="U16" s="3">
        <f>'[11]Agosto'!$H$24</f>
        <v>10.44</v>
      </c>
      <c r="V16" s="3">
        <f>'[11]Agosto'!$H$25</f>
        <v>15.84</v>
      </c>
      <c r="W16" s="3">
        <f>'[11]Agosto'!$H$26</f>
        <v>16.2</v>
      </c>
      <c r="X16" s="3">
        <f>'[11]Agosto'!$H$27</f>
        <v>15.84</v>
      </c>
      <c r="Y16" s="3">
        <f>'[11]Agosto'!$H$28</f>
        <v>11.52</v>
      </c>
      <c r="Z16" s="3">
        <f>'[11]Agosto'!$H$29</f>
        <v>11.52</v>
      </c>
      <c r="AA16" s="3">
        <f>'[11]Agosto'!$H$30</f>
        <v>14.4</v>
      </c>
      <c r="AB16" s="3">
        <f>'[11]Agosto'!$H$31</f>
        <v>16.92</v>
      </c>
      <c r="AC16" s="3">
        <f>'[11]Agosto'!$H$32</f>
        <v>17.64</v>
      </c>
      <c r="AD16" s="3">
        <f>'[11]Agosto'!$H$33</f>
        <v>13.32</v>
      </c>
      <c r="AE16" s="3">
        <f>'[11]Agosto'!$H$34</f>
        <v>17.28</v>
      </c>
      <c r="AF16" s="3">
        <f>'[11]Agosto'!$H$35</f>
        <v>19.8</v>
      </c>
      <c r="AG16" s="16">
        <f aca="true" t="shared" si="2" ref="AG16:AG21">MAX(B16:AF16)</f>
        <v>23.76</v>
      </c>
    </row>
    <row r="17" spans="1:33" ht="16.5" customHeight="1">
      <c r="A17" s="9" t="s">
        <v>11</v>
      </c>
      <c r="B17" s="3">
        <f>'[12]Agosto'!$H$5</f>
        <v>10.44</v>
      </c>
      <c r="C17" s="3">
        <f>'[12]Agosto'!$H$6</f>
        <v>7.56</v>
      </c>
      <c r="D17" s="3">
        <f>'[12]Agosto'!$H$7</f>
        <v>8.28</v>
      </c>
      <c r="E17" s="3">
        <f>'[12]Agosto'!$H$8</f>
        <v>9</v>
      </c>
      <c r="F17" s="3">
        <f>'[12]Agosto'!$H$9</f>
        <v>7.2</v>
      </c>
      <c r="G17" s="3">
        <f>'[12]Agosto'!$H$10</f>
        <v>8.64</v>
      </c>
      <c r="H17" s="3">
        <f>'[12]Agosto'!$H$11</f>
        <v>10.44</v>
      </c>
      <c r="I17" s="3">
        <f>'[12]Agosto'!$H$12</f>
        <v>12.6</v>
      </c>
      <c r="J17" s="3">
        <f>'[12]Agosto'!$H$13</f>
        <v>9.36</v>
      </c>
      <c r="K17" s="3">
        <f>'[12]Agosto'!$H$14</f>
        <v>9</v>
      </c>
      <c r="L17" s="3">
        <f>'[12]Agosto'!$H$15</f>
        <v>15.48</v>
      </c>
      <c r="M17" s="3">
        <f>'[12]Agosto'!$H$16</f>
        <v>19.8</v>
      </c>
      <c r="N17" s="3">
        <f>'[12]Agosto'!$H$17</f>
        <v>17.28</v>
      </c>
      <c r="O17" s="3">
        <f>'[12]Agosto'!$H$18</f>
        <v>12.96</v>
      </c>
      <c r="P17" s="3">
        <f>'[12]Agosto'!$H$19</f>
        <v>10.44</v>
      </c>
      <c r="Q17" s="3">
        <f>'[12]Agosto'!$H$20</f>
        <v>19.8</v>
      </c>
      <c r="R17" s="3">
        <f>'[12]Agosto'!$H$21</f>
        <v>16.2</v>
      </c>
      <c r="S17" s="3">
        <f>'[12]Agosto'!$H$22</f>
        <v>14.04</v>
      </c>
      <c r="T17" s="3">
        <f>'[12]Agosto'!$H$23</f>
        <v>9.72</v>
      </c>
      <c r="U17" s="3">
        <f>'[12]Agosto'!$H$24</f>
        <v>9.36</v>
      </c>
      <c r="V17" s="3">
        <f>'[12]Agosto'!$H$25</f>
        <v>13.32</v>
      </c>
      <c r="W17" s="3">
        <f>'[12]Agosto'!$H$26</f>
        <v>11.16</v>
      </c>
      <c r="X17" s="3">
        <f>'[12]Agosto'!$H$27</f>
        <v>12.6</v>
      </c>
      <c r="Y17" s="3">
        <f>'[12]Agosto'!$H$28</f>
        <v>11.52</v>
      </c>
      <c r="Z17" s="3">
        <f>'[12]Agosto'!$H$29</f>
        <v>9.72</v>
      </c>
      <c r="AA17" s="3">
        <f>'[12]Agosto'!$H$30</f>
        <v>10.44</v>
      </c>
      <c r="AB17" s="3">
        <f>'[12]Agosto'!$H$31</f>
        <v>9</v>
      </c>
      <c r="AC17" s="3">
        <f>'[12]Agosto'!$H$32</f>
        <v>9</v>
      </c>
      <c r="AD17" s="3">
        <f>'[12]Agosto'!$H$33</f>
        <v>8.28</v>
      </c>
      <c r="AE17" s="3">
        <f>'[12]Agosto'!$H$34</f>
        <v>14.04</v>
      </c>
      <c r="AF17" s="3">
        <f>'[12]Agosto'!$H$35</f>
        <v>15.12</v>
      </c>
      <c r="AG17" s="16">
        <f t="shared" si="2"/>
        <v>19.8</v>
      </c>
    </row>
    <row r="18" spans="1:33" ht="16.5" customHeight="1">
      <c r="A18" s="9" t="s">
        <v>12</v>
      </c>
      <c r="B18" s="3">
        <f>'[13]Agosto'!$H$5</f>
        <v>7.56</v>
      </c>
      <c r="C18" s="3">
        <f>'[13]Agosto'!$H$6</f>
        <v>4.68</v>
      </c>
      <c r="D18" s="3">
        <f>'[13]Agosto'!$H$7</f>
        <v>5.04</v>
      </c>
      <c r="E18" s="3">
        <f>'[13]Agosto'!$H$8</f>
        <v>13.68</v>
      </c>
      <c r="F18" s="3">
        <f>'[13]Agosto'!$H$9</f>
        <v>11.52</v>
      </c>
      <c r="G18" s="3">
        <f>'[13]Agosto'!$H$10</f>
        <v>7.56</v>
      </c>
      <c r="H18" s="3">
        <f>'[13]Agosto'!$H$11</f>
        <v>5.4</v>
      </c>
      <c r="I18" s="3">
        <f>'[13]Agosto'!$H$12</f>
        <v>6.48</v>
      </c>
      <c r="J18" s="3">
        <f>'[13]Agosto'!$H$13</f>
        <v>11.88</v>
      </c>
      <c r="K18" s="3">
        <f>'[13]Agosto'!$H$14</f>
        <v>6.48</v>
      </c>
      <c r="L18" s="3">
        <f>'[13]Agosto'!$H$15</f>
        <v>18</v>
      </c>
      <c r="M18" s="3">
        <f>'[13]Agosto'!$H$16</f>
        <v>19.08</v>
      </c>
      <c r="N18" s="3">
        <f>'[13]Agosto'!$H$17</f>
        <v>15.48</v>
      </c>
      <c r="O18" s="3">
        <f>'[13]Agosto'!$H$18</f>
        <v>12.24</v>
      </c>
      <c r="P18" s="3">
        <f>'[13]Agosto'!$H$19</f>
        <v>8.64</v>
      </c>
      <c r="Q18" s="3">
        <f>'[13]Agosto'!$H$20</f>
        <v>6.48</v>
      </c>
      <c r="R18" s="3">
        <f>'[13]Agosto'!$H$21</f>
        <v>12.6</v>
      </c>
      <c r="S18" s="3">
        <f>'[13]Agosto'!$H$22</f>
        <v>8.28</v>
      </c>
      <c r="T18" s="3">
        <f>'[13]Agosto'!$H$23</f>
        <v>3.6</v>
      </c>
      <c r="U18" s="3">
        <f>'[13]Agosto'!$H$24</f>
        <v>4.68</v>
      </c>
      <c r="V18" s="3">
        <f>'[13]Agosto'!$H$25</f>
        <v>6.48</v>
      </c>
      <c r="W18" s="3">
        <f>'[13]Agosto'!$H$26</f>
        <v>13.68</v>
      </c>
      <c r="X18" s="3">
        <f>'[13]Agosto'!$H$27</f>
        <v>12.96</v>
      </c>
      <c r="Y18" s="3">
        <f>'[13]Agosto'!$H$28</f>
        <v>11.16</v>
      </c>
      <c r="Z18" s="3">
        <f>'[13]Agosto'!$H$29</f>
        <v>10.08</v>
      </c>
      <c r="AA18" s="3">
        <f>'[13]Agosto'!$H$30</f>
        <v>9</v>
      </c>
      <c r="AB18" s="3">
        <f>'[13]Agosto'!$H$31</f>
        <v>11.88</v>
      </c>
      <c r="AC18" s="3">
        <f>'[13]Agosto'!$H$32</f>
        <v>42.768</v>
      </c>
      <c r="AD18" s="3">
        <f>'[13]Agosto'!$H$33</f>
        <v>6.12</v>
      </c>
      <c r="AE18" s="3">
        <f>'[13]Agosto'!$H$34</f>
        <v>9.72</v>
      </c>
      <c r="AF18" s="3">
        <f>'[13]Agosto'!$H$35</f>
        <v>10.44</v>
      </c>
      <c r="AG18" s="16">
        <f t="shared" si="2"/>
        <v>42.768</v>
      </c>
    </row>
    <row r="19" spans="1:33" ht="16.5" customHeight="1">
      <c r="A19" s="9" t="s">
        <v>13</v>
      </c>
      <c r="B19" s="3">
        <f>'[14]Agosto'!$H$5</f>
        <v>19.8</v>
      </c>
      <c r="C19" s="3">
        <f>'[14]Agosto'!$H$6</f>
        <v>18.72</v>
      </c>
      <c r="D19" s="3">
        <f>'[14]Agosto'!$H$7</f>
        <v>21.96</v>
      </c>
      <c r="E19" s="3">
        <f>'[14]Agosto'!$H$8</f>
        <v>21.96</v>
      </c>
      <c r="F19" s="3">
        <f>'[14]Agosto'!$H$9</f>
        <v>20.16</v>
      </c>
      <c r="G19" s="3">
        <f>'[14]Agosto'!$H$10</f>
        <v>11.16</v>
      </c>
      <c r="H19" s="3">
        <f>'[14]Agosto'!$H$11</f>
        <v>20.16</v>
      </c>
      <c r="I19" s="3">
        <f>'[14]Agosto'!$H$12</f>
        <v>13.68</v>
      </c>
      <c r="J19" s="3">
        <f>'[14]Agosto'!$H$13</f>
        <v>13.68</v>
      </c>
      <c r="K19" s="3">
        <f>'[14]Agosto'!$H$14</f>
        <v>14.76</v>
      </c>
      <c r="L19" s="3">
        <f>'[14]Agosto'!$H$15</f>
        <v>24.48</v>
      </c>
      <c r="M19" s="3">
        <f>'[14]Agosto'!$H$16</f>
        <v>29.88</v>
      </c>
      <c r="N19" s="3">
        <f>'[14]Agosto'!$H$17</f>
        <v>30.24</v>
      </c>
      <c r="O19" s="3">
        <f>'[14]Agosto'!$H$18</f>
        <v>20.88</v>
      </c>
      <c r="P19" s="3">
        <f>'[14]Agosto'!$H$19</f>
        <v>17.64</v>
      </c>
      <c r="Q19" s="3">
        <f>'[14]Agosto'!$H$20</f>
        <v>10.8</v>
      </c>
      <c r="R19" s="3">
        <f>'[14]Agosto'!$H$21</f>
        <v>18</v>
      </c>
      <c r="S19" s="3">
        <f>'[14]Agosto'!$H$22</f>
        <v>15.48</v>
      </c>
      <c r="T19" s="3">
        <f>'[14]Agosto'!$H$23</f>
        <v>10.44</v>
      </c>
      <c r="U19" s="3">
        <f>'[14]Agosto'!$H$24</f>
        <v>13.32</v>
      </c>
      <c r="V19" s="3">
        <f>'[14]Agosto'!$H$25</f>
        <v>13.32</v>
      </c>
      <c r="W19" s="3">
        <f>'[14]Agosto'!$H$26</f>
        <v>26.28</v>
      </c>
      <c r="X19" s="3">
        <f>'[14]Agosto'!$H$27</f>
        <v>24.84</v>
      </c>
      <c r="Y19" s="3">
        <f>'[14]Agosto'!$H$28</f>
        <v>18</v>
      </c>
      <c r="Z19" s="3">
        <f>'[14]Agosto'!$H$29</f>
        <v>11.88</v>
      </c>
      <c r="AA19" s="3">
        <f>'[14]Agosto'!$H$30</f>
        <v>19.44</v>
      </c>
      <c r="AB19" s="3">
        <f>'[14]Agosto'!$H$31</f>
        <v>15.12</v>
      </c>
      <c r="AC19" s="3">
        <f>'[14]Agosto'!$H$32</f>
        <v>18</v>
      </c>
      <c r="AD19" s="3">
        <f>'[14]Agosto'!$H$33</f>
        <v>14.04</v>
      </c>
      <c r="AE19" s="3">
        <f>'[14]Agosto'!$H$34</f>
        <v>16.56</v>
      </c>
      <c r="AF19" s="3">
        <f>'[14]Agosto'!$H$35</f>
        <v>14.4</v>
      </c>
      <c r="AG19" s="16">
        <f t="shared" si="2"/>
        <v>30.24</v>
      </c>
    </row>
    <row r="20" spans="1:33" ht="16.5" customHeight="1">
      <c r="A20" s="9" t="s">
        <v>14</v>
      </c>
      <c r="B20" s="3" t="str">
        <f>'[15]Agosto'!$H$5</f>
        <v>**</v>
      </c>
      <c r="C20" s="3" t="str">
        <f>'[15]Agosto'!$H$6</f>
        <v>**</v>
      </c>
      <c r="D20" s="3" t="str">
        <f>'[15]Agosto'!$H$7</f>
        <v>**</v>
      </c>
      <c r="E20" s="3" t="str">
        <f>'[15]Agosto'!$H$8</f>
        <v>**</v>
      </c>
      <c r="F20" s="3" t="str">
        <f>'[15]Agosto'!$H$9</f>
        <v>**</v>
      </c>
      <c r="G20" s="3" t="str">
        <f>'[15]Agosto'!$H$10</f>
        <v>**</v>
      </c>
      <c r="H20" s="3" t="str">
        <f>'[15]Agosto'!$H$11</f>
        <v>**</v>
      </c>
      <c r="I20" s="3" t="str">
        <f>'[15]Agosto'!$H$12</f>
        <v>**</v>
      </c>
      <c r="J20" s="3" t="str">
        <f>'[15]Agosto'!$H$13</f>
        <v>**</v>
      </c>
      <c r="K20" s="3" t="str">
        <f>'[15]Agosto'!$H$14</f>
        <v>**</v>
      </c>
      <c r="L20" s="3" t="str">
        <f>'[15]Agosto'!$H$15</f>
        <v>**</v>
      </c>
      <c r="M20" s="3" t="str">
        <f>'[15]Agosto'!$H$16</f>
        <v>**</v>
      </c>
      <c r="N20" s="3" t="str">
        <f>'[15]Agosto'!$H$17</f>
        <v>**</v>
      </c>
      <c r="O20" s="3" t="str">
        <f>'[15]Agosto'!$H$18</f>
        <v>**</v>
      </c>
      <c r="P20" s="3" t="str">
        <f>'[15]Agosto'!$H$19</f>
        <v>**</v>
      </c>
      <c r="Q20" s="3" t="str">
        <f>'[15]Agosto'!$H$20</f>
        <v>**</v>
      </c>
      <c r="R20" s="3" t="str">
        <f>'[15]Agosto'!$H$21</f>
        <v>**</v>
      </c>
      <c r="S20" s="3" t="str">
        <f>'[15]Agosto'!$H$22</f>
        <v>**</v>
      </c>
      <c r="T20" s="3" t="str">
        <f>'[15]Agosto'!$H$23</f>
        <v>**</v>
      </c>
      <c r="U20" s="3" t="str">
        <f>'[15]Agosto'!$H$24</f>
        <v>**</v>
      </c>
      <c r="V20" s="3" t="str">
        <f>'[15]Agosto'!$H$25</f>
        <v>**</v>
      </c>
      <c r="W20" s="3" t="str">
        <f>'[15]Agosto'!$H$26</f>
        <v>**</v>
      </c>
      <c r="X20" s="3" t="str">
        <f>'[15]Agosto'!$H$27</f>
        <v>**</v>
      </c>
      <c r="Y20" s="3" t="str">
        <f>'[15]Agosto'!$H$28</f>
        <v>**</v>
      </c>
      <c r="Z20" s="3" t="str">
        <f>'[15]Agosto'!$H$29</f>
        <v>**</v>
      </c>
      <c r="AA20" s="3" t="str">
        <f>'[15]Agosto'!$H$30</f>
        <v>**</v>
      </c>
      <c r="AB20" s="3" t="str">
        <f>'[15]Agosto'!$H$31</f>
        <v>**</v>
      </c>
      <c r="AC20" s="3" t="str">
        <f>'[15]Agosto'!$H$32</f>
        <v>**</v>
      </c>
      <c r="AD20" s="3" t="str">
        <f>'[15]Agosto'!$H$33</f>
        <v>**</v>
      </c>
      <c r="AE20" s="3" t="str">
        <f>'[15]Agosto'!$H$34</f>
        <v>**</v>
      </c>
      <c r="AF20" s="3" t="str">
        <f>'[15]Agosto'!$H$35</f>
        <v>**</v>
      </c>
      <c r="AG20" s="16" t="s">
        <v>31</v>
      </c>
    </row>
    <row r="21" spans="1:33" ht="16.5" customHeight="1">
      <c r="A21" s="9" t="s">
        <v>15</v>
      </c>
      <c r="B21" s="3">
        <f>'[16]Agosto'!$H$5</f>
        <v>16.92</v>
      </c>
      <c r="C21" s="3">
        <f>'[16]Agosto'!$H$6</f>
        <v>12.24</v>
      </c>
      <c r="D21" s="3">
        <f>'[16]Agosto'!$H$7</f>
        <v>13.32</v>
      </c>
      <c r="E21" s="3">
        <f>'[16]Agosto'!$H$8</f>
        <v>18.72</v>
      </c>
      <c r="F21" s="3">
        <f>'[16]Agosto'!$H$9</f>
        <v>12.96</v>
      </c>
      <c r="G21" s="3">
        <f>'[16]Agosto'!$H$10</f>
        <v>18</v>
      </c>
      <c r="H21" s="3">
        <f>'[16]Agosto'!$H$11</f>
        <v>18</v>
      </c>
      <c r="I21" s="3">
        <f>'[16]Agosto'!$H$12</f>
        <v>14.04</v>
      </c>
      <c r="J21" s="3">
        <f>'[16]Agosto'!$H$13</f>
        <v>13.68</v>
      </c>
      <c r="K21" s="3">
        <f>'[16]Agosto'!$H$14</f>
        <v>14.04</v>
      </c>
      <c r="L21" s="3">
        <f>'[16]Agosto'!$H$15</f>
        <v>21.24</v>
      </c>
      <c r="M21" s="3">
        <f>'[16]Agosto'!$H$16</f>
        <v>25.92</v>
      </c>
      <c r="N21" s="3">
        <f>'[16]Agosto'!$H$17</f>
        <v>30.24</v>
      </c>
      <c r="O21" s="3">
        <f>'[16]Agosto'!$H$18</f>
        <v>14.04</v>
      </c>
      <c r="P21" s="3">
        <f>'[16]Agosto'!$H$19</f>
        <v>9.36</v>
      </c>
      <c r="Q21" s="3">
        <f>'[16]Agosto'!$H$20</f>
        <v>28.08</v>
      </c>
      <c r="R21" s="3">
        <f>'[16]Agosto'!$H$21</f>
        <v>23.04</v>
      </c>
      <c r="S21" s="3">
        <f>'[16]Agosto'!$H$22</f>
        <v>24.12</v>
      </c>
      <c r="T21" s="3">
        <f>'[16]Agosto'!$H$23</f>
        <v>20.16</v>
      </c>
      <c r="U21" s="3">
        <f>'[16]Agosto'!$H$24</f>
        <v>14.04</v>
      </c>
      <c r="V21" s="3">
        <f>'[16]Agosto'!$H$25</f>
        <v>18</v>
      </c>
      <c r="W21" s="3">
        <f>'[16]Agosto'!$H$26</f>
        <v>19.44</v>
      </c>
      <c r="X21" s="3">
        <f>'[16]Agosto'!$H$27</f>
        <v>19.44</v>
      </c>
      <c r="Y21" s="3">
        <f>'[16]Agosto'!$H$28</f>
        <v>11.88</v>
      </c>
      <c r="Z21" s="3">
        <f>'[16]Agosto'!$H$29</f>
        <v>12.96</v>
      </c>
      <c r="AA21" s="3">
        <f>'[16]Agosto'!$H$30</f>
        <v>11.52</v>
      </c>
      <c r="AB21" s="3">
        <f>'[16]Agosto'!$H$31</f>
        <v>12.6</v>
      </c>
      <c r="AC21" s="3">
        <f>'[16]Agosto'!$H$32</f>
        <v>15.84</v>
      </c>
      <c r="AD21" s="3">
        <f>'[16]Agosto'!$H$33</f>
        <v>13.32</v>
      </c>
      <c r="AE21" s="3">
        <f>'[16]Agosto'!$H$34</f>
        <v>21.24</v>
      </c>
      <c r="AF21" s="3">
        <f>'[16]Agosto'!$H$35</f>
        <v>21.6</v>
      </c>
      <c r="AG21" s="16">
        <f t="shared" si="2"/>
        <v>30.24</v>
      </c>
    </row>
    <row r="22" spans="1:33" ht="16.5" customHeight="1">
      <c r="A22" s="9" t="s">
        <v>16</v>
      </c>
      <c r="B22" s="3">
        <f>'[17]Agosto'!$H$5</f>
        <v>18.36</v>
      </c>
      <c r="C22" s="3">
        <f>'[17]Agosto'!$H$6</f>
        <v>16.56</v>
      </c>
      <c r="D22" s="3">
        <f>'[17]Agosto'!$H$7</f>
        <v>18.36</v>
      </c>
      <c r="E22" s="3">
        <f>'[17]Agosto'!$H$8</f>
        <v>15.84</v>
      </c>
      <c r="F22" s="3">
        <f>'[17]Agosto'!$H$9</f>
        <v>13.32</v>
      </c>
      <c r="G22" s="3">
        <f>'[17]Agosto'!$H$10</f>
        <v>8.28</v>
      </c>
      <c r="H22" s="3">
        <f>'[17]Agosto'!$H$11</f>
        <v>9.72</v>
      </c>
      <c r="I22" s="3">
        <f>'[17]Agosto'!$H$12</f>
        <v>5.04</v>
      </c>
      <c r="J22" s="3">
        <f>'[17]Agosto'!$H$13</f>
        <v>17.64</v>
      </c>
      <c r="K22" s="3">
        <f>'[17]Agosto'!$H$14</f>
        <v>11.52</v>
      </c>
      <c r="L22" s="3">
        <f>'[17]Agosto'!$H$15</f>
        <v>14.04</v>
      </c>
      <c r="M22" s="3">
        <f>'[17]Agosto'!$H$16</f>
        <v>18.36</v>
      </c>
      <c r="N22" s="3">
        <f>'[17]Agosto'!$H$17</f>
        <v>26.64</v>
      </c>
      <c r="O22" s="3">
        <f>'[17]Agosto'!$H$18</f>
        <v>17.28</v>
      </c>
      <c r="P22" s="3">
        <f>'[17]Agosto'!$H$19</f>
        <v>17.64</v>
      </c>
      <c r="Q22" s="3">
        <f>'[17]Agosto'!$H$20</f>
        <v>9.72</v>
      </c>
      <c r="R22" s="3">
        <f>'[17]Agosto'!$H$21</f>
        <v>7.92</v>
      </c>
      <c r="S22" s="3">
        <f>'[17]Agosto'!$H$22</f>
        <v>3.24</v>
      </c>
      <c r="T22" s="3">
        <f>'[17]Agosto'!$H$23</f>
        <v>2.52</v>
      </c>
      <c r="U22" s="3">
        <f>'[17]Agosto'!$H$24</f>
        <v>1.08</v>
      </c>
      <c r="V22" s="3">
        <f>'[17]Agosto'!$H$25</f>
        <v>13.32</v>
      </c>
      <c r="W22" s="3">
        <f>'[17]Agosto'!$H$26</f>
        <v>12.6</v>
      </c>
      <c r="X22" s="3">
        <f>'[17]Agosto'!$H$27</f>
        <v>20.88</v>
      </c>
      <c r="Y22" s="3">
        <f>'[17]Agosto'!$H$28</f>
        <v>11.88</v>
      </c>
      <c r="Z22" s="3">
        <f>'[17]Agosto'!$H$29</f>
        <v>14.4</v>
      </c>
      <c r="AA22" s="3">
        <f>'[17]Agosto'!$H$30</f>
        <v>12.6</v>
      </c>
      <c r="AB22" s="3">
        <f>'[17]Agosto'!$H$31</f>
        <v>9.72</v>
      </c>
      <c r="AC22" s="3">
        <f>'[17]Agosto'!$H$32</f>
        <v>13.32</v>
      </c>
      <c r="AD22" s="3">
        <f>'[17]Agosto'!$H$33</f>
        <v>10.08</v>
      </c>
      <c r="AE22" s="3">
        <f>'[17]Agosto'!$H$34</f>
        <v>21.24</v>
      </c>
      <c r="AF22" s="3">
        <f>'[17]Agosto'!$H$35</f>
        <v>12.6</v>
      </c>
      <c r="AG22" s="16">
        <f aca="true" t="shared" si="3" ref="AG22:AG27">MAX(B22:AF22)</f>
        <v>26.64</v>
      </c>
    </row>
    <row r="23" spans="1:33" ht="16.5" customHeight="1">
      <c r="A23" s="9" t="s">
        <v>17</v>
      </c>
      <c r="B23" s="3">
        <f>'[18]Agosto'!$H$5</f>
        <v>18.36</v>
      </c>
      <c r="C23" s="3">
        <f>'[18]Agosto'!$H$6</f>
        <v>14.04</v>
      </c>
      <c r="D23" s="3">
        <f>'[18]Agosto'!$H$7</f>
        <v>14.76</v>
      </c>
      <c r="E23" s="3">
        <f>'[18]Agosto'!$H$8</f>
        <v>17.64</v>
      </c>
      <c r="F23" s="3">
        <f>'[18]Agosto'!$H$9</f>
        <v>13.32</v>
      </c>
      <c r="G23" s="3">
        <f>'[18]Agosto'!$H$10</f>
        <v>6.12</v>
      </c>
      <c r="H23" s="3">
        <f>'[18]Agosto'!$H$11</f>
        <v>10.44</v>
      </c>
      <c r="I23" s="3">
        <f>'[18]Agosto'!$H$12</f>
        <v>6.48</v>
      </c>
      <c r="J23" s="3">
        <f>'[18]Agosto'!$H$13</f>
        <v>11.52</v>
      </c>
      <c r="K23" s="3">
        <f>'[18]Agosto'!$H$14</f>
        <v>11.88</v>
      </c>
      <c r="L23" s="3">
        <f>'[18]Agosto'!$H$15</f>
        <v>13.32</v>
      </c>
      <c r="M23" s="3">
        <f>'[18]Agosto'!$H$16</f>
        <v>33.84</v>
      </c>
      <c r="N23" s="3">
        <f>'[18]Agosto'!$H$17</f>
        <v>13</v>
      </c>
      <c r="O23" s="3">
        <f>'[18]Agosto'!$H$18</f>
        <v>10.4</v>
      </c>
      <c r="P23" s="3">
        <f>'[18]Agosto'!$H$19</f>
        <v>14.56</v>
      </c>
      <c r="Q23" s="3">
        <f>'[18]Agosto'!$H$20</f>
        <v>10.8</v>
      </c>
      <c r="R23" s="3">
        <f>'[18]Agosto'!$H$21</f>
        <v>9</v>
      </c>
      <c r="S23" s="3">
        <f>'[18]Agosto'!$H$22</f>
        <v>10.08</v>
      </c>
      <c r="T23" s="3">
        <f>'[18]Agosto'!$H$23</f>
        <v>7.92</v>
      </c>
      <c r="U23" s="3">
        <f>'[18]Agosto'!$H$24</f>
        <v>6.84</v>
      </c>
      <c r="V23" s="3">
        <f>'[18]Agosto'!$H$25</f>
        <v>8.64</v>
      </c>
      <c r="W23" s="3">
        <f>'[18]Agosto'!$H$26</f>
        <v>21.24</v>
      </c>
      <c r="X23" s="3">
        <f>'[18]Agosto'!$H$27</f>
        <v>21.6</v>
      </c>
      <c r="Y23" s="3">
        <f>'[18]Agosto'!$H$28</f>
        <v>22.68</v>
      </c>
      <c r="Z23" s="3">
        <f>'[18]Agosto'!$H$29</f>
        <v>13.32</v>
      </c>
      <c r="AA23" s="3">
        <f>'[18]Agosto'!$H$30</f>
        <v>14.4</v>
      </c>
      <c r="AB23" s="3">
        <f>'[18]Agosto'!$H$31</f>
        <v>13.68</v>
      </c>
      <c r="AC23" s="3">
        <f>'[18]Agosto'!$H$32</f>
        <v>14.04</v>
      </c>
      <c r="AD23" s="3">
        <f>'[18]Agosto'!$H$33</f>
        <v>9</v>
      </c>
      <c r="AE23" s="3">
        <f>'[18]Agosto'!$H$34</f>
        <v>11.16</v>
      </c>
      <c r="AF23" s="3">
        <f>'[18]Agosto'!$H$35</f>
        <v>15.48</v>
      </c>
      <c r="AG23" s="16">
        <f t="shared" si="3"/>
        <v>33.84</v>
      </c>
    </row>
    <row r="24" spans="1:33" ht="16.5" customHeight="1">
      <c r="A24" s="9" t="s">
        <v>18</v>
      </c>
      <c r="B24" s="3">
        <f>'[19]Agosto'!$H$5</f>
        <v>18.72</v>
      </c>
      <c r="C24" s="3">
        <f>'[19]Agosto'!$H$6</f>
        <v>16.64</v>
      </c>
      <c r="D24" s="3" t="str">
        <f>'[19]Agosto'!$H$7</f>
        <v>**</v>
      </c>
      <c r="E24" s="3">
        <f>'[19]Agosto'!$H$8</f>
        <v>15.08</v>
      </c>
      <c r="F24" s="3">
        <f>'[19]Agosto'!$H$9</f>
        <v>10.66</v>
      </c>
      <c r="G24" s="3">
        <f>'[19]Agosto'!$H$10</f>
        <v>16.12</v>
      </c>
      <c r="H24" s="3">
        <f>'[19]Agosto'!$H$11</f>
        <v>14.56</v>
      </c>
      <c r="I24" s="3">
        <f>'[19]Agosto'!$H$12</f>
        <v>11.7</v>
      </c>
      <c r="J24" s="3">
        <f>'[19]Agosto'!$H$13</f>
        <v>14.82</v>
      </c>
      <c r="K24" s="3">
        <f>'[19]Agosto'!$H$14</f>
        <v>14.04</v>
      </c>
      <c r="L24" s="3">
        <f>'[19]Agosto'!$H$15</f>
        <v>20.54</v>
      </c>
      <c r="M24" s="3">
        <f>'[19]Agosto'!$H$16</f>
        <v>17.68</v>
      </c>
      <c r="N24" s="3">
        <f>'[19]Agosto'!$H$17</f>
        <v>13</v>
      </c>
      <c r="O24" s="3">
        <f>'[19]Agosto'!$H$18</f>
        <v>10.4</v>
      </c>
      <c r="P24" s="3">
        <f>'[19]Agosto'!$H$19</f>
        <v>14.56</v>
      </c>
      <c r="Q24" s="3">
        <f>'[19]Agosto'!$H$20</f>
        <v>21.84</v>
      </c>
      <c r="R24" s="3">
        <f>'[19]Agosto'!$H$21</f>
        <v>16.12</v>
      </c>
      <c r="S24" s="3">
        <f>'[19]Agosto'!$H$22</f>
        <v>14.3</v>
      </c>
      <c r="T24" s="3">
        <f>'[19]Agosto'!$H$23</f>
        <v>14.04</v>
      </c>
      <c r="U24" s="3">
        <f>'[19]Agosto'!$H$24</f>
        <v>16.12</v>
      </c>
      <c r="V24" s="3">
        <f>'[19]Agosto'!$H$25</f>
        <v>18.2</v>
      </c>
      <c r="W24" s="3">
        <f>'[19]Agosto'!$H$26</f>
        <v>10.92</v>
      </c>
      <c r="X24" s="3">
        <f>'[19]Agosto'!$H$27</f>
        <v>12.74</v>
      </c>
      <c r="Y24" s="3">
        <f>'[19]Agosto'!$H$28</f>
        <v>12.48</v>
      </c>
      <c r="Z24" s="3">
        <f>'[19]Agosto'!$H$29</f>
        <v>10.14</v>
      </c>
      <c r="AA24" s="3">
        <f>'[19]Agosto'!$H$30</f>
        <v>10.92</v>
      </c>
      <c r="AB24" s="3">
        <f>'[19]Agosto'!$H$31</f>
        <v>10.92</v>
      </c>
      <c r="AC24" s="3">
        <f>'[19]Agosto'!$H$32</f>
        <v>10.66</v>
      </c>
      <c r="AD24" s="3">
        <f>'[19]Agosto'!$H$33</f>
        <v>9.62</v>
      </c>
      <c r="AE24" s="3">
        <f>'[19]Agosto'!$H$34</f>
        <v>20.54</v>
      </c>
      <c r="AF24" s="3">
        <f>'[19]Agosto'!$H$35</f>
        <v>14.56</v>
      </c>
      <c r="AG24" s="16">
        <f t="shared" si="3"/>
        <v>21.84</v>
      </c>
    </row>
    <row r="25" spans="1:33" ht="16.5" customHeight="1">
      <c r="A25" s="9" t="s">
        <v>19</v>
      </c>
      <c r="B25" s="3">
        <f>'[20]Agosto'!$H$5</f>
        <v>25.56</v>
      </c>
      <c r="C25" s="3">
        <f>'[20]Agosto'!$H$6</f>
        <v>23.4</v>
      </c>
      <c r="D25" s="3">
        <f>'[20]Agosto'!$H$7</f>
        <v>21.24</v>
      </c>
      <c r="E25" s="3">
        <f>'[20]Agosto'!$H$8</f>
        <v>14.4</v>
      </c>
      <c r="F25" s="3">
        <f>'[20]Agosto'!$H$9</f>
        <v>14.76</v>
      </c>
      <c r="G25" s="3">
        <f>'[20]Agosto'!$H$10</f>
        <v>15.84</v>
      </c>
      <c r="H25" s="3">
        <f>'[20]Agosto'!$H$11</f>
        <v>20.88</v>
      </c>
      <c r="I25" s="3">
        <f>'[20]Agosto'!$H$12</f>
        <v>20.52</v>
      </c>
      <c r="J25" s="3">
        <f>'[20]Agosto'!$H$13</f>
        <v>25.56</v>
      </c>
      <c r="K25" s="3">
        <f>'[20]Agosto'!$H$14</f>
        <v>19.08</v>
      </c>
      <c r="L25" s="3">
        <f>'[20]Agosto'!$H$15</f>
        <v>27.72</v>
      </c>
      <c r="M25" s="3">
        <f>'[20]Agosto'!$H$16</f>
        <v>34.2</v>
      </c>
      <c r="N25" s="3">
        <f>'[20]Agosto'!$H$17</f>
        <v>34.92</v>
      </c>
      <c r="O25" s="3">
        <f>'[20]Agosto'!$H$18</f>
        <v>23.76</v>
      </c>
      <c r="P25" s="3">
        <f>'[20]Agosto'!$H$19</f>
        <v>20.16</v>
      </c>
      <c r="Q25" s="3">
        <f>'[20]Agosto'!$H$20</f>
        <v>34.56</v>
      </c>
      <c r="R25" s="3">
        <f>'[20]Agosto'!$H$21</f>
        <v>29.16</v>
      </c>
      <c r="S25" s="3">
        <f>'[20]Agosto'!$H$22</f>
        <v>25.2</v>
      </c>
      <c r="T25" s="3">
        <f>'[20]Agosto'!$H$23</f>
        <v>20.88</v>
      </c>
      <c r="U25" s="3">
        <f>'[20]Agosto'!$H$24</f>
        <v>13.32</v>
      </c>
      <c r="V25" s="3">
        <f>'[20]Agosto'!$H$25</f>
        <v>24.12</v>
      </c>
      <c r="W25" s="3">
        <f>'[20]Agosto'!$H$26</f>
        <v>27.36</v>
      </c>
      <c r="X25" s="3">
        <f>'[20]Agosto'!$H$27</f>
        <v>26.64</v>
      </c>
      <c r="Y25" s="3">
        <f>'[20]Agosto'!$H$28</f>
        <v>17.64</v>
      </c>
      <c r="Z25" s="3">
        <f>'[20]Agosto'!$H$29</f>
        <v>17.28</v>
      </c>
      <c r="AA25" s="3">
        <f>'[20]Agosto'!$H$30</f>
        <v>12.96</v>
      </c>
      <c r="AB25" s="3">
        <f>'[20]Agosto'!$H$31</f>
        <v>21.6</v>
      </c>
      <c r="AC25" s="3">
        <f>'[20]Agosto'!$H$32</f>
        <v>22.68</v>
      </c>
      <c r="AD25" s="3">
        <f>'[20]Agosto'!$H$33</f>
        <v>23.76</v>
      </c>
      <c r="AE25" s="3">
        <f>'[20]Agosto'!$H$34</f>
        <v>24.12</v>
      </c>
      <c r="AF25" s="3">
        <f>'[20]Agosto'!$H$35</f>
        <v>29.16</v>
      </c>
      <c r="AG25" s="16">
        <f t="shared" si="3"/>
        <v>34.92</v>
      </c>
    </row>
    <row r="26" spans="1:33" ht="16.5" customHeight="1">
      <c r="A26" s="9" t="s">
        <v>30</v>
      </c>
      <c r="B26" s="3">
        <f>'[21]Agosto'!$H$5</f>
        <v>18.72</v>
      </c>
      <c r="C26" s="3">
        <f>'[21]Agosto'!$H$6</f>
        <v>16.2</v>
      </c>
      <c r="D26" s="3">
        <f>'[21]Agosto'!$H$7</f>
        <v>20.52</v>
      </c>
      <c r="E26" s="3">
        <f>'[21]Agosto'!$H$8</f>
        <v>18</v>
      </c>
      <c r="F26" s="3">
        <f>'[21]Agosto'!$H$9</f>
        <v>19.08</v>
      </c>
      <c r="G26" s="3">
        <f>'[21]Agosto'!$H$10</f>
        <v>10.44</v>
      </c>
      <c r="H26" s="3">
        <f>'[21]Agosto'!$H$11</f>
        <v>14.04</v>
      </c>
      <c r="I26" s="3">
        <f>'[21]Agosto'!$H$12</f>
        <v>13.68</v>
      </c>
      <c r="J26" s="3">
        <f>'[21]Agosto'!$H$13</f>
        <v>10.08</v>
      </c>
      <c r="K26" s="3">
        <f>'[21]Agosto'!$H$14</f>
        <v>11.16</v>
      </c>
      <c r="L26" s="3">
        <f>'[21]Agosto'!$H$15</f>
        <v>23.04</v>
      </c>
      <c r="M26" s="3">
        <f>'[21]Agosto'!$H$16</f>
        <v>33.12</v>
      </c>
      <c r="N26" s="3">
        <f>'[21]Agosto'!$H$17</f>
        <v>21.24</v>
      </c>
      <c r="O26" s="3">
        <f>'[21]Agosto'!$H$18</f>
        <v>20.88</v>
      </c>
      <c r="P26" s="3">
        <f>'[21]Agosto'!$H$19</f>
        <v>19.08</v>
      </c>
      <c r="Q26" s="3">
        <f>'[21]Agosto'!$H$20</f>
        <v>14.4</v>
      </c>
      <c r="R26" s="3">
        <f>'[21]Agosto'!$H$21</f>
        <v>19.08</v>
      </c>
      <c r="S26" s="3">
        <f>'[21]Agosto'!$H$22</f>
        <v>17.28</v>
      </c>
      <c r="T26" s="3">
        <f>'[21]Agosto'!$H$23</f>
        <v>13.68</v>
      </c>
      <c r="U26" s="3">
        <f>'[21]Agosto'!$H$24</f>
        <v>9.72</v>
      </c>
      <c r="V26" s="3">
        <f>'[21]Agosto'!$H$25</f>
        <v>13.68</v>
      </c>
      <c r="W26" s="3">
        <f>'[21]Agosto'!$H$26</f>
        <v>19.08</v>
      </c>
      <c r="X26" s="3">
        <f>'[21]Agosto'!$H$27</f>
        <v>23.4</v>
      </c>
      <c r="Y26" s="3">
        <f>'[21]Agosto'!$H$28</f>
        <v>19.44</v>
      </c>
      <c r="Z26" s="3">
        <f>'[21]Agosto'!$H$29</f>
        <v>14.4</v>
      </c>
      <c r="AA26" s="3">
        <f>'[21]Agosto'!$H$30</f>
        <v>15.84</v>
      </c>
      <c r="AB26" s="3">
        <f>'[21]Agosto'!$H$31</f>
        <v>12.6</v>
      </c>
      <c r="AC26" s="3">
        <f>'[21]Agosto'!$H$32</f>
        <v>15.12</v>
      </c>
      <c r="AD26" s="3">
        <f>'[21]Agosto'!$H$33</f>
        <v>19.08</v>
      </c>
      <c r="AE26" s="3">
        <f>'[21]Agosto'!$H$34</f>
        <v>23.76</v>
      </c>
      <c r="AF26" s="3">
        <f>'[21]Agosto'!$H$35</f>
        <v>20.16</v>
      </c>
      <c r="AG26" s="16">
        <f t="shared" si="3"/>
        <v>33.12</v>
      </c>
    </row>
    <row r="27" spans="1:33" ht="16.5" customHeight="1">
      <c r="A27" s="9" t="s">
        <v>20</v>
      </c>
      <c r="B27" s="3">
        <f>'[22]Agosto'!$H$5</f>
        <v>17.28</v>
      </c>
      <c r="C27" s="3">
        <f>'[22]Agosto'!$H$6</f>
        <v>8.64</v>
      </c>
      <c r="D27" s="3" t="str">
        <f>'[22]Agosto'!$H$7</f>
        <v>**</v>
      </c>
      <c r="E27" s="3" t="str">
        <f>'[22]Agosto'!$H$8</f>
        <v>**</v>
      </c>
      <c r="F27" s="3" t="str">
        <f>'[22]Agosto'!$H$9</f>
        <v>**</v>
      </c>
      <c r="G27" s="3" t="str">
        <f>'[22]Agosto'!$H$10</f>
        <v>**</v>
      </c>
      <c r="H27" s="3">
        <f>'[22]Agosto'!$H$11</f>
        <v>6.48</v>
      </c>
      <c r="I27" s="3" t="str">
        <f>'[22]Agosto'!$H$12</f>
        <v>**</v>
      </c>
      <c r="J27" s="3" t="str">
        <f>'[22]Agosto'!$H$13</f>
        <v>**</v>
      </c>
      <c r="K27" s="3" t="str">
        <f>'[22]Agosto'!$H$14</f>
        <v>**</v>
      </c>
      <c r="L27" s="3" t="str">
        <f>'[22]Agosto'!$H$15</f>
        <v>**</v>
      </c>
      <c r="M27" s="3" t="str">
        <f>'[22]Agosto'!$H$16</f>
        <v>**</v>
      </c>
      <c r="N27" s="3" t="str">
        <f>'[22]Agosto'!$H$17</f>
        <v>**</v>
      </c>
      <c r="O27" s="3" t="str">
        <f>'[22]Agosto'!$H$18</f>
        <v>**</v>
      </c>
      <c r="P27" s="3" t="str">
        <f>'[22]Agosto'!$H$19</f>
        <v>**</v>
      </c>
      <c r="Q27" s="3" t="str">
        <f>'[22]Agosto'!$H$20</f>
        <v>**</v>
      </c>
      <c r="R27" s="3" t="str">
        <f>'[22]Agosto'!$H$21</f>
        <v>**</v>
      </c>
      <c r="S27" s="3" t="str">
        <f>'[22]Agosto'!$H$22</f>
        <v>**</v>
      </c>
      <c r="T27" s="3" t="str">
        <f>'[22]Agosto'!$H$23</f>
        <v>**</v>
      </c>
      <c r="U27" s="3" t="str">
        <f>'[22]Agosto'!$H$24</f>
        <v>**</v>
      </c>
      <c r="V27" s="3" t="str">
        <f>'[22]Agosto'!$H$25</f>
        <v>**</v>
      </c>
      <c r="W27" s="3" t="str">
        <f>'[22]Agosto'!$H$26</f>
        <v>**</v>
      </c>
      <c r="X27" s="3" t="str">
        <f>'[22]Agosto'!$H$27</f>
        <v>**</v>
      </c>
      <c r="Y27" s="3" t="str">
        <f>'[22]Agosto'!$H$28</f>
        <v>**</v>
      </c>
      <c r="Z27" s="3" t="str">
        <f>'[22]Agosto'!$H$29</f>
        <v>**</v>
      </c>
      <c r="AA27" s="3" t="str">
        <f>'[22]Agosto'!$H$30</f>
        <v>**</v>
      </c>
      <c r="AB27" s="3" t="str">
        <f>'[22]Agosto'!$H$31</f>
        <v>**</v>
      </c>
      <c r="AC27" s="3" t="str">
        <f>'[22]Agosto'!$H$32</f>
        <v>**</v>
      </c>
      <c r="AD27" s="3" t="str">
        <f>'[22]Agosto'!$H$33</f>
        <v>**</v>
      </c>
      <c r="AE27" s="3" t="str">
        <f>'[22]Agosto'!$H$34</f>
        <v>**</v>
      </c>
      <c r="AF27" s="3" t="str">
        <f>'[22]Agosto'!$H$35</f>
        <v>**</v>
      </c>
      <c r="AG27" s="16">
        <f t="shared" si="3"/>
        <v>17.28</v>
      </c>
    </row>
    <row r="28" spans="1:33" s="5" customFormat="1" ht="16.5" customHeight="1">
      <c r="A28" s="13" t="s">
        <v>33</v>
      </c>
      <c r="B28" s="21">
        <f>MAX(B5:B27)</f>
        <v>25.56</v>
      </c>
      <c r="C28" s="21">
        <f aca="true" t="shared" si="4" ref="C28:AG28">MAX(C5:C27)</f>
        <v>57.6</v>
      </c>
      <c r="D28" s="21">
        <f t="shared" si="4"/>
        <v>64.8</v>
      </c>
      <c r="E28" s="21">
        <f t="shared" si="4"/>
        <v>40.32</v>
      </c>
      <c r="F28" s="21">
        <f t="shared" si="4"/>
        <v>40.32</v>
      </c>
      <c r="G28" s="21">
        <f t="shared" si="4"/>
        <v>27.72</v>
      </c>
      <c r="H28" s="21">
        <f t="shared" si="4"/>
        <v>27.36</v>
      </c>
      <c r="I28" s="21">
        <f t="shared" si="4"/>
        <v>22.32</v>
      </c>
      <c r="J28" s="21">
        <f t="shared" si="4"/>
        <v>25.56</v>
      </c>
      <c r="K28" s="21">
        <f t="shared" si="4"/>
        <v>25.92</v>
      </c>
      <c r="L28" s="21">
        <f t="shared" si="4"/>
        <v>38.52</v>
      </c>
      <c r="M28" s="21">
        <f t="shared" si="4"/>
        <v>34.2</v>
      </c>
      <c r="N28" s="21">
        <f t="shared" si="4"/>
        <v>39.24</v>
      </c>
      <c r="O28" s="21">
        <f t="shared" si="4"/>
        <v>26.64</v>
      </c>
      <c r="P28" s="21">
        <f t="shared" si="4"/>
        <v>24.84</v>
      </c>
      <c r="Q28" s="21">
        <f t="shared" si="4"/>
        <v>38.16</v>
      </c>
      <c r="R28" s="21">
        <f t="shared" si="4"/>
        <v>34.92</v>
      </c>
      <c r="S28" s="21">
        <f t="shared" si="4"/>
        <v>28.8</v>
      </c>
      <c r="T28" s="21">
        <f t="shared" si="4"/>
        <v>27</v>
      </c>
      <c r="U28" s="21">
        <f t="shared" si="4"/>
        <v>22.32</v>
      </c>
      <c r="V28" s="21">
        <f t="shared" si="4"/>
        <v>24.48</v>
      </c>
      <c r="W28" s="21">
        <f t="shared" si="4"/>
        <v>27.36</v>
      </c>
      <c r="X28" s="21">
        <f t="shared" si="4"/>
        <v>26.64</v>
      </c>
      <c r="Y28" s="21">
        <f t="shared" si="4"/>
        <v>22.68</v>
      </c>
      <c r="Z28" s="21">
        <f t="shared" si="4"/>
        <v>20.16</v>
      </c>
      <c r="AA28" s="21">
        <f t="shared" si="4"/>
        <v>19.44</v>
      </c>
      <c r="AB28" s="21">
        <f t="shared" si="4"/>
        <v>21.6</v>
      </c>
      <c r="AC28" s="21">
        <f t="shared" si="4"/>
        <v>42.768</v>
      </c>
      <c r="AD28" s="21">
        <f t="shared" si="4"/>
        <v>23.76</v>
      </c>
      <c r="AE28" s="21">
        <f t="shared" si="4"/>
        <v>32.4</v>
      </c>
      <c r="AF28" s="57">
        <f t="shared" si="4"/>
        <v>29.16</v>
      </c>
      <c r="AG28" s="21">
        <f t="shared" si="4"/>
        <v>64.8</v>
      </c>
    </row>
  </sheetData>
  <sheetProtection password="C6EC" sheet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N3:N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7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20.7109375" style="2" bestFit="1" customWidth="1"/>
    <col min="2" max="4" width="3.57421875" style="2" bestFit="1" customWidth="1"/>
    <col min="5" max="5" width="3.421875" style="2" bestFit="1" customWidth="1"/>
    <col min="6" max="10" width="3.57421875" style="2" bestFit="1" customWidth="1"/>
    <col min="11" max="11" width="3.421875" style="2" bestFit="1" customWidth="1"/>
    <col min="12" max="20" width="3.57421875" style="2" bestFit="1" customWidth="1"/>
    <col min="21" max="25" width="3.421875" style="2" bestFit="1" customWidth="1"/>
    <col min="26" max="31" width="3.57421875" style="2" bestFit="1" customWidth="1"/>
    <col min="32" max="32" width="3.57421875" style="2" customWidth="1"/>
    <col min="33" max="33" width="15.28125" style="6" bestFit="1" customWidth="1"/>
    <col min="34" max="34" width="9.140625" style="1" customWidth="1"/>
  </cols>
  <sheetData>
    <row r="1" spans="1:33" ht="19.5" customHeight="1" thickBot="1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19.5" customHeight="1">
      <c r="A2" s="65" t="s">
        <v>21</v>
      </c>
      <c r="B2" s="62" t="s">
        <v>47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11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43</v>
      </c>
      <c r="AH3" s="19"/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19"/>
    </row>
    <row r="5" spans="1:34" s="5" customFormat="1" ht="19.5" customHeight="1" thickBot="1" thickTop="1">
      <c r="A5" s="9" t="s">
        <v>59</v>
      </c>
      <c r="B5" s="48" t="str">
        <f>'[23]Agosto'!$I$5</f>
        <v>**</v>
      </c>
      <c r="C5" s="48" t="str">
        <f>'[23]Agosto'!$I$6</f>
        <v>**</v>
      </c>
      <c r="D5" s="48" t="str">
        <f>'[23]Agosto'!$I$7</f>
        <v>**</v>
      </c>
      <c r="E5" s="48" t="str">
        <f>'[23]Agosto'!$I$8</f>
        <v>**</v>
      </c>
      <c r="F5" s="48" t="str">
        <f>'[23]Agosto'!$I$9</f>
        <v>**</v>
      </c>
      <c r="G5" s="48" t="str">
        <f>'[23]Agosto'!$I$10</f>
        <v>**</v>
      </c>
      <c r="H5" s="48" t="str">
        <f>'[23]Agosto'!$I$11</f>
        <v>**</v>
      </c>
      <c r="I5" s="48" t="str">
        <f>'[23]Agosto'!$I$12</f>
        <v>**</v>
      </c>
      <c r="J5" s="48" t="str">
        <f>'[23]Agosto'!$I$13</f>
        <v>**</v>
      </c>
      <c r="K5" s="48" t="str">
        <f>'[23]Agosto'!$I$14</f>
        <v>**</v>
      </c>
      <c r="L5" s="48" t="str">
        <f>'[23]Agosto'!$I$15</f>
        <v>**</v>
      </c>
      <c r="M5" s="48" t="str">
        <f>'[23]Agosto'!$I$16</f>
        <v>**</v>
      </c>
      <c r="N5" s="48" t="str">
        <f>'[23]Agosto'!$I$17</f>
        <v>**</v>
      </c>
      <c r="O5" s="48" t="str">
        <f>'[23]Agosto'!$I$18</f>
        <v>**</v>
      </c>
      <c r="P5" s="48" t="str">
        <f>'[23]Agosto'!$I$19</f>
        <v>S</v>
      </c>
      <c r="Q5" s="48" t="str">
        <f>'[23]Agosto'!$I$20</f>
        <v>L</v>
      </c>
      <c r="R5" s="48" t="str">
        <f>'[23]Agosto'!$I$21</f>
        <v>S</v>
      </c>
      <c r="S5" s="48" t="str">
        <f>'[23]Agosto'!$I$22</f>
        <v>L</v>
      </c>
      <c r="T5" s="48" t="str">
        <f>'[23]Agosto'!$I$23</f>
        <v>SE</v>
      </c>
      <c r="U5" s="48" t="str">
        <f>'[23]Agosto'!$I$24</f>
        <v>SE</v>
      </c>
      <c r="V5" s="48" t="str">
        <f>'[23]Agosto'!$I$25</f>
        <v>S</v>
      </c>
      <c r="W5" s="48" t="str">
        <f>'[23]Agosto'!$I$26</f>
        <v>S</v>
      </c>
      <c r="X5" s="48" t="str">
        <f>'[23]Agosto'!$I$27</f>
        <v>N</v>
      </c>
      <c r="Y5" s="48" t="str">
        <f>'[23]Agosto'!$I$28</f>
        <v>N</v>
      </c>
      <c r="Z5" s="48" t="str">
        <f>'[23]Agosto'!$I$29</f>
        <v>NE</v>
      </c>
      <c r="AA5" s="48" t="str">
        <f>'[23]Agosto'!$I$30</f>
        <v>SO</v>
      </c>
      <c r="AB5" s="48" t="str">
        <f>'[23]Agosto'!$I$31</f>
        <v>S</v>
      </c>
      <c r="AC5" s="48" t="str">
        <f>'[23]Agosto'!$I$32</f>
        <v>SE</v>
      </c>
      <c r="AD5" s="48" t="str">
        <f>'[23]Agosto'!$I$33</f>
        <v>S</v>
      </c>
      <c r="AE5" s="48" t="str">
        <f>'[23]Agosto'!$I$34</f>
        <v>S</v>
      </c>
      <c r="AF5" s="48" t="str">
        <f>'[23]Agosto'!$I$35</f>
        <v>S</v>
      </c>
      <c r="AG5" s="56" t="str">
        <f>'[23]Agosto'!$I$36</f>
        <v>S</v>
      </c>
      <c r="AH5" s="19"/>
    </row>
    <row r="6" spans="1:34" s="1" customFormat="1" ht="16.5" customHeight="1" thickTop="1">
      <c r="A6" s="8" t="s">
        <v>0</v>
      </c>
      <c r="B6" s="3" t="str">
        <f>'[1]Agosto'!$I$5</f>
        <v>S</v>
      </c>
      <c r="C6" s="3" t="str">
        <f>'[1]Agosto'!$I$6</f>
        <v>S</v>
      </c>
      <c r="D6" s="3" t="str">
        <f>'[1]Agosto'!$I$7</f>
        <v>**</v>
      </c>
      <c r="E6" s="3" t="str">
        <f>'[1]Agosto'!$I$8</f>
        <v>SO</v>
      </c>
      <c r="F6" s="3" t="str">
        <f>'[1]Agosto'!$I$9</f>
        <v>S</v>
      </c>
      <c r="G6" s="3" t="str">
        <f>'[1]Agosto'!$I$10</f>
        <v>NE</v>
      </c>
      <c r="H6" s="3" t="str">
        <f>'[1]Agosto'!$I$11</f>
        <v>NE</v>
      </c>
      <c r="I6" s="3" t="str">
        <f>'[1]Agosto'!$I$12</f>
        <v>L</v>
      </c>
      <c r="J6" s="3" t="str">
        <f>'[1]Agosto'!$I$13</f>
        <v>SO</v>
      </c>
      <c r="K6" s="3" t="str">
        <f>'[1]Agosto'!$I$14</f>
        <v>O</v>
      </c>
      <c r="L6" s="3" t="str">
        <f>'[1]Agosto'!$I$15</f>
        <v>NE</v>
      </c>
      <c r="M6" s="3" t="str">
        <f>'[1]Agosto'!$I$16</f>
        <v>NE</v>
      </c>
      <c r="N6" s="3" t="str">
        <f>'[1]Agosto'!$I$17</f>
        <v>SO</v>
      </c>
      <c r="O6" s="3" t="str">
        <f>'[1]Agosto'!$I$18</f>
        <v>S</v>
      </c>
      <c r="P6" s="3" t="str">
        <f>'[1]Agosto'!$I$19</f>
        <v>SO</v>
      </c>
      <c r="Q6" s="3" t="str">
        <f>'[1]Agosto'!$I$20</f>
        <v>NE</v>
      </c>
      <c r="R6" s="3" t="str">
        <f>'[1]Agosto'!$I$21</f>
        <v>NE</v>
      </c>
      <c r="S6" s="3" t="str">
        <f>'[1]Agosto'!$I$22</f>
        <v>NE</v>
      </c>
      <c r="T6" s="20" t="str">
        <f>'[1]Agosto'!$I$23</f>
        <v>NE</v>
      </c>
      <c r="U6" s="20" t="str">
        <f>'[1]Agosto'!$I$24</f>
        <v>L</v>
      </c>
      <c r="V6" s="20" t="str">
        <f>'[1]Agosto'!$I$25</f>
        <v>NE</v>
      </c>
      <c r="W6" s="20" t="str">
        <f>'[1]Agosto'!$I$26</f>
        <v>L</v>
      </c>
      <c r="X6" s="20" t="str">
        <f>'[1]Agosto'!$I$27</f>
        <v>N</v>
      </c>
      <c r="Y6" s="20" t="str">
        <f>'[1]Agosto'!$I$28</f>
        <v>L</v>
      </c>
      <c r="Z6" s="20" t="str">
        <f>'[1]Agosto'!$I$29</f>
        <v>N</v>
      </c>
      <c r="AA6" s="20" t="str">
        <f>'[1]Agosto'!$I$30</f>
        <v>SO</v>
      </c>
      <c r="AB6" s="20" t="str">
        <f>'[1]Agosto'!$I$31</f>
        <v>SO</v>
      </c>
      <c r="AC6" s="20" t="str">
        <f>'[1]Agosto'!$I$32</f>
        <v>N</v>
      </c>
      <c r="AD6" s="20" t="str">
        <f>'[1]Agosto'!$I$33</f>
        <v>SO</v>
      </c>
      <c r="AE6" s="20" t="str">
        <f>'[1]Agosto'!$I$34</f>
        <v>NE</v>
      </c>
      <c r="AF6" s="20" t="str">
        <f>'[1]Agosto'!$I$35</f>
        <v>NE</v>
      </c>
      <c r="AG6" s="44" t="str">
        <f>'[1]Agosto'!$I$36</f>
        <v>NE</v>
      </c>
      <c r="AH6" s="2"/>
    </row>
    <row r="7" spans="1:34" ht="16.5" customHeight="1">
      <c r="A7" s="9" t="s">
        <v>1</v>
      </c>
      <c r="B7" s="15" t="str">
        <f>'[2]Agosto'!$I$5</f>
        <v>S</v>
      </c>
      <c r="C7" s="15" t="str">
        <f>'[2]Agosto'!$I$6</f>
        <v>S</v>
      </c>
      <c r="D7" s="15" t="str">
        <f>'[2]Agosto'!$I$7</f>
        <v>S</v>
      </c>
      <c r="E7" s="15" t="str">
        <f>'[2]Agosto'!$I$8</f>
        <v>S</v>
      </c>
      <c r="F7" s="15" t="str">
        <f>'[2]Agosto'!$I$9</f>
        <v>S</v>
      </c>
      <c r="G7" s="15" t="str">
        <f>'[2]Agosto'!$I$10</f>
        <v>SE</v>
      </c>
      <c r="H7" s="15" t="str">
        <f>'[2]Agosto'!$I$11</f>
        <v>SE</v>
      </c>
      <c r="I7" s="15" t="str">
        <f>'[2]Agosto'!$I$12</f>
        <v>SE</v>
      </c>
      <c r="J7" s="15" t="str">
        <f>'[2]Agosto'!$I$13</f>
        <v>S</v>
      </c>
      <c r="K7" s="15" t="str">
        <f>'[2]Agosto'!$I$14</f>
        <v>S</v>
      </c>
      <c r="L7" s="15" t="str">
        <f>'[2]Agosto'!$I$15</f>
        <v>SE</v>
      </c>
      <c r="M7" s="15" t="str">
        <f>'[2]Agosto'!$I$16</f>
        <v>N</v>
      </c>
      <c r="N7" s="15" t="str">
        <f>'[2]Agosto'!$I$17</f>
        <v>S</v>
      </c>
      <c r="O7" s="15" t="str">
        <f>'[2]Agosto'!$I$18</f>
        <v>S</v>
      </c>
      <c r="P7" s="15" t="str">
        <f>'[2]Agosto'!$I$19</f>
        <v>S</v>
      </c>
      <c r="Q7" s="15" t="str">
        <f>'[2]Agosto'!$I$20</f>
        <v>SE</v>
      </c>
      <c r="R7" s="15" t="str">
        <f>'[2]Agosto'!$I$21</f>
        <v>SE</v>
      </c>
      <c r="S7" s="15" t="str">
        <f>'[2]Agosto'!$I$22</f>
        <v>SE</v>
      </c>
      <c r="T7" s="24" t="str">
        <f>'[2]Agosto'!$I$23</f>
        <v>SE</v>
      </c>
      <c r="U7" s="24" t="str">
        <f>'[2]Agosto'!$I$24</f>
        <v>SE</v>
      </c>
      <c r="V7" s="24" t="str">
        <f>'[2]Agosto'!$I$25</f>
        <v>SE</v>
      </c>
      <c r="W7" s="24" t="str">
        <f>'[2]Agosto'!$I$26</f>
        <v>S</v>
      </c>
      <c r="X7" s="24" t="str">
        <f>'[2]Agosto'!$I$27</f>
        <v>SE</v>
      </c>
      <c r="Y7" s="24" t="str">
        <f>'[2]Agosto'!$I$28</f>
        <v>SE</v>
      </c>
      <c r="Z7" s="24" t="str">
        <f>'[2]Agosto'!$I$29</f>
        <v>SE</v>
      </c>
      <c r="AA7" s="24" t="str">
        <f>'[2]Agosto'!$I$30</f>
        <v>NO</v>
      </c>
      <c r="AB7" s="24" t="str">
        <f>'[2]Agosto'!$I$31</f>
        <v>NO</v>
      </c>
      <c r="AC7" s="24" t="str">
        <f>'[2]Agosto'!$I$32</f>
        <v>SE</v>
      </c>
      <c r="AD7" s="24" t="str">
        <f>'[2]Agosto'!$I$33</f>
        <v>SE</v>
      </c>
      <c r="AE7" s="24" t="str">
        <f>'[2]Agosto'!$I$34</f>
        <v>SE</v>
      </c>
      <c r="AF7" s="24" t="str">
        <f>'[2]Agosto'!$I$35</f>
        <v>SE</v>
      </c>
      <c r="AG7" s="44" t="str">
        <f>'[2]Agosto'!$I$36</f>
        <v>SE</v>
      </c>
      <c r="AH7" s="2"/>
    </row>
    <row r="8" spans="1:34" ht="16.5" customHeight="1">
      <c r="A8" s="9" t="s">
        <v>2</v>
      </c>
      <c r="B8" s="2" t="str">
        <f>'[3]Agosto'!$I$5</f>
        <v>SE</v>
      </c>
      <c r="C8" s="2" t="str">
        <f>'[3]Agosto'!$I$6</f>
        <v>L</v>
      </c>
      <c r="D8" s="2" t="str">
        <f>'[3]Agosto'!$I$7</f>
        <v>L</v>
      </c>
      <c r="E8" s="2" t="str">
        <f>'[3]Agosto'!$I$8</f>
        <v>SE</v>
      </c>
      <c r="F8" s="2" t="str">
        <f>'[3]Agosto'!$I$9</f>
        <v>L</v>
      </c>
      <c r="G8" s="2" t="str">
        <f>'[3]Agosto'!$I$10</f>
        <v>L</v>
      </c>
      <c r="H8" s="2" t="str">
        <f>'[3]Agosto'!$I$11</f>
        <v>NE</v>
      </c>
      <c r="I8" s="2" t="str">
        <f>'[3]Agosto'!$I$12</f>
        <v>NE</v>
      </c>
      <c r="J8" s="2" t="str">
        <f>'[3]Agosto'!$I$13</f>
        <v>NE</v>
      </c>
      <c r="K8" s="2" t="str">
        <f>'[3]Agosto'!$I$14</f>
        <v>L</v>
      </c>
      <c r="L8" s="2" t="str">
        <f>'[3]Agosto'!$I$15</f>
        <v>NE</v>
      </c>
      <c r="M8" s="2" t="str">
        <f>'[3]Agosto'!$I$16</f>
        <v>NO</v>
      </c>
      <c r="N8" s="2" t="str">
        <f>'[3]Agosto'!$I$17</f>
        <v>SE</v>
      </c>
      <c r="O8" s="2" t="str">
        <f>'[3]Agosto'!$I$18</f>
        <v>SE</v>
      </c>
      <c r="P8" s="2" t="str">
        <f>'[3]Agosto'!$I$19</f>
        <v>L</v>
      </c>
      <c r="Q8" s="2" t="str">
        <f>'[3]Agosto'!$I$20</f>
        <v>NE</v>
      </c>
      <c r="R8" s="2" t="str">
        <f>'[3]Agosto'!$I$21</f>
        <v>NE</v>
      </c>
      <c r="S8" s="2" t="str">
        <f>'[3]Agosto'!$I$22</f>
        <v>NE</v>
      </c>
      <c r="T8" s="20" t="str">
        <f>'[3]Agosto'!$I$23</f>
        <v>NE</v>
      </c>
      <c r="U8" s="20" t="str">
        <f>'[3]Agosto'!$I$24</f>
        <v>NE</v>
      </c>
      <c r="V8" s="2" t="str">
        <f>'[3]Agosto'!$I$25</f>
        <v>NE</v>
      </c>
      <c r="W8" s="20" t="str">
        <f>'[3]Agosto'!$I$26</f>
        <v>NE</v>
      </c>
      <c r="X8" s="20" t="str">
        <f>'[3]Agosto'!$I$27</f>
        <v>N</v>
      </c>
      <c r="Y8" s="20" t="str">
        <f>'[3]Agosto'!$I$28</f>
        <v>N</v>
      </c>
      <c r="Z8" s="20" t="str">
        <f>'[3]Agosto'!$I$29</f>
        <v>NO</v>
      </c>
      <c r="AA8" s="20" t="str">
        <f>'[3]Agosto'!$I$30</f>
        <v>NE</v>
      </c>
      <c r="AB8" s="20" t="str">
        <f>'[3]Agosto'!$I$31</f>
        <v>NE</v>
      </c>
      <c r="AC8" s="20" t="str">
        <f>'[3]Agosto'!$I$32</f>
        <v>NE</v>
      </c>
      <c r="AD8" s="20" t="str">
        <f>'[3]Agosto'!$I$33</f>
        <v>N</v>
      </c>
      <c r="AE8" s="20" t="str">
        <f>'[3]Agosto'!$I$34</f>
        <v>NE</v>
      </c>
      <c r="AF8" s="20" t="str">
        <f>'[3]Agosto'!$I$35</f>
        <v>NE</v>
      </c>
      <c r="AG8" s="44" t="str">
        <f>'[3]Agosto'!$I$36</f>
        <v>NE</v>
      </c>
      <c r="AH8" s="2"/>
    </row>
    <row r="9" spans="1:34" ht="16.5" customHeight="1">
      <c r="A9" s="9" t="s">
        <v>3</v>
      </c>
      <c r="B9" s="2" t="str">
        <f>'[4]Agosto'!$I$5</f>
        <v>O</v>
      </c>
      <c r="C9" s="2" t="str">
        <f>'[4]Agosto'!$I$6</f>
        <v>N</v>
      </c>
      <c r="D9" s="2" t="str">
        <f>'[4]Agosto'!$I$7</f>
        <v>N</v>
      </c>
      <c r="E9" s="2" t="str">
        <f>'[4]Agosto'!$I$8</f>
        <v>S</v>
      </c>
      <c r="F9" s="2" t="str">
        <f>'[4]Agosto'!$I$9</f>
        <v>S</v>
      </c>
      <c r="G9" s="2" t="str">
        <f>'[4]Agosto'!$I$10</f>
        <v>L</v>
      </c>
      <c r="H9" s="2" t="str">
        <f>'[4]Agosto'!$I$11</f>
        <v>SE</v>
      </c>
      <c r="I9" s="2" t="str">
        <f>'[4]Agosto'!$I$12</f>
        <v>SO</v>
      </c>
      <c r="J9" s="2" t="str">
        <f>'[4]Agosto'!$I$13</f>
        <v>NE</v>
      </c>
      <c r="K9" s="2" t="str">
        <f>'[4]Agosto'!$I$14</f>
        <v>L</v>
      </c>
      <c r="L9" s="2" t="str">
        <f>'[4]Agosto'!$I$15</f>
        <v>NE</v>
      </c>
      <c r="M9" s="2" t="str">
        <f>'[4]Agosto'!$I$16</f>
        <v>L</v>
      </c>
      <c r="N9" s="2" t="str">
        <f>'[4]Agosto'!$I$17</f>
        <v>SO</v>
      </c>
      <c r="O9" s="2" t="str">
        <f>'[4]Agosto'!$I$18</f>
        <v>SO</v>
      </c>
      <c r="P9" s="2" t="str">
        <f>'[4]Agosto'!$I$19</f>
        <v>O</v>
      </c>
      <c r="Q9" s="2" t="str">
        <f>'[4]Agosto'!$I$20</f>
        <v>SE</v>
      </c>
      <c r="R9" s="2" t="str">
        <f>'[4]Agosto'!$I$21</f>
        <v>O</v>
      </c>
      <c r="S9" s="2" t="str">
        <f>'[4]Agosto'!$I$22</f>
        <v>L</v>
      </c>
      <c r="T9" s="20" t="str">
        <f>'[4]Agosto'!$I$23</f>
        <v>L</v>
      </c>
      <c r="U9" s="20" t="str">
        <f>'[4]Agosto'!$I$24</f>
        <v>L</v>
      </c>
      <c r="V9" s="20" t="str">
        <f>'[4]Agosto'!$I$25</f>
        <v>O</v>
      </c>
      <c r="W9" s="20" t="str">
        <f>'[4]Agosto'!$I$26</f>
        <v>SO</v>
      </c>
      <c r="X9" s="20" t="str">
        <f>'[4]Agosto'!$I$27</f>
        <v>NE</v>
      </c>
      <c r="Y9" s="20" t="str">
        <f>'[4]Agosto'!$I$28</f>
        <v>SO</v>
      </c>
      <c r="Z9" s="20" t="str">
        <f>'[4]Agosto'!$I$29</f>
        <v>O</v>
      </c>
      <c r="AA9" s="20" t="str">
        <f>'[4]Agosto'!$I$30</f>
        <v>O</v>
      </c>
      <c r="AB9" s="20" t="str">
        <f>'[4]Agosto'!$I$31</f>
        <v>O</v>
      </c>
      <c r="AC9" s="20" t="str">
        <f>'[4]Agosto'!$I$32</f>
        <v>O</v>
      </c>
      <c r="AD9" s="20" t="str">
        <f>'[4]Agosto'!$I$33</f>
        <v>O</v>
      </c>
      <c r="AE9" s="20" t="str">
        <f>'[4]Agosto'!$I$34</f>
        <v>L</v>
      </c>
      <c r="AF9" s="20" t="str">
        <f>'[4]Agosto'!$I$35</f>
        <v>L</v>
      </c>
      <c r="AG9" s="44" t="str">
        <f>'[4]Agosto'!$I$36</f>
        <v>O</v>
      </c>
      <c r="AH9" s="2"/>
    </row>
    <row r="10" spans="1:34" ht="16.5" customHeight="1">
      <c r="A10" s="9" t="s">
        <v>4</v>
      </c>
      <c r="B10" s="2" t="str">
        <f>'[5]Agosto'!$I$5</f>
        <v>N</v>
      </c>
      <c r="C10" s="2" t="str">
        <f>'[5]Agosto'!$I$6</f>
        <v>S</v>
      </c>
      <c r="D10" s="2" t="str">
        <f>'[5]Agosto'!$I$7</f>
        <v>S</v>
      </c>
      <c r="E10" s="2" t="str">
        <f>'[5]Agosto'!$I$8</f>
        <v>S</v>
      </c>
      <c r="F10" s="2" t="str">
        <f>'[5]Agosto'!$I$9</f>
        <v>S</v>
      </c>
      <c r="G10" s="2" t="str">
        <f>'[5]Agosto'!$I$10</f>
        <v>SE</v>
      </c>
      <c r="H10" s="2" t="str">
        <f>'[5]Agosto'!$I$11</f>
        <v>L</v>
      </c>
      <c r="I10" s="2" t="str">
        <f>'[5]Agosto'!$I$12</f>
        <v>L</v>
      </c>
      <c r="J10" s="2" t="str">
        <f>'[5]Agosto'!$I$13</f>
        <v>L</v>
      </c>
      <c r="K10" s="2" t="str">
        <f>'[5]Agosto'!$I$14</f>
        <v>L</v>
      </c>
      <c r="L10" s="2" t="str">
        <f>'[5]Agosto'!$I$15</f>
        <v>L</v>
      </c>
      <c r="M10" s="2" t="str">
        <f>'[5]Agosto'!$I$16</f>
        <v>N</v>
      </c>
      <c r="N10" s="2" t="str">
        <f>'[5]Agosto'!$I$17</f>
        <v>N</v>
      </c>
      <c r="O10" s="2" t="str">
        <f>'[5]Agosto'!$I$18</f>
        <v>S</v>
      </c>
      <c r="P10" s="2" t="str">
        <f>'[5]Agosto'!$I$19</f>
        <v>S</v>
      </c>
      <c r="Q10" s="2" t="str">
        <f>'[5]Agosto'!$I$20</f>
        <v>SE</v>
      </c>
      <c r="R10" s="2" t="str">
        <f>'[5]Agosto'!$I$21</f>
        <v>L</v>
      </c>
      <c r="S10" s="2" t="str">
        <f>'[5]Agosto'!$I$22</f>
        <v>L</v>
      </c>
      <c r="T10" s="20" t="str">
        <f>'[5]Agosto'!$I$23</f>
        <v>L</v>
      </c>
      <c r="U10" s="20" t="str">
        <f>'[5]Agosto'!$I$24</f>
        <v>L</v>
      </c>
      <c r="V10" s="20" t="str">
        <f>'[5]Agosto'!$I$25</f>
        <v>L</v>
      </c>
      <c r="W10" s="20" t="str">
        <f>'[5]Agosto'!$I$26</f>
        <v>L</v>
      </c>
      <c r="X10" s="20" t="str">
        <f>'[5]Agosto'!$I$27</f>
        <v>NE</v>
      </c>
      <c r="Y10" s="20" t="str">
        <f>'[5]Agosto'!$I$28</f>
        <v>N</v>
      </c>
      <c r="Z10" s="20" t="str">
        <f>'[5]Agosto'!$I$29</f>
        <v>NE</v>
      </c>
      <c r="AA10" s="20" t="str">
        <f>'[5]Agosto'!$I$30</f>
        <v>NE</v>
      </c>
      <c r="AB10" s="20" t="str">
        <f>'[5]Agosto'!$I$31</f>
        <v>L</v>
      </c>
      <c r="AC10" s="20" t="str">
        <f>'[5]Agosto'!$I$32</f>
        <v>N</v>
      </c>
      <c r="AD10" s="20" t="str">
        <f>'[5]Agosto'!$I$33</f>
        <v>L</v>
      </c>
      <c r="AE10" s="20" t="str">
        <f>'[5]Agosto'!$I$34</f>
        <v>L</v>
      </c>
      <c r="AF10" s="20" t="str">
        <f>'[5]Agosto'!$I$35</f>
        <v>L</v>
      </c>
      <c r="AG10" s="44" t="str">
        <f>'[5]Agosto'!$I$36</f>
        <v>L</v>
      </c>
      <c r="AH10" s="2"/>
    </row>
    <row r="11" spans="1:34" ht="16.5" customHeight="1">
      <c r="A11" s="9" t="s">
        <v>5</v>
      </c>
      <c r="B11" s="20" t="str">
        <f>'[6]Agosto'!$I$5</f>
        <v>**</v>
      </c>
      <c r="C11" s="20" t="str">
        <f>'[6]Agosto'!$I$6</f>
        <v>**</v>
      </c>
      <c r="D11" s="20" t="str">
        <f>'[6]Agosto'!$I$7</f>
        <v>**</v>
      </c>
      <c r="E11" s="20" t="str">
        <f>'[6]Agosto'!$I$8</f>
        <v>**</v>
      </c>
      <c r="F11" s="20" t="str">
        <f>'[6]Agosto'!$I$9</f>
        <v>SO</v>
      </c>
      <c r="G11" s="20" t="str">
        <f>'[6]Agosto'!$I$10</f>
        <v>**</v>
      </c>
      <c r="H11" s="20" t="str">
        <f>'[6]Agosto'!$I$11</f>
        <v>L</v>
      </c>
      <c r="I11" s="20" t="str">
        <f>'[6]Agosto'!$I$12</f>
        <v>**</v>
      </c>
      <c r="J11" s="20" t="str">
        <f>'[6]Agosto'!$I$13</f>
        <v>**</v>
      </c>
      <c r="K11" s="20" t="str">
        <f>'[6]Agosto'!$I$14</f>
        <v>**</v>
      </c>
      <c r="L11" s="20" t="str">
        <f>'[6]Agosto'!$I$15</f>
        <v>**</v>
      </c>
      <c r="M11" s="20" t="str">
        <f>'[6]Agosto'!$I$16</f>
        <v>**</v>
      </c>
      <c r="N11" s="20" t="str">
        <f>'[6]Agosto'!$I$17</f>
        <v>**</v>
      </c>
      <c r="O11" s="20" t="str">
        <f>'[6]Agosto'!$I$18</f>
        <v>**</v>
      </c>
      <c r="P11" s="20" t="str">
        <f>'[6]Agosto'!$I$19</f>
        <v>**</v>
      </c>
      <c r="Q11" s="20" t="str">
        <f>'[6]Agosto'!$I$20</f>
        <v>**</v>
      </c>
      <c r="R11" s="20" t="str">
        <f>'[6]Agosto'!$I$21</f>
        <v>**</v>
      </c>
      <c r="S11" s="20" t="str">
        <f>'[6]Agosto'!$I$22</f>
        <v>**</v>
      </c>
      <c r="T11" s="20" t="str">
        <f>'[6]Agosto'!$I$23</f>
        <v>**</v>
      </c>
      <c r="U11" s="20" t="str">
        <f>'[6]Agosto'!$I$24</f>
        <v>**</v>
      </c>
      <c r="V11" s="20" t="str">
        <f>'[6]Agosto'!$I$25</f>
        <v>**</v>
      </c>
      <c r="W11" s="20" t="str">
        <f>'[6]Agosto'!$I$26</f>
        <v>**</v>
      </c>
      <c r="X11" s="20" t="str">
        <f>'[6]Agosto'!$I$27</f>
        <v>**</v>
      </c>
      <c r="Y11" s="20" t="str">
        <f>'[6]Agosto'!$I$28</f>
        <v>**</v>
      </c>
      <c r="Z11" s="20" t="str">
        <f>'[6]Agosto'!$I$29</f>
        <v>**</v>
      </c>
      <c r="AA11" s="20" t="str">
        <f>'[6]Agosto'!$I$30</f>
        <v>**</v>
      </c>
      <c r="AB11" s="20" t="str">
        <f>'[6]Agosto'!$I$31</f>
        <v>**</v>
      </c>
      <c r="AC11" s="20" t="str">
        <f>'[6]Agosto'!$I$32</f>
        <v>**</v>
      </c>
      <c r="AD11" s="20" t="str">
        <f>'[6]Agosto'!$I$33</f>
        <v>**</v>
      </c>
      <c r="AE11" s="20" t="str">
        <f>'[6]Agosto'!$I$34</f>
        <v>**</v>
      </c>
      <c r="AF11" s="20" t="str">
        <f>'[6]Agosto'!$I$35</f>
        <v>**</v>
      </c>
      <c r="AG11" s="44" t="str">
        <f>'[6]Agosto'!$I$36</f>
        <v>**</v>
      </c>
      <c r="AH11" s="2"/>
    </row>
    <row r="12" spans="1:34" ht="16.5" customHeight="1">
      <c r="A12" s="9" t="s">
        <v>6</v>
      </c>
      <c r="B12" s="20" t="str">
        <f>'[7]Agosto'!$I$5</f>
        <v>O</v>
      </c>
      <c r="C12" s="20" t="str">
        <f>'[7]Agosto'!$I$6</f>
        <v>SE</v>
      </c>
      <c r="D12" s="20" t="str">
        <f>'[7]Agosto'!$I$7</f>
        <v>SE</v>
      </c>
      <c r="E12" s="20" t="str">
        <f>'[7]Agosto'!$I$8</f>
        <v>SO</v>
      </c>
      <c r="F12" s="20" t="str">
        <f>'[7]Agosto'!$I$9</f>
        <v>SE</v>
      </c>
      <c r="G12" s="20" t="str">
        <f>'[7]Agosto'!$I$10</f>
        <v>SE</v>
      </c>
      <c r="H12" s="20" t="str">
        <f>'[7]Agosto'!$I$11</f>
        <v>L</v>
      </c>
      <c r="I12" s="20" t="str">
        <f>'[7]Agosto'!$I$12</f>
        <v>SE</v>
      </c>
      <c r="J12" s="20" t="str">
        <f>'[7]Agosto'!$I$13</f>
        <v>SE</v>
      </c>
      <c r="K12" s="20" t="str">
        <f>'[7]Agosto'!$I$14</f>
        <v>SE</v>
      </c>
      <c r="L12" s="20" t="str">
        <f>'[7]Agosto'!$I$15</f>
        <v>SE</v>
      </c>
      <c r="M12" s="20" t="str">
        <f>'[7]Agosto'!$I$16</f>
        <v>SE</v>
      </c>
      <c r="N12" s="20" t="str">
        <f>'[7]Agosto'!$I$17</f>
        <v>SO</v>
      </c>
      <c r="O12" s="20" t="str">
        <f>'[7]Agosto'!$I$18</f>
        <v>SE</v>
      </c>
      <c r="P12" s="20" t="str">
        <f>'[7]Agosto'!$I$19</f>
        <v>SE</v>
      </c>
      <c r="Q12" s="20" t="str">
        <f>'[7]Agosto'!$I$20</f>
        <v>SE</v>
      </c>
      <c r="R12" s="20" t="str">
        <f>'[7]Agosto'!$I$21</f>
        <v>SE</v>
      </c>
      <c r="S12" s="20" t="str">
        <f>'[7]Agosto'!$I$22</f>
        <v>L</v>
      </c>
      <c r="T12" s="20" t="str">
        <f>'[7]Agosto'!$I$23</f>
        <v>SE</v>
      </c>
      <c r="U12" s="20" t="str">
        <f>'[7]Agosto'!$I$24</f>
        <v>SE</v>
      </c>
      <c r="V12" s="20" t="str">
        <f>'[7]Agosto'!$I$25</f>
        <v>SE</v>
      </c>
      <c r="W12" s="20" t="str">
        <f>'[7]Agosto'!$I$26</f>
        <v>SE</v>
      </c>
      <c r="X12" s="20" t="str">
        <f>'[7]Agosto'!$I$27</f>
        <v>SE</v>
      </c>
      <c r="Y12" s="20" t="str">
        <f>'[7]Agosto'!$I$28</f>
        <v>O</v>
      </c>
      <c r="Z12" s="20" t="str">
        <f>'[7]Agosto'!$I$29</f>
        <v>L</v>
      </c>
      <c r="AA12" s="20" t="str">
        <f>'[7]Agosto'!$I$30</f>
        <v>NO</v>
      </c>
      <c r="AB12" s="20" t="str">
        <f>'[7]Agosto'!$I$31</f>
        <v>L</v>
      </c>
      <c r="AC12" s="20" t="str">
        <f>'[7]Agosto'!$I$32</f>
        <v>SE</v>
      </c>
      <c r="AD12" s="20" t="str">
        <f>'[7]Agosto'!$I$33</f>
        <v>SE</v>
      </c>
      <c r="AE12" s="20" t="str">
        <f>'[7]Agosto'!$I$34</f>
        <v>SO</v>
      </c>
      <c r="AF12" s="20" t="str">
        <f>'[7]Agosto'!$I$35</f>
        <v>SE</v>
      </c>
      <c r="AG12" s="44" t="str">
        <f>'[7]Agosto'!$I$36</f>
        <v>SE</v>
      </c>
      <c r="AH12" s="2"/>
    </row>
    <row r="13" spans="1:34" ht="16.5" customHeight="1">
      <c r="A13" s="9" t="s">
        <v>7</v>
      </c>
      <c r="B13" s="2" t="str">
        <f>'[8]Agosto'!$I$5</f>
        <v>**</v>
      </c>
      <c r="C13" s="2" t="str">
        <f>'[8]Agosto'!$I$6</f>
        <v>S</v>
      </c>
      <c r="D13" s="2" t="str">
        <f>'[8]Agosto'!$I$7</f>
        <v>**</v>
      </c>
      <c r="E13" s="2" t="str">
        <f>'[8]Agosto'!$I$8</f>
        <v>S</v>
      </c>
      <c r="F13" s="2" t="str">
        <f>'[8]Agosto'!$I$9</f>
        <v>S</v>
      </c>
      <c r="G13" s="2" t="str">
        <f>'[8]Agosto'!$I$10</f>
        <v>NE</v>
      </c>
      <c r="H13" s="2" t="str">
        <f>'[8]Agosto'!$I$11</f>
        <v>NE</v>
      </c>
      <c r="I13" s="2" t="str">
        <f>'[8]Agosto'!$I$12</f>
        <v>NE</v>
      </c>
      <c r="J13" s="2" t="str">
        <f>'[8]Agosto'!$I$13</f>
        <v>S</v>
      </c>
      <c r="K13" s="2" t="str">
        <f>'[8]Agosto'!$I$14</f>
        <v>S</v>
      </c>
      <c r="L13" s="2" t="str">
        <f>'[8]Agosto'!$I$15</f>
        <v>L</v>
      </c>
      <c r="M13" s="2" t="str">
        <f>'[8]Agosto'!$I$16</f>
        <v>NE</v>
      </c>
      <c r="N13" s="2" t="str">
        <f>'[8]Agosto'!$I$17</f>
        <v>S</v>
      </c>
      <c r="O13" s="2" t="str">
        <f>'[8]Agosto'!$I$18</f>
        <v>S</v>
      </c>
      <c r="P13" s="2" t="str">
        <f>'[8]Agosto'!$I$19</f>
        <v>S</v>
      </c>
      <c r="Q13" s="2" t="str">
        <f>'[8]Agosto'!$I$20</f>
        <v>L</v>
      </c>
      <c r="R13" s="2" t="str">
        <f>'[8]Agosto'!$I$21</f>
        <v>L</v>
      </c>
      <c r="S13" s="2" t="str">
        <f>'[8]Agosto'!$I$22</f>
        <v>NE</v>
      </c>
      <c r="T13" s="20" t="str">
        <f>'[8]Agosto'!$I$23</f>
        <v>NE</v>
      </c>
      <c r="U13" s="20" t="str">
        <f>'[8]Agosto'!$I$24</f>
        <v>SE</v>
      </c>
      <c r="V13" s="20" t="str">
        <f>'[8]Agosto'!$I$25</f>
        <v>NE</v>
      </c>
      <c r="W13" s="20" t="str">
        <f>'[8]Agosto'!$I$26</f>
        <v>NE</v>
      </c>
      <c r="X13" s="20" t="str">
        <f>'[8]Agosto'!$I$27</f>
        <v>N</v>
      </c>
      <c r="Y13" s="20" t="str">
        <f>'[8]Agosto'!$I$28</f>
        <v>NE</v>
      </c>
      <c r="Z13" s="20" t="str">
        <f>'[8]Agosto'!$I$29</f>
        <v>N</v>
      </c>
      <c r="AA13" s="20" t="str">
        <f>'[8]Agosto'!$I$30</f>
        <v>N</v>
      </c>
      <c r="AB13" s="20" t="str">
        <f>'[8]Agosto'!$I$31</f>
        <v>NE</v>
      </c>
      <c r="AC13" s="20" t="str">
        <f>'[8]Agosto'!$I$32</f>
        <v>NE</v>
      </c>
      <c r="AD13" s="20" t="str">
        <f>'[8]Agosto'!$I$33</f>
        <v>NE</v>
      </c>
      <c r="AE13" s="20" t="str">
        <f>'[8]Agosto'!$I$34</f>
        <v>NE</v>
      </c>
      <c r="AF13" s="20" t="str">
        <f>'[8]Agosto'!$I$35</f>
        <v>NE</v>
      </c>
      <c r="AG13" s="44" t="str">
        <f>'[8]Agosto'!$I$36</f>
        <v>NE</v>
      </c>
      <c r="AH13" s="2"/>
    </row>
    <row r="14" spans="1:34" ht="16.5" customHeight="1">
      <c r="A14" s="9" t="s">
        <v>8</v>
      </c>
      <c r="B14" s="2" t="str">
        <f>'[9]Agosto'!$I$5</f>
        <v>S</v>
      </c>
      <c r="C14" s="2" t="str">
        <f>'[9]Agosto'!$I$6</f>
        <v>S</v>
      </c>
      <c r="D14" s="2" t="str">
        <f>'[9]Agosto'!$I$7</f>
        <v>S</v>
      </c>
      <c r="E14" s="2" t="str">
        <f>'[9]Agosto'!$I$8</f>
        <v>SO</v>
      </c>
      <c r="F14" s="2" t="str">
        <f>'[9]Agosto'!$I$9</f>
        <v>SO</v>
      </c>
      <c r="G14" s="2" t="str">
        <f>'[9]Agosto'!$I$10</f>
        <v>NE</v>
      </c>
      <c r="H14" s="2" t="str">
        <f>'[9]Agosto'!$I$11</f>
        <v>NE</v>
      </c>
      <c r="I14" s="2" t="str">
        <f>'[9]Agosto'!$I$12</f>
        <v>NE</v>
      </c>
      <c r="J14" s="2" t="str">
        <f>'[9]Agosto'!$I$13</f>
        <v>S</v>
      </c>
      <c r="K14" s="2" t="str">
        <f>'[9]Agosto'!$I$14</f>
        <v>S</v>
      </c>
      <c r="L14" s="2" t="str">
        <f>'[9]Agosto'!$I$15</f>
        <v>NE</v>
      </c>
      <c r="M14" s="2" t="str">
        <f>'[9]Agosto'!$I$16</f>
        <v>NE</v>
      </c>
      <c r="N14" s="2" t="str">
        <f>'[9]Agosto'!$I$17</f>
        <v>S</v>
      </c>
      <c r="O14" s="2" t="str">
        <f>'[9]Agosto'!$I$18</f>
        <v>S</v>
      </c>
      <c r="P14" s="2" t="str">
        <f>'[9]Agosto'!$I$19</f>
        <v>S</v>
      </c>
      <c r="Q14" s="20" t="str">
        <f>'[9]Agosto'!$I$20</f>
        <v>NE</v>
      </c>
      <c r="R14" s="20" t="str">
        <f>'[9]Agosto'!$I$21</f>
        <v>NE</v>
      </c>
      <c r="S14" s="20" t="str">
        <f>'[9]Agosto'!$I$22</f>
        <v>NE</v>
      </c>
      <c r="T14" s="20" t="str">
        <f>'[9]Agosto'!$I$23</f>
        <v>NE</v>
      </c>
      <c r="U14" s="20" t="str">
        <f>'[9]Agosto'!$I$24</f>
        <v>SE</v>
      </c>
      <c r="V14" s="20" t="str">
        <f>'[9]Agosto'!$I$25</f>
        <v>NE</v>
      </c>
      <c r="W14" s="20" t="str">
        <f>'[9]Agosto'!$I$26</f>
        <v>NE</v>
      </c>
      <c r="X14" s="20" t="str">
        <f>'[9]Agosto'!$I$27</f>
        <v>NE</v>
      </c>
      <c r="Y14" s="20" t="str">
        <f>'[9]Agosto'!$I$28</f>
        <v>NE</v>
      </c>
      <c r="Z14" s="20" t="str">
        <f>'[9]Agosto'!$I$29</f>
        <v>NE</v>
      </c>
      <c r="AA14" s="20" t="str">
        <f>'[9]Agosto'!$I$30</f>
        <v>NE</v>
      </c>
      <c r="AB14" s="20" t="str">
        <f>'[9]Agosto'!$I$31</f>
        <v>NE</v>
      </c>
      <c r="AC14" s="20" t="str">
        <f>'[9]Agosto'!$I$32</f>
        <v>NE</v>
      </c>
      <c r="AD14" s="20" t="str">
        <f>'[9]Agosto'!$I$33</f>
        <v>NE</v>
      </c>
      <c r="AE14" s="20" t="str">
        <f>'[9]Agosto'!$I$34</f>
        <v>NE</v>
      </c>
      <c r="AF14" s="20" t="str">
        <f>'[9]Agosto'!$I$35</f>
        <v>NE</v>
      </c>
      <c r="AG14" s="44" t="str">
        <f>'[9]Agosto'!$I$36</f>
        <v>NE</v>
      </c>
      <c r="AH14" s="2"/>
    </row>
    <row r="15" spans="1:34" ht="16.5" customHeight="1">
      <c r="A15" s="9" t="s">
        <v>9</v>
      </c>
      <c r="B15" s="2" t="str">
        <f>'[10]Agosto'!$I$5</f>
        <v>S</v>
      </c>
      <c r="C15" s="2" t="str">
        <f>'[10]Agosto'!$I$6</f>
        <v>S</v>
      </c>
      <c r="D15" s="2" t="str">
        <f>'[10]Agosto'!$I$7</f>
        <v>S</v>
      </c>
      <c r="E15" s="2" t="str">
        <f>'[10]Agosto'!$I$8</f>
        <v>S</v>
      </c>
      <c r="F15" s="2" t="str">
        <f>'[10]Agosto'!$I$9</f>
        <v>S</v>
      </c>
      <c r="G15" s="2" t="str">
        <f>'[10]Agosto'!$I$10</f>
        <v>S</v>
      </c>
      <c r="H15" s="2" t="str">
        <f>'[10]Agosto'!$I$11</f>
        <v>L</v>
      </c>
      <c r="I15" s="2" t="str">
        <f>'[10]Agosto'!$I$12</f>
        <v>L</v>
      </c>
      <c r="J15" s="2" t="str">
        <f>'[10]Agosto'!$I$13</f>
        <v>S</v>
      </c>
      <c r="K15" s="2" t="str">
        <f>'[10]Agosto'!$I$14</f>
        <v>S</v>
      </c>
      <c r="L15" s="2" t="str">
        <f>'[10]Agosto'!$I$15</f>
        <v>L</v>
      </c>
      <c r="M15" s="2" t="str">
        <f>'[10]Agosto'!$I$16</f>
        <v>NE</v>
      </c>
      <c r="N15" s="2" t="str">
        <f>'[10]Agosto'!$I$17</f>
        <v>S</v>
      </c>
      <c r="O15" s="2" t="str">
        <f>'[10]Agosto'!$I$18</f>
        <v>S</v>
      </c>
      <c r="P15" s="2" t="str">
        <f>'[10]Agosto'!$I$19</f>
        <v>S</v>
      </c>
      <c r="Q15" s="2" t="str">
        <f>'[10]Agosto'!$I$20</f>
        <v>L</v>
      </c>
      <c r="R15" s="2" t="str">
        <f>'[10]Agosto'!$I$21</f>
        <v>L</v>
      </c>
      <c r="S15" s="2" t="str">
        <f>'[10]Agosto'!$I$22</f>
        <v>L</v>
      </c>
      <c r="T15" s="20" t="str">
        <f>'[10]Agosto'!$I$23</f>
        <v>L</v>
      </c>
      <c r="U15" s="20" t="str">
        <f>'[10]Agosto'!$I$24</f>
        <v>L</v>
      </c>
      <c r="V15" s="20" t="str">
        <f>'[10]Agosto'!$I$25</f>
        <v>L</v>
      </c>
      <c r="W15" s="20" t="str">
        <f>'[10]Agosto'!$I$26</f>
        <v>L</v>
      </c>
      <c r="X15" s="20" t="str">
        <f>'[10]Agosto'!$I$27</f>
        <v>NE</v>
      </c>
      <c r="Y15" s="20" t="str">
        <f>'[10]Agosto'!$I$28</f>
        <v>NE</v>
      </c>
      <c r="Z15" s="20" t="str">
        <f>'[10]Agosto'!$I$29</f>
        <v>NE</v>
      </c>
      <c r="AA15" s="20" t="str">
        <f>'[10]Agosto'!$I$30</f>
        <v>L</v>
      </c>
      <c r="AB15" s="20" t="str">
        <f>'[10]Agosto'!$I$31</f>
        <v>NE</v>
      </c>
      <c r="AC15" s="20" t="str">
        <f>'[10]Agosto'!$I$32</f>
        <v>L</v>
      </c>
      <c r="AD15" s="20" t="str">
        <f>'[10]Agosto'!$I$33</f>
        <v>L</v>
      </c>
      <c r="AE15" s="20" t="str">
        <f>'[10]Agosto'!$I$34</f>
        <v>SE</v>
      </c>
      <c r="AF15" s="20" t="str">
        <f>'[10]Agosto'!$I$35</f>
        <v>L</v>
      </c>
      <c r="AG15" s="44" t="str">
        <f>'[10]Agosto'!$I$36</f>
        <v>L</v>
      </c>
      <c r="AH15" s="2"/>
    </row>
    <row r="16" spans="1:34" ht="16.5" customHeight="1">
      <c r="A16" s="9" t="s">
        <v>10</v>
      </c>
      <c r="B16" s="2" t="str">
        <f>'[11]Agosto'!$I$5</f>
        <v>SO</v>
      </c>
      <c r="C16" s="2" t="str">
        <f>'[11]Agosto'!$I$6</f>
        <v>S</v>
      </c>
      <c r="D16" s="2" t="str">
        <f>'[11]Agosto'!$I$7</f>
        <v>S</v>
      </c>
      <c r="E16" s="2" t="str">
        <f>'[11]Agosto'!$I$8</f>
        <v>S</v>
      </c>
      <c r="F16" s="2" t="str">
        <f>'[11]Agosto'!$I$9</f>
        <v>S</v>
      </c>
      <c r="G16" s="2" t="str">
        <f>'[11]Agosto'!$I$10</f>
        <v>SO</v>
      </c>
      <c r="H16" s="2" t="str">
        <f>'[11]Agosto'!$I$11</f>
        <v>L</v>
      </c>
      <c r="I16" s="2" t="str">
        <f>'[11]Agosto'!$I$12</f>
        <v>NE</v>
      </c>
      <c r="J16" s="2" t="str">
        <f>'[11]Agosto'!$I$13</f>
        <v>SO</v>
      </c>
      <c r="K16" s="2" t="str">
        <f>'[11]Agosto'!$I$14</f>
        <v>S</v>
      </c>
      <c r="L16" s="2" t="str">
        <f>'[11]Agosto'!$I$15</f>
        <v>SE</v>
      </c>
      <c r="M16" s="2" t="str">
        <f>'[11]Agosto'!$I$16</f>
        <v>L</v>
      </c>
      <c r="N16" s="2" t="str">
        <f>'[11]Agosto'!$I$17</f>
        <v>SO</v>
      </c>
      <c r="O16" s="2" t="str">
        <f>'[11]Agosto'!$I$18</f>
        <v>S</v>
      </c>
      <c r="P16" s="2" t="str">
        <f>'[11]Agosto'!$I$19</f>
        <v>S</v>
      </c>
      <c r="Q16" s="2" t="str">
        <f>'[11]Agosto'!$I$20</f>
        <v>L</v>
      </c>
      <c r="R16" s="2" t="str">
        <f>'[11]Agosto'!$I$21</f>
        <v>L</v>
      </c>
      <c r="S16" s="2" t="str">
        <f>'[11]Agosto'!$I$22</f>
        <v>L</v>
      </c>
      <c r="T16" s="20" t="str">
        <f>'[11]Agosto'!$I$23</f>
        <v>L</v>
      </c>
      <c r="U16" s="20" t="str">
        <f>'[11]Agosto'!$I$24</f>
        <v>L</v>
      </c>
      <c r="V16" s="20" t="str">
        <f>'[11]Agosto'!$I$25</f>
        <v>NE</v>
      </c>
      <c r="W16" s="20" t="str">
        <f>'[11]Agosto'!$I$26</f>
        <v>NE</v>
      </c>
      <c r="X16" s="20" t="str">
        <f>'[11]Agosto'!$I$27</f>
        <v>N</v>
      </c>
      <c r="Y16" s="20" t="str">
        <f>'[11]Agosto'!$I$28</f>
        <v>N</v>
      </c>
      <c r="Z16" s="20" t="str">
        <f>'[11]Agosto'!$I$29</f>
        <v>N</v>
      </c>
      <c r="AA16" s="20" t="str">
        <f>'[11]Agosto'!$I$30</f>
        <v>N</v>
      </c>
      <c r="AB16" s="20" t="str">
        <f>'[11]Agosto'!$I$31</f>
        <v>NE</v>
      </c>
      <c r="AC16" s="20" t="str">
        <f>'[11]Agosto'!$I$32</f>
        <v>NE</v>
      </c>
      <c r="AD16" s="20" t="str">
        <f>'[11]Agosto'!$I$33</f>
        <v>NE</v>
      </c>
      <c r="AE16" s="20" t="str">
        <f>'[11]Agosto'!$I$34</f>
        <v>NE</v>
      </c>
      <c r="AF16" s="20" t="str">
        <f>'[11]Agosto'!$I$35</f>
        <v>L</v>
      </c>
      <c r="AG16" s="44" t="str">
        <f>'[11]Agosto'!$I$36</f>
        <v>L</v>
      </c>
      <c r="AH16" s="2"/>
    </row>
    <row r="17" spans="1:34" ht="16.5" customHeight="1">
      <c r="A17" s="9" t="s">
        <v>11</v>
      </c>
      <c r="B17" s="2" t="str">
        <f>'[12]Agosto'!$I$5</f>
        <v>S</v>
      </c>
      <c r="C17" s="2" t="str">
        <f>'[12]Agosto'!$I$6</f>
        <v>S</v>
      </c>
      <c r="D17" s="2" t="str">
        <f>'[12]Agosto'!$I$7</f>
        <v>S</v>
      </c>
      <c r="E17" s="2" t="str">
        <f>'[12]Agosto'!$I$8</f>
        <v>S</v>
      </c>
      <c r="F17" s="2" t="str">
        <f>'[12]Agosto'!$I$9</f>
        <v>S</v>
      </c>
      <c r="G17" s="2" t="str">
        <f>'[12]Agosto'!$I$10</f>
        <v>SO</v>
      </c>
      <c r="H17" s="2" t="str">
        <f>'[12]Agosto'!$I$11</f>
        <v>L</v>
      </c>
      <c r="I17" s="2" t="str">
        <f>'[12]Agosto'!$I$12</f>
        <v>O</v>
      </c>
      <c r="J17" s="2" t="str">
        <f>'[12]Agosto'!$I$13</f>
        <v>O</v>
      </c>
      <c r="K17" s="2" t="str">
        <f>'[12]Agosto'!$I$14</f>
        <v>L</v>
      </c>
      <c r="L17" s="2" t="str">
        <f>'[12]Agosto'!$I$15</f>
        <v>L</v>
      </c>
      <c r="M17" s="2" t="str">
        <f>'[12]Agosto'!$I$16</f>
        <v>NO</v>
      </c>
      <c r="N17" s="2" t="str">
        <f>'[12]Agosto'!$I$17</f>
        <v>S</v>
      </c>
      <c r="O17" s="2" t="str">
        <f>'[12]Agosto'!$I$18</f>
        <v>S</v>
      </c>
      <c r="P17" s="2" t="str">
        <f>'[12]Agosto'!$I$19</f>
        <v>SE</v>
      </c>
      <c r="Q17" s="2" t="str">
        <f>'[12]Agosto'!$I$20</f>
        <v>L</v>
      </c>
      <c r="R17" s="2" t="str">
        <f>'[12]Agosto'!$I$21</f>
        <v>L</v>
      </c>
      <c r="S17" s="2" t="str">
        <f>'[12]Agosto'!$I$22</f>
        <v>SE</v>
      </c>
      <c r="T17" s="20" t="str">
        <f>'[12]Agosto'!$I$23</f>
        <v>O</v>
      </c>
      <c r="U17" s="20" t="str">
        <f>'[12]Agosto'!$I$24</f>
        <v>SE</v>
      </c>
      <c r="V17" s="20" t="str">
        <f>'[12]Agosto'!$I$25</f>
        <v>L</v>
      </c>
      <c r="W17" s="20" t="str">
        <f>'[12]Agosto'!$I$26</f>
        <v>O</v>
      </c>
      <c r="X17" s="20" t="str">
        <f>'[12]Agosto'!$I$27</f>
        <v>N</v>
      </c>
      <c r="Y17" s="20" t="str">
        <f>'[12]Agosto'!$I$28</f>
        <v>O</v>
      </c>
      <c r="Z17" s="20" t="str">
        <f>'[12]Agosto'!$I$29</f>
        <v>O</v>
      </c>
      <c r="AA17" s="20" t="str">
        <f>'[12]Agosto'!$I$30</f>
        <v>O</v>
      </c>
      <c r="AB17" s="20" t="str">
        <f>'[12]Agosto'!$I$31</f>
        <v>O</v>
      </c>
      <c r="AC17" s="20" t="str">
        <f>'[12]Agosto'!$I$32</f>
        <v>O</v>
      </c>
      <c r="AD17" s="20" t="str">
        <f>'[12]Agosto'!$I$33</f>
        <v>O</v>
      </c>
      <c r="AE17" s="20" t="str">
        <f>'[12]Agosto'!$I$34</f>
        <v>O</v>
      </c>
      <c r="AF17" s="20" t="str">
        <f>'[12]Agosto'!$I$35</f>
        <v>L</v>
      </c>
      <c r="AG17" s="44" t="str">
        <f>'[12]Agosto'!$I$36</f>
        <v>O</v>
      </c>
      <c r="AH17" s="2"/>
    </row>
    <row r="18" spans="1:34" ht="16.5" customHeight="1">
      <c r="A18" s="9" t="s">
        <v>12</v>
      </c>
      <c r="B18" s="2" t="str">
        <f>'[13]Agosto'!$I$5</f>
        <v>S</v>
      </c>
      <c r="C18" s="2" t="str">
        <f>'[13]Agosto'!$I$6</f>
        <v>S</v>
      </c>
      <c r="D18" s="2" t="str">
        <f>'[13]Agosto'!$I$7</f>
        <v>S</v>
      </c>
      <c r="E18" s="2" t="str">
        <f>'[13]Agosto'!$I$8</f>
        <v>S</v>
      </c>
      <c r="F18" s="2" t="str">
        <f>'[13]Agosto'!$I$9</f>
        <v>S</v>
      </c>
      <c r="G18" s="2" t="str">
        <f>'[13]Agosto'!$I$10</f>
        <v>S</v>
      </c>
      <c r="H18" s="2" t="str">
        <f>'[13]Agosto'!$I$11</f>
        <v>SO</v>
      </c>
      <c r="I18" s="2" t="str">
        <f>'[13]Agosto'!$I$12</f>
        <v>S</v>
      </c>
      <c r="J18" s="2" t="str">
        <f>'[13]Agosto'!$I$13</f>
        <v>S</v>
      </c>
      <c r="K18" s="2" t="str">
        <f>'[13]Agosto'!$I$14</f>
        <v>S</v>
      </c>
      <c r="L18" s="2" t="str">
        <f>'[13]Agosto'!$I$15</f>
        <v>S</v>
      </c>
      <c r="M18" s="2" t="str">
        <f>'[13]Agosto'!$I$16</f>
        <v>N</v>
      </c>
      <c r="N18" s="2" t="str">
        <f>'[13]Agosto'!$I$17</f>
        <v>S</v>
      </c>
      <c r="O18" s="2" t="str">
        <f>'[13]Agosto'!$I$18</f>
        <v>S</v>
      </c>
      <c r="P18" s="2" t="str">
        <f>'[13]Agosto'!$I$19</f>
        <v>S</v>
      </c>
      <c r="Q18" s="2" t="str">
        <f>'[13]Agosto'!$I$20</f>
        <v>S</v>
      </c>
      <c r="R18" s="2" t="str">
        <f>'[13]Agosto'!$I$21</f>
        <v>S</v>
      </c>
      <c r="S18" s="2" t="str">
        <f>'[13]Agosto'!$I$22</f>
        <v>S</v>
      </c>
      <c r="T18" s="2" t="str">
        <f>'[13]Agosto'!$I$23</f>
        <v>SO</v>
      </c>
      <c r="U18" s="2" t="str">
        <f>'[13]Agosto'!$I$24</f>
        <v>S</v>
      </c>
      <c r="V18" s="2" t="str">
        <f>'[13]Agosto'!$I$25</f>
        <v>S</v>
      </c>
      <c r="W18" s="2" t="str">
        <f>'[13]Agosto'!$I$26</f>
        <v>O</v>
      </c>
      <c r="X18" s="2" t="str">
        <f>'[13]Agosto'!$I$27</f>
        <v>N</v>
      </c>
      <c r="Y18" s="2" t="str">
        <f>'[13]Agosto'!$I$28</f>
        <v>N</v>
      </c>
      <c r="Z18" s="2" t="str">
        <f>'[13]Agosto'!$I$29</f>
        <v>O</v>
      </c>
      <c r="AA18" s="2" t="str">
        <f>'[13]Agosto'!$I$30</f>
        <v>O</v>
      </c>
      <c r="AB18" s="2" t="str">
        <f>'[13]Agosto'!$I$31</f>
        <v>SE</v>
      </c>
      <c r="AC18" s="2" t="str">
        <f>'[13]Agosto'!$I$32</f>
        <v>O</v>
      </c>
      <c r="AD18" s="2" t="str">
        <f>'[13]Agosto'!$I$33</f>
        <v>S</v>
      </c>
      <c r="AE18" s="2" t="str">
        <f>'[13]Agosto'!$I$34</f>
        <v>O</v>
      </c>
      <c r="AF18" s="2" t="str">
        <f>'[13]Agosto'!$I$35</f>
        <v>S</v>
      </c>
      <c r="AG18" s="45" t="str">
        <f>'[13]Agosto'!$I$36</f>
        <v>S</v>
      </c>
      <c r="AH18" s="2"/>
    </row>
    <row r="19" spans="1:34" ht="16.5" customHeight="1">
      <c r="A19" s="9" t="s">
        <v>13</v>
      </c>
      <c r="B19" s="20" t="str">
        <f>'[14]Agosto'!$I$5</f>
        <v>SO</v>
      </c>
      <c r="C19" s="20" t="str">
        <f>'[14]Agosto'!$I$6</f>
        <v>SO</v>
      </c>
      <c r="D19" s="20" t="str">
        <f>'[14]Agosto'!$I$7</f>
        <v>N</v>
      </c>
      <c r="E19" s="20" t="str">
        <f>'[14]Agosto'!$I$8</f>
        <v>SO</v>
      </c>
      <c r="F19" s="20" t="str">
        <f>'[14]Agosto'!$I$9</f>
        <v>SO</v>
      </c>
      <c r="G19" s="20" t="str">
        <f>'[14]Agosto'!$I$10</f>
        <v>SE</v>
      </c>
      <c r="H19" s="20" t="str">
        <f>'[14]Agosto'!$I$11</f>
        <v>NE</v>
      </c>
      <c r="I19" s="20" t="str">
        <f>'[14]Agosto'!$I$12</f>
        <v>N</v>
      </c>
      <c r="J19" s="20" t="str">
        <f>'[14]Agosto'!$I$13</f>
        <v>SO</v>
      </c>
      <c r="K19" s="20" t="str">
        <f>'[14]Agosto'!$I$14</f>
        <v>SO</v>
      </c>
      <c r="L19" s="20" t="str">
        <f>'[14]Agosto'!$I$15</f>
        <v>NE</v>
      </c>
      <c r="M19" s="20" t="str">
        <f>'[14]Agosto'!$I$16</f>
        <v>NO</v>
      </c>
      <c r="N19" s="20" t="str">
        <f>'[14]Agosto'!$I$17</f>
        <v>SO</v>
      </c>
      <c r="O19" s="20" t="str">
        <f>'[14]Agosto'!$I$18</f>
        <v>SO</v>
      </c>
      <c r="P19" s="20" t="str">
        <f>'[14]Agosto'!$I$19</f>
        <v>N</v>
      </c>
      <c r="Q19" s="20" t="str">
        <f>'[14]Agosto'!$I$20</f>
        <v>N</v>
      </c>
      <c r="R19" s="20" t="str">
        <f>'[14]Agosto'!$I$21</f>
        <v>N</v>
      </c>
      <c r="S19" s="20" t="str">
        <f>'[14]Agosto'!$I$22</f>
        <v>N</v>
      </c>
      <c r="T19" s="20" t="str">
        <f>'[14]Agosto'!$I$23</f>
        <v>N</v>
      </c>
      <c r="U19" s="20" t="str">
        <f>'[14]Agosto'!$I$24</f>
        <v>SE</v>
      </c>
      <c r="V19" s="20" t="str">
        <f>'[14]Agosto'!$I$25</f>
        <v>NE</v>
      </c>
      <c r="W19" s="20" t="str">
        <f>'[14]Agosto'!$I$26</f>
        <v>NE</v>
      </c>
      <c r="X19" s="20" t="str">
        <f>'[14]Agosto'!$I$27</f>
        <v>N</v>
      </c>
      <c r="Y19" s="20" t="str">
        <f>'[14]Agosto'!$I$28</f>
        <v>N</v>
      </c>
      <c r="Z19" s="20" t="str">
        <f>'[14]Agosto'!$I$29</f>
        <v>NO</v>
      </c>
      <c r="AA19" s="20" t="str">
        <f>'[14]Agosto'!$I$30</f>
        <v>N</v>
      </c>
      <c r="AB19" s="20" t="str">
        <f>'[14]Agosto'!$I$31</f>
        <v>NE</v>
      </c>
      <c r="AC19" s="20" t="str">
        <f>'[14]Agosto'!$I$32</f>
        <v>NE</v>
      </c>
      <c r="AD19" s="20" t="str">
        <f>'[14]Agosto'!$I$33</f>
        <v>NO</v>
      </c>
      <c r="AE19" s="20" t="str">
        <f>'[14]Agosto'!$I$34</f>
        <v>SO</v>
      </c>
      <c r="AF19" s="20" t="str">
        <f>'[14]Agosto'!$I$35</f>
        <v>N</v>
      </c>
      <c r="AG19" s="44" t="str">
        <f>'[14]Agosto'!$I$36</f>
        <v>N</v>
      </c>
      <c r="AH19" s="2"/>
    </row>
    <row r="20" spans="1:34" ht="16.5" customHeight="1">
      <c r="A20" s="9" t="s">
        <v>14</v>
      </c>
      <c r="B20" s="2" t="str">
        <f>'[15]Agosto'!$I$5</f>
        <v>**</v>
      </c>
      <c r="C20" s="2" t="str">
        <f>'[15]Agosto'!$I$6</f>
        <v>**</v>
      </c>
      <c r="D20" s="2" t="str">
        <f>'[15]Agosto'!$I$7</f>
        <v>**</v>
      </c>
      <c r="E20" s="2" t="str">
        <f>'[15]Agosto'!$I$8</f>
        <v>**</v>
      </c>
      <c r="F20" s="2" t="str">
        <f>'[15]Agosto'!$I$9</f>
        <v>**</v>
      </c>
      <c r="G20" s="2" t="str">
        <f>'[15]Agosto'!$I$10</f>
        <v>**</v>
      </c>
      <c r="H20" s="2" t="str">
        <f>'[15]Agosto'!$I$11</f>
        <v>**</v>
      </c>
      <c r="I20" s="2" t="str">
        <f>'[15]Agosto'!$I$12</f>
        <v>**</v>
      </c>
      <c r="J20" s="2" t="str">
        <f>'[15]Agosto'!$I$13</f>
        <v>**</v>
      </c>
      <c r="K20" s="2" t="str">
        <f>'[15]Agosto'!$I$14</f>
        <v>**</v>
      </c>
      <c r="L20" s="2" t="str">
        <f>'[15]Agosto'!$I$15</f>
        <v>**</v>
      </c>
      <c r="M20" s="2" t="str">
        <f>'[15]Agosto'!$I$16</f>
        <v>**</v>
      </c>
      <c r="N20" s="2" t="str">
        <f>'[15]Agosto'!$I$17</f>
        <v>**</v>
      </c>
      <c r="O20" s="2" t="str">
        <f>'[15]Agosto'!$I$18</f>
        <v>**</v>
      </c>
      <c r="P20" s="2" t="str">
        <f>'[15]Agosto'!$I$19</f>
        <v>**</v>
      </c>
      <c r="Q20" s="2" t="str">
        <f>'[15]Agosto'!$I$20</f>
        <v>**</v>
      </c>
      <c r="R20" s="2" t="str">
        <f>'[15]Agosto'!$I$21</f>
        <v>**</v>
      </c>
      <c r="S20" s="2" t="str">
        <f>'[15]Agosto'!$I$22</f>
        <v>**</v>
      </c>
      <c r="T20" s="2" t="str">
        <f>'[15]Agosto'!$I$23</f>
        <v>**</v>
      </c>
      <c r="U20" s="2" t="str">
        <f>'[15]Agosto'!$I$24</f>
        <v>**</v>
      </c>
      <c r="V20" s="2" t="str">
        <f>'[15]Agosto'!$I$25</f>
        <v>**</v>
      </c>
      <c r="W20" s="2" t="str">
        <f>'[15]Agosto'!$I$26</f>
        <v>**</v>
      </c>
      <c r="X20" s="2" t="str">
        <f>'[15]Agosto'!$I$27</f>
        <v>**</v>
      </c>
      <c r="Y20" s="2" t="str">
        <f>'[15]Agosto'!$I$28</f>
        <v>**</v>
      </c>
      <c r="Z20" s="2" t="str">
        <f>'[15]Agosto'!$I$29</f>
        <v>**</v>
      </c>
      <c r="AA20" s="2" t="str">
        <f>'[15]Agosto'!$I$30</f>
        <v>**</v>
      </c>
      <c r="AB20" s="2" t="str">
        <f>'[15]Agosto'!$I$31</f>
        <v>**</v>
      </c>
      <c r="AC20" s="2" t="str">
        <f>'[15]Agosto'!$I$32</f>
        <v>**</v>
      </c>
      <c r="AD20" s="2" t="str">
        <f>'[15]Agosto'!$I$33</f>
        <v>**</v>
      </c>
      <c r="AE20" s="2" t="str">
        <f>'[15]Agosto'!$I$34</f>
        <v>**</v>
      </c>
      <c r="AF20" s="2" t="str">
        <f>'[15]Agosto'!$I$35</f>
        <v>**</v>
      </c>
      <c r="AG20" s="45" t="str">
        <f>'[15]Agosto'!$I$36</f>
        <v>**</v>
      </c>
      <c r="AH20" s="2"/>
    </row>
    <row r="21" spans="1:34" ht="16.5" customHeight="1">
      <c r="A21" s="9" t="s">
        <v>15</v>
      </c>
      <c r="B21" s="2" t="str">
        <f>'[16]Agosto'!$I$5</f>
        <v>S</v>
      </c>
      <c r="C21" s="2" t="str">
        <f>'[16]Agosto'!$I$6</f>
        <v>S</v>
      </c>
      <c r="D21" s="2" t="str">
        <f>'[16]Agosto'!$I$7</f>
        <v>S</v>
      </c>
      <c r="E21" s="2" t="str">
        <f>'[16]Agosto'!$I$8</f>
        <v>S</v>
      </c>
      <c r="F21" s="2" t="str">
        <f>'[16]Agosto'!$I$9</f>
        <v>S</v>
      </c>
      <c r="G21" s="2" t="str">
        <f>'[16]Agosto'!$I$10</f>
        <v>NE</v>
      </c>
      <c r="H21" s="2" t="str">
        <f>'[16]Agosto'!$I$11</f>
        <v>NE</v>
      </c>
      <c r="I21" s="2" t="str">
        <f>'[16]Agosto'!$I$12</f>
        <v>NE</v>
      </c>
      <c r="J21" s="2" t="str">
        <f>'[16]Agosto'!$I$13</f>
        <v>S</v>
      </c>
      <c r="K21" s="2" t="str">
        <f>'[16]Agosto'!$I$14</f>
        <v>NE</v>
      </c>
      <c r="L21" s="2" t="str">
        <f>'[16]Agosto'!$I$15</f>
        <v>NE</v>
      </c>
      <c r="M21" s="2" t="str">
        <f>'[16]Agosto'!$I$16</f>
        <v>NE</v>
      </c>
      <c r="N21" s="2" t="str">
        <f>'[16]Agosto'!$I$17</f>
        <v>S</v>
      </c>
      <c r="O21" s="2" t="str">
        <f>'[16]Agosto'!$I$18</f>
        <v>S</v>
      </c>
      <c r="P21" s="2" t="str">
        <f>'[16]Agosto'!$I$19</f>
        <v>S</v>
      </c>
      <c r="Q21" s="2" t="str">
        <f>'[16]Agosto'!$I$20</f>
        <v>NE</v>
      </c>
      <c r="R21" s="2" t="str">
        <f>'[16]Agosto'!$I$21</f>
        <v>NE</v>
      </c>
      <c r="S21" s="2" t="str">
        <f>'[16]Agosto'!$I$22</f>
        <v>NE</v>
      </c>
      <c r="T21" s="2" t="str">
        <f>'[16]Agosto'!$I$23</f>
        <v>NE</v>
      </c>
      <c r="U21" s="2" t="str">
        <f>'[16]Agosto'!$I$24</f>
        <v>NE</v>
      </c>
      <c r="V21" s="2" t="str">
        <f>'[16]Agosto'!$I$25</f>
        <v>NE</v>
      </c>
      <c r="W21" s="2" t="str">
        <f>'[16]Agosto'!$I$26</f>
        <v>NE</v>
      </c>
      <c r="X21" s="2" t="str">
        <f>'[16]Agosto'!$I$27</f>
        <v>N</v>
      </c>
      <c r="Y21" s="2" t="str">
        <f>'[16]Agosto'!$I$28</f>
        <v>N</v>
      </c>
      <c r="Z21" s="2" t="str">
        <f>'[16]Agosto'!$I$29</f>
        <v>N</v>
      </c>
      <c r="AA21" s="2" t="str">
        <f>'[16]Agosto'!$I$30</f>
        <v>NO</v>
      </c>
      <c r="AB21" s="2" t="str">
        <f>'[16]Agosto'!$I$31</f>
        <v>N</v>
      </c>
      <c r="AC21" s="2" t="str">
        <f>'[16]Agosto'!$I$32</f>
        <v>NE</v>
      </c>
      <c r="AD21" s="2" t="str">
        <f>'[16]Agosto'!$I$33</f>
        <v>N</v>
      </c>
      <c r="AE21" s="2" t="str">
        <f>'[16]Agosto'!$I$34</f>
        <v>NE</v>
      </c>
      <c r="AF21" s="2" t="str">
        <f>'[16]Agosto'!$I$35</f>
        <v>NE</v>
      </c>
      <c r="AG21" s="45" t="str">
        <f>'[16]Agosto'!$I$36</f>
        <v>NE</v>
      </c>
      <c r="AH21" s="2"/>
    </row>
    <row r="22" spans="1:34" ht="16.5" customHeight="1">
      <c r="A22" s="9" t="s">
        <v>16</v>
      </c>
      <c r="B22" s="23" t="str">
        <f>'[17]Agosto'!$I$5</f>
        <v>S</v>
      </c>
      <c r="C22" s="23" t="str">
        <f>'[17]Agosto'!$I$6</f>
        <v>S</v>
      </c>
      <c r="D22" s="23" t="str">
        <f>'[17]Agosto'!$I$7</f>
        <v>S</v>
      </c>
      <c r="E22" s="23" t="str">
        <f>'[17]Agosto'!$I$8</f>
        <v>S</v>
      </c>
      <c r="F22" s="23" t="str">
        <f>'[17]Agosto'!$I$9</f>
        <v>S</v>
      </c>
      <c r="G22" s="23" t="str">
        <f>'[17]Agosto'!$I$10</f>
        <v>S</v>
      </c>
      <c r="H22" s="23" t="str">
        <f>'[17]Agosto'!$I$11</f>
        <v>NO</v>
      </c>
      <c r="I22" s="23" t="str">
        <f>'[17]Agosto'!$I$12</f>
        <v>L</v>
      </c>
      <c r="J22" s="23" t="str">
        <f>'[17]Agosto'!$I$13</f>
        <v>S</v>
      </c>
      <c r="K22" s="23" t="str">
        <f>'[17]Agosto'!$I$14</f>
        <v>S</v>
      </c>
      <c r="L22" s="23" t="str">
        <f>'[17]Agosto'!$I$15</f>
        <v>N</v>
      </c>
      <c r="M22" s="23" t="str">
        <f>'[17]Agosto'!$I$16</f>
        <v>N</v>
      </c>
      <c r="N22" s="23" t="str">
        <f>'[17]Agosto'!$I$17</f>
        <v>S</v>
      </c>
      <c r="O22" s="23" t="str">
        <f>'[17]Agosto'!$I$18</f>
        <v>S</v>
      </c>
      <c r="P22" s="23" t="str">
        <f>'[17]Agosto'!$I$19</f>
        <v>S</v>
      </c>
      <c r="Q22" s="23" t="str">
        <f>'[17]Agosto'!$I$20</f>
        <v>NE</v>
      </c>
      <c r="R22" s="23" t="str">
        <f>'[17]Agosto'!$I$21</f>
        <v>NE</v>
      </c>
      <c r="S22" s="23" t="str">
        <f>'[17]Agosto'!$I$22</f>
        <v>NE</v>
      </c>
      <c r="T22" s="23" t="str">
        <f>'[17]Agosto'!$I$23</f>
        <v>NE</v>
      </c>
      <c r="U22" s="23" t="str">
        <f>'[17]Agosto'!$I$24</f>
        <v>SO</v>
      </c>
      <c r="V22" s="23" t="str">
        <f>'[17]Agosto'!$I$25</f>
        <v>NE</v>
      </c>
      <c r="W22" s="23" t="str">
        <f>'[17]Agosto'!$I$26</f>
        <v>NE</v>
      </c>
      <c r="X22" s="23" t="str">
        <f>'[17]Agosto'!$I$27</f>
        <v>N</v>
      </c>
      <c r="Y22" s="23" t="str">
        <f>'[17]Agosto'!$I$28</f>
        <v>N</v>
      </c>
      <c r="Z22" s="23" t="str">
        <f>'[17]Agosto'!$I$29</f>
        <v>S</v>
      </c>
      <c r="AA22" s="23" t="str">
        <f>'[17]Agosto'!$I$30</f>
        <v>S</v>
      </c>
      <c r="AB22" s="23" t="str">
        <f>'[17]Agosto'!$I$31</f>
        <v>N</v>
      </c>
      <c r="AC22" s="23" t="str">
        <f>'[17]Agosto'!$I$32</f>
        <v>N</v>
      </c>
      <c r="AD22" s="23" t="str">
        <f>'[17]Agosto'!$I$33</f>
        <v>NE</v>
      </c>
      <c r="AE22" s="23" t="str">
        <f>'[17]Agosto'!$I$34</f>
        <v>O</v>
      </c>
      <c r="AF22" s="23" t="str">
        <f>'[17]Agosto'!$I$35</f>
        <v>N</v>
      </c>
      <c r="AG22" s="46" t="str">
        <f>'[17]Agosto'!$I$36</f>
        <v>S</v>
      </c>
      <c r="AH22" s="2"/>
    </row>
    <row r="23" spans="1:34" ht="16.5" customHeight="1">
      <c r="A23" s="9" t="s">
        <v>17</v>
      </c>
      <c r="B23" s="2" t="str">
        <f>'[18]Agosto'!$I$5</f>
        <v>S</v>
      </c>
      <c r="C23" s="2" t="str">
        <f>'[18]Agosto'!$I$6</f>
        <v>S</v>
      </c>
      <c r="D23" s="2" t="str">
        <f>'[18]Agosto'!$I$7</f>
        <v>S</v>
      </c>
      <c r="E23" s="2" t="str">
        <f>'[18]Agosto'!$I$8</f>
        <v>S</v>
      </c>
      <c r="F23" s="2" t="str">
        <f>'[18]Agosto'!$I$9</f>
        <v>S</v>
      </c>
      <c r="G23" s="2" t="str">
        <f>'[18]Agosto'!$I$10</f>
        <v>SE</v>
      </c>
      <c r="H23" s="2" t="str">
        <f>'[18]Agosto'!$I$11</f>
        <v>L</v>
      </c>
      <c r="I23" s="2" t="str">
        <f>'[18]Agosto'!$I$12</f>
        <v>L</v>
      </c>
      <c r="J23" s="2" t="str">
        <f>'[18]Agosto'!$I$13</f>
        <v>NO</v>
      </c>
      <c r="K23" s="2" t="str">
        <f>'[18]Agosto'!$I$14</f>
        <v>S</v>
      </c>
      <c r="L23" s="2" t="str">
        <f>'[18]Agosto'!$I$15</f>
        <v>L</v>
      </c>
      <c r="M23" s="2" t="str">
        <f>'[18]Agosto'!$I$16</f>
        <v>NE</v>
      </c>
      <c r="N23" s="2" t="str">
        <f>'[18]Agosto'!$I$17</f>
        <v>N</v>
      </c>
      <c r="O23" s="2" t="str">
        <f>'[18]Agosto'!$I$18</f>
        <v>N</v>
      </c>
      <c r="P23" s="2" t="str">
        <f>'[18]Agosto'!$I$19</f>
        <v>N</v>
      </c>
      <c r="Q23" s="2" t="str">
        <f>'[18]Agosto'!$I$20</f>
        <v>L</v>
      </c>
      <c r="R23" s="2" t="str">
        <f>'[18]Agosto'!$I$21</f>
        <v>L</v>
      </c>
      <c r="S23" s="2" t="str">
        <f>'[18]Agosto'!$I$22</f>
        <v>L</v>
      </c>
      <c r="T23" s="2" t="str">
        <f>'[18]Agosto'!$I$23</f>
        <v>L</v>
      </c>
      <c r="U23" s="2" t="str">
        <f>'[18]Agosto'!$I$24</f>
        <v>SE</v>
      </c>
      <c r="V23" s="2" t="str">
        <f>'[18]Agosto'!$I$25</f>
        <v>L</v>
      </c>
      <c r="W23" s="2" t="str">
        <f>'[18]Agosto'!$I$26</f>
        <v>NE</v>
      </c>
      <c r="X23" s="2" t="str">
        <f>'[18]Agosto'!$I$27</f>
        <v>N</v>
      </c>
      <c r="Y23" s="2" t="str">
        <f>'[18]Agosto'!$I$28</f>
        <v>N</v>
      </c>
      <c r="Z23" s="2" t="str">
        <f>'[18]Agosto'!$I$29</f>
        <v>NO</v>
      </c>
      <c r="AA23" s="2" t="str">
        <f>'[18]Agosto'!$I$30</f>
        <v>NO</v>
      </c>
      <c r="AB23" s="2" t="str">
        <f>'[18]Agosto'!$I$31</f>
        <v>NE</v>
      </c>
      <c r="AC23" s="2" t="str">
        <f>'[18]Agosto'!$I$32</f>
        <v>N</v>
      </c>
      <c r="AD23" s="2" t="str">
        <f>'[18]Agosto'!$I$33</f>
        <v>L</v>
      </c>
      <c r="AE23" s="2" t="str">
        <f>'[18]Agosto'!$I$34</f>
        <v>NE</v>
      </c>
      <c r="AF23" s="2" t="str">
        <f>'[18]Agosto'!$I$35</f>
        <v>L</v>
      </c>
      <c r="AG23" s="45" t="str">
        <f>'[18]Agosto'!$I$36</f>
        <v>L</v>
      </c>
      <c r="AH23" s="2"/>
    </row>
    <row r="24" spans="1:34" ht="16.5" customHeight="1">
      <c r="A24" s="9" t="s">
        <v>18</v>
      </c>
      <c r="B24" s="2" t="str">
        <f>'[19]Agosto'!$I$5</f>
        <v>O</v>
      </c>
      <c r="C24" s="2" t="str">
        <f>'[19]Agosto'!$I$6</f>
        <v>L</v>
      </c>
      <c r="D24" s="2" t="str">
        <f>'[19]Agosto'!$I$7</f>
        <v>**</v>
      </c>
      <c r="E24" s="2" t="str">
        <f>'[19]Agosto'!$I$8</f>
        <v>S</v>
      </c>
      <c r="F24" s="2" t="str">
        <f>'[19]Agosto'!$I$9</f>
        <v>SE</v>
      </c>
      <c r="G24" s="2" t="str">
        <f>'[19]Agosto'!$I$10</f>
        <v>L</v>
      </c>
      <c r="H24" s="2" t="str">
        <f>'[19]Agosto'!$I$11</f>
        <v>L</v>
      </c>
      <c r="I24" s="2" t="str">
        <f>'[19]Agosto'!$I$12</f>
        <v>L</v>
      </c>
      <c r="J24" s="2" t="str">
        <f>'[19]Agosto'!$I$13</f>
        <v>L</v>
      </c>
      <c r="K24" s="2" t="str">
        <f>'[19]Agosto'!$I$14</f>
        <v>L</v>
      </c>
      <c r="L24" s="2" t="str">
        <f>'[19]Agosto'!$I$15</f>
        <v>L</v>
      </c>
      <c r="M24" s="2" t="str">
        <f>'[19]Agosto'!$I$16</f>
        <v>N</v>
      </c>
      <c r="N24" s="2" t="str">
        <f>'[19]Agosto'!$I$17</f>
        <v>S</v>
      </c>
      <c r="O24" s="2" t="str">
        <f>'[19]Agosto'!$I$18</f>
        <v>SO</v>
      </c>
      <c r="P24" s="2" t="str">
        <f>'[19]Agosto'!$I$19</f>
        <v>S</v>
      </c>
      <c r="Q24" s="2" t="str">
        <f>'[19]Agosto'!$I$20</f>
        <v>L</v>
      </c>
      <c r="R24" s="2" t="str">
        <f>'[19]Agosto'!$I$21</f>
        <v>L</v>
      </c>
      <c r="S24" s="2" t="str">
        <f>'[19]Agosto'!$I$22</f>
        <v>L</v>
      </c>
      <c r="T24" s="2" t="str">
        <f>'[19]Agosto'!$I$23</f>
        <v>L</v>
      </c>
      <c r="U24" s="2" t="str">
        <f>'[19]Agosto'!$I$24</f>
        <v>SE</v>
      </c>
      <c r="V24" s="2" t="str">
        <f>'[19]Agosto'!$I$25</f>
        <v>L</v>
      </c>
      <c r="W24" s="2" t="str">
        <f>'[19]Agosto'!$I$26</f>
        <v>L</v>
      </c>
      <c r="X24" s="2" t="str">
        <f>'[19]Agosto'!$I$27</f>
        <v>L</v>
      </c>
      <c r="Y24" s="2" t="str">
        <f>'[19]Agosto'!$I$28</f>
        <v>N</v>
      </c>
      <c r="Z24" s="2" t="str">
        <f>'[19]Agosto'!$I$29</f>
        <v>NO</v>
      </c>
      <c r="AA24" s="2" t="str">
        <f>'[19]Agosto'!$I$30</f>
        <v>SE</v>
      </c>
      <c r="AB24" s="2" t="str">
        <f>'[19]Agosto'!$I$31</f>
        <v>SE</v>
      </c>
      <c r="AC24" s="2" t="str">
        <f>'[19]Agosto'!$I$32</f>
        <v>SE</v>
      </c>
      <c r="AD24" s="2" t="str">
        <f>'[19]Agosto'!$I$33</f>
        <v>L</v>
      </c>
      <c r="AE24" s="2" t="str">
        <f>'[19]Agosto'!$I$34</f>
        <v>SE</v>
      </c>
      <c r="AF24" s="2" t="str">
        <f>'[19]Agosto'!$I$35</f>
        <v>L</v>
      </c>
      <c r="AG24" s="45" t="str">
        <f>'[19]Agosto'!$I$36</f>
        <v>L</v>
      </c>
      <c r="AH24" s="2"/>
    </row>
    <row r="25" spans="1:34" ht="16.5" customHeight="1">
      <c r="A25" s="9" t="s">
        <v>19</v>
      </c>
      <c r="B25" s="2" t="str">
        <f>'[20]Agosto'!$I$5</f>
        <v>S</v>
      </c>
      <c r="C25" s="2" t="str">
        <f>'[20]Agosto'!$I$6</f>
        <v>S</v>
      </c>
      <c r="D25" s="2" t="str">
        <f>'[20]Agosto'!$I$7</f>
        <v>S</v>
      </c>
      <c r="E25" s="2" t="str">
        <f>'[20]Agosto'!$I$8</f>
        <v>SO</v>
      </c>
      <c r="F25" s="2" t="str">
        <f>'[20]Agosto'!$I$9</f>
        <v>SE</v>
      </c>
      <c r="G25" s="2" t="str">
        <f>'[20]Agosto'!$I$10</f>
        <v>NE</v>
      </c>
      <c r="H25" s="2" t="str">
        <f>'[20]Agosto'!$I$11</f>
        <v>NE</v>
      </c>
      <c r="I25" s="2" t="str">
        <f>'[20]Agosto'!$I$12</f>
        <v>NE</v>
      </c>
      <c r="J25" s="2" t="str">
        <f>'[20]Agosto'!$I$13</f>
        <v>S</v>
      </c>
      <c r="K25" s="2" t="str">
        <f>'[20]Agosto'!$I$14</f>
        <v>S</v>
      </c>
      <c r="L25" s="2" t="str">
        <f>'[20]Agosto'!$I$15</f>
        <v>NE</v>
      </c>
      <c r="M25" s="2" t="str">
        <f>'[20]Agosto'!$I$16</f>
        <v>NE</v>
      </c>
      <c r="N25" s="2" t="str">
        <f>'[20]Agosto'!$I$17</f>
        <v>SO</v>
      </c>
      <c r="O25" s="2" t="str">
        <f>'[20]Agosto'!$I$18</f>
        <v>S</v>
      </c>
      <c r="P25" s="2" t="str">
        <f>'[20]Agosto'!$I$19</f>
        <v>S</v>
      </c>
      <c r="Q25" s="2" t="str">
        <f>'[20]Agosto'!$I$20</f>
        <v>NE</v>
      </c>
      <c r="R25" s="2" t="str">
        <f>'[20]Agosto'!$I$21</f>
        <v>NE</v>
      </c>
      <c r="S25" s="2" t="str">
        <f>'[20]Agosto'!$I$22</f>
        <v>NE</v>
      </c>
      <c r="T25" s="2" t="str">
        <f>'[20]Agosto'!$I$23</f>
        <v>L</v>
      </c>
      <c r="U25" s="2" t="str">
        <f>'[20]Agosto'!$I$24</f>
        <v>NE</v>
      </c>
      <c r="V25" s="2" t="str">
        <f>'[20]Agosto'!$I$25</f>
        <v>NE</v>
      </c>
      <c r="W25" s="2" t="str">
        <f>'[20]Agosto'!$I$26</f>
        <v>NE</v>
      </c>
      <c r="X25" s="2" t="str">
        <f>'[20]Agosto'!$I$27</f>
        <v>NE</v>
      </c>
      <c r="Y25" s="2" t="str">
        <f>'[20]Agosto'!$I$28</f>
        <v>NE</v>
      </c>
      <c r="Z25" s="2" t="str">
        <f>'[20]Agosto'!$I$29</f>
        <v>N</v>
      </c>
      <c r="AA25" s="2" t="str">
        <f>'[20]Agosto'!$I$30</f>
        <v>NE</v>
      </c>
      <c r="AB25" s="2" t="str">
        <f>'[20]Agosto'!$I$31</f>
        <v>N</v>
      </c>
      <c r="AC25" s="2" t="str">
        <f>'[20]Agosto'!$I$32</f>
        <v>N</v>
      </c>
      <c r="AD25" s="2" t="str">
        <f>'[20]Agosto'!$I$33</f>
        <v>N</v>
      </c>
      <c r="AE25" s="2" t="str">
        <f>'[20]Agosto'!$I$34</f>
        <v>NE</v>
      </c>
      <c r="AF25" s="2" t="str">
        <f>'[20]Agosto'!$I$35</f>
        <v>NE</v>
      </c>
      <c r="AG25" s="45" t="str">
        <f>'[20]Agosto'!$I$36</f>
        <v>NE</v>
      </c>
      <c r="AH25" s="2"/>
    </row>
    <row r="26" spans="1:34" ht="16.5" customHeight="1">
      <c r="A26" s="9" t="s">
        <v>30</v>
      </c>
      <c r="B26" s="2" t="str">
        <f>'[21]Agosto'!$I$5</f>
        <v>S</v>
      </c>
      <c r="C26" s="2" t="str">
        <f>'[21]Agosto'!$I$6</f>
        <v>SE</v>
      </c>
      <c r="D26" s="2" t="str">
        <f>'[21]Agosto'!$I$7</f>
        <v>SE</v>
      </c>
      <c r="E26" s="2" t="str">
        <f>'[21]Agosto'!$I$8</f>
        <v>S</v>
      </c>
      <c r="F26" s="2" t="str">
        <f>'[21]Agosto'!$I$9</f>
        <v>S</v>
      </c>
      <c r="G26" s="2" t="str">
        <f>'[21]Agosto'!$I$10</f>
        <v>SE</v>
      </c>
      <c r="H26" s="2" t="str">
        <f>'[21]Agosto'!$I$11</f>
        <v>NE</v>
      </c>
      <c r="I26" s="2" t="str">
        <f>'[21]Agosto'!$I$12</f>
        <v>NE</v>
      </c>
      <c r="J26" s="2" t="str">
        <f>'[21]Agosto'!$I$13</f>
        <v>SE</v>
      </c>
      <c r="K26" s="2" t="str">
        <f>'[21]Agosto'!$I$14</f>
        <v>S</v>
      </c>
      <c r="L26" s="2" t="str">
        <f>'[21]Agosto'!$I$15</f>
        <v>NE</v>
      </c>
      <c r="M26" s="2" t="str">
        <f>'[21]Agosto'!$I$16</f>
        <v>NE</v>
      </c>
      <c r="N26" s="2" t="str">
        <f>'[21]Agosto'!$I$17</f>
        <v>S</v>
      </c>
      <c r="O26" s="2" t="str">
        <f>'[21]Agosto'!$I$18</f>
        <v>S</v>
      </c>
      <c r="P26" s="2" t="str">
        <f>'[21]Agosto'!$I$19</f>
        <v>SE</v>
      </c>
      <c r="Q26" s="2" t="str">
        <f>'[21]Agosto'!$I$20</f>
        <v>L</v>
      </c>
      <c r="R26" s="2" t="str">
        <f>'[21]Agosto'!$I$21</f>
        <v>L</v>
      </c>
      <c r="S26" s="2" t="str">
        <f>'[21]Agosto'!$I$22</f>
        <v>NE</v>
      </c>
      <c r="T26" s="2" t="str">
        <f>'[21]Agosto'!$I$23</f>
        <v>NE</v>
      </c>
      <c r="U26" s="2" t="str">
        <f>'[21]Agosto'!$I$24</f>
        <v>SE</v>
      </c>
      <c r="V26" s="2" t="str">
        <f>'[21]Agosto'!$I$25</f>
        <v>SE</v>
      </c>
      <c r="W26" s="2" t="str">
        <f>'[21]Agosto'!$I$26</f>
        <v>NE</v>
      </c>
      <c r="X26" s="2" t="str">
        <f>'[21]Agosto'!$I$27</f>
        <v>N</v>
      </c>
      <c r="Y26" s="2" t="str">
        <f>'[21]Agosto'!$I$28</f>
        <v>N</v>
      </c>
      <c r="Z26" s="2" t="str">
        <f>'[21]Agosto'!$I$29</f>
        <v>N</v>
      </c>
      <c r="AA26" s="2" t="str">
        <f>'[21]Agosto'!$I$30</f>
        <v>SE</v>
      </c>
      <c r="AB26" s="2" t="str">
        <f>'[21]Agosto'!$I$31</f>
        <v>N</v>
      </c>
      <c r="AC26" s="2" t="str">
        <f>'[21]Agosto'!$I$32</f>
        <v>N</v>
      </c>
      <c r="AD26" s="2" t="str">
        <f>'[21]Agosto'!$I$33</f>
        <v>NO</v>
      </c>
      <c r="AE26" s="2" t="str">
        <f>'[21]Agosto'!$I$34</f>
        <v>NE</v>
      </c>
      <c r="AF26" s="2" t="str">
        <f>'[21]Agosto'!$I$35</f>
        <v>N</v>
      </c>
      <c r="AG26" s="45" t="str">
        <f>'[21]Agosto'!$I$36</f>
        <v>SE</v>
      </c>
      <c r="AH26" s="2"/>
    </row>
    <row r="27" spans="1:34" ht="16.5" customHeight="1">
      <c r="A27" s="9" t="s">
        <v>20</v>
      </c>
      <c r="B27" s="20" t="str">
        <f>'[22]Agosto'!$I$5</f>
        <v>S</v>
      </c>
      <c r="C27" s="20" t="str">
        <f>'[22]Agosto'!$I$6</f>
        <v>SO</v>
      </c>
      <c r="D27" s="20" t="str">
        <f>'[22]Agosto'!$I$7</f>
        <v>**</v>
      </c>
      <c r="E27" s="20" t="str">
        <f>'[22]Agosto'!$I$8</f>
        <v>**</v>
      </c>
      <c r="F27" s="20" t="str">
        <f>'[22]Agosto'!$I$9</f>
        <v>**</v>
      </c>
      <c r="G27" s="20" t="str">
        <f>'[22]Agosto'!$I$10</f>
        <v>**</v>
      </c>
      <c r="H27" s="20" t="str">
        <f>'[22]Agosto'!$I$11</f>
        <v>S</v>
      </c>
      <c r="I27" s="20" t="str">
        <f>'[22]Agosto'!$I$12</f>
        <v>**</v>
      </c>
      <c r="J27" s="20" t="str">
        <f>'[22]Agosto'!$I$13</f>
        <v>**</v>
      </c>
      <c r="K27" s="20" t="str">
        <f>'[22]Agosto'!$I$14</f>
        <v>**</v>
      </c>
      <c r="L27" s="20" t="str">
        <f>'[22]Agosto'!$I$15</f>
        <v>S</v>
      </c>
      <c r="M27" s="20" t="str">
        <f>'[22]Agosto'!$I$16</f>
        <v>NE</v>
      </c>
      <c r="N27" s="20" t="str">
        <f>'[22]Agosto'!$I$17</f>
        <v>S</v>
      </c>
      <c r="O27" s="20" t="str">
        <f>'[22]Agosto'!$I$18</f>
        <v>S</v>
      </c>
      <c r="P27" s="20" t="str">
        <f>'[22]Agosto'!$I$19</f>
        <v>S</v>
      </c>
      <c r="Q27" s="20" t="str">
        <f>'[22]Agosto'!$I$20</f>
        <v>L</v>
      </c>
      <c r="R27" s="20" t="str">
        <f>'[22]Agosto'!$I$21</f>
        <v>L</v>
      </c>
      <c r="S27" s="20" t="str">
        <f>'[22]Agosto'!$I$22</f>
        <v>L</v>
      </c>
      <c r="T27" s="20" t="str">
        <f>'[22]Agosto'!$I$23</f>
        <v>NE</v>
      </c>
      <c r="U27" s="20" t="str">
        <f>'[22]Agosto'!$I$24</f>
        <v>NE</v>
      </c>
      <c r="V27" s="20" t="str">
        <f>'[22]Agosto'!$I$25</f>
        <v>NE</v>
      </c>
      <c r="W27" s="20" t="str">
        <f>'[22]Agosto'!$I$26</f>
        <v>NE</v>
      </c>
      <c r="X27" s="20" t="str">
        <f>'[22]Agosto'!$I$27</f>
        <v>NE</v>
      </c>
      <c r="Y27" s="20" t="str">
        <f>'[22]Agosto'!$I$28</f>
        <v>NE</v>
      </c>
      <c r="Z27" s="20" t="str">
        <f>'[22]Agosto'!$I$29</f>
        <v>NE</v>
      </c>
      <c r="AA27" s="20" t="str">
        <f>'[22]Agosto'!$I$30</f>
        <v>NE</v>
      </c>
      <c r="AB27" s="20" t="str">
        <f>'[22]Agosto'!$I$31</f>
        <v>NE</v>
      </c>
      <c r="AC27" s="20" t="str">
        <f>'[22]Agosto'!$I$32</f>
        <v>NE</v>
      </c>
      <c r="AD27" s="20" t="str">
        <f>'[22]Agosto'!$I$33</f>
        <v>NE</v>
      </c>
      <c r="AE27" s="20" t="str">
        <f>'[22]Agosto'!$I$34</f>
        <v>NE</v>
      </c>
      <c r="AF27" s="20" t="str">
        <f>'[22]Agosto'!$I$35</f>
        <v>NE</v>
      </c>
      <c r="AG27" s="47" t="str">
        <f>'[22]Agosto'!$I$36</f>
        <v>NE</v>
      </c>
      <c r="AH27" s="2"/>
    </row>
    <row r="28" spans="1:34" s="5" customFormat="1" ht="16.5" customHeight="1">
      <c r="A28" s="13" t="s">
        <v>38</v>
      </c>
      <c r="B28" s="21" t="s">
        <v>52</v>
      </c>
      <c r="C28" s="21" t="s">
        <v>52</v>
      </c>
      <c r="D28" s="21" t="s">
        <v>52</v>
      </c>
      <c r="E28" s="21" t="s">
        <v>52</v>
      </c>
      <c r="F28" s="21" t="s">
        <v>52</v>
      </c>
      <c r="G28" s="21" t="s">
        <v>53</v>
      </c>
      <c r="H28" s="21" t="s">
        <v>54</v>
      </c>
      <c r="I28" s="21" t="s">
        <v>54</v>
      </c>
      <c r="J28" s="21" t="s">
        <v>52</v>
      </c>
      <c r="K28" s="21" t="s">
        <v>52</v>
      </c>
      <c r="L28" s="21" t="s">
        <v>54</v>
      </c>
      <c r="M28" s="21" t="s">
        <v>54</v>
      </c>
      <c r="N28" s="21" t="s">
        <v>52</v>
      </c>
      <c r="O28" s="21" t="s">
        <v>52</v>
      </c>
      <c r="P28" s="22" t="s">
        <v>52</v>
      </c>
      <c r="Q28" s="22" t="s">
        <v>55</v>
      </c>
      <c r="R28" s="22" t="s">
        <v>55</v>
      </c>
      <c r="S28" s="22" t="s">
        <v>54</v>
      </c>
      <c r="T28" s="22" t="s">
        <v>54</v>
      </c>
      <c r="U28" s="22" t="s">
        <v>53</v>
      </c>
      <c r="V28" s="22" t="s">
        <v>54</v>
      </c>
      <c r="W28" s="22" t="s">
        <v>54</v>
      </c>
      <c r="X28" s="22" t="s">
        <v>56</v>
      </c>
      <c r="Y28" s="22" t="s">
        <v>56</v>
      </c>
      <c r="Z28" s="22" t="s">
        <v>56</v>
      </c>
      <c r="AA28" s="22" t="s">
        <v>57</v>
      </c>
      <c r="AB28" s="22" t="s">
        <v>54</v>
      </c>
      <c r="AC28" s="22" t="s">
        <v>54</v>
      </c>
      <c r="AD28" s="22" t="s">
        <v>54</v>
      </c>
      <c r="AE28" s="22"/>
      <c r="AF28" s="22"/>
      <c r="AG28" s="42"/>
      <c r="AH28" s="19"/>
    </row>
    <row r="29" spans="1:34" ht="12.75">
      <c r="A29" s="69" t="s">
        <v>37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37"/>
      <c r="AG29" s="17" t="s">
        <v>54</v>
      </c>
      <c r="AH29" s="2"/>
    </row>
    <row r="30" spans="33:34" ht="12.75">
      <c r="AG30" s="18"/>
      <c r="AH30" s="2"/>
    </row>
    <row r="31" spans="33:34" ht="12.75">
      <c r="AG31" s="18"/>
      <c r="AH31" s="2"/>
    </row>
    <row r="32" spans="33:34" ht="12.75">
      <c r="AG32" s="18"/>
      <c r="AH32" s="2"/>
    </row>
    <row r="33" spans="33:34" ht="12.75">
      <c r="AG33" s="18"/>
      <c r="AH33" s="2"/>
    </row>
  </sheetData>
  <sheetProtection password="C6EC" sheet="1" objects="1" scenarios="1"/>
  <mergeCells count="35">
    <mergeCell ref="AF3:AF4"/>
    <mergeCell ref="B2:AG2"/>
    <mergeCell ref="A1:AG1"/>
    <mergeCell ref="A29:AE29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E3:AE4"/>
    <mergeCell ref="AA3:AA4"/>
    <mergeCell ref="AB3:AB4"/>
    <mergeCell ref="AC3:AC4"/>
    <mergeCell ref="AD3:AD4"/>
  </mergeCells>
  <printOptions horizontalCentered="1"/>
  <pageMargins left="0.3937007874015748" right="0.3937007874015748" top="1.1811023622047245" bottom="0.984251968503937" header="0.5118110236220472" footer="0.5118110236220472"/>
  <pageSetup horizontalDpi="300" verticalDpi="300" orientation="landscape" paperSize="9" scale="9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C10">
      <selection activeCell="AF28" sqref="AF28"/>
    </sheetView>
  </sheetViews>
  <sheetFormatPr defaultColWidth="9.140625" defaultRowHeight="12.75"/>
  <cols>
    <col min="1" max="1" width="19.140625" style="2" bestFit="1" customWidth="1"/>
    <col min="2" max="2" width="6.140625" style="2" bestFit="1" customWidth="1"/>
    <col min="3" max="3" width="5.421875" style="2" bestFit="1" customWidth="1"/>
    <col min="4" max="4" width="6.140625" style="2" bestFit="1" customWidth="1"/>
    <col min="5" max="10" width="5.421875" style="2" bestFit="1" customWidth="1"/>
    <col min="11" max="11" width="6.421875" style="2" bestFit="1" customWidth="1"/>
    <col min="12" max="27" width="5.421875" style="2" bestFit="1" customWidth="1"/>
    <col min="28" max="31" width="6.140625" style="2" bestFit="1" customWidth="1"/>
    <col min="32" max="32" width="6.140625" style="2" customWidth="1"/>
    <col min="33" max="33" width="7.421875" style="6" bestFit="1" customWidth="1"/>
    <col min="34" max="34" width="9.140625" style="1" customWidth="1"/>
  </cols>
  <sheetData>
    <row r="1" spans="1:33" ht="19.5" customHeight="1" thickBot="1">
      <c r="A1" s="64" t="s">
        <v>32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4" s="4" customFormat="1" ht="19.5" customHeight="1">
      <c r="A2" s="65" t="s">
        <v>21</v>
      </c>
      <c r="B2" s="62" t="s">
        <v>46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11"/>
    </row>
    <row r="3" spans="1:34" s="5" customFormat="1" ht="19.5" customHeight="1">
      <c r="A3" s="66"/>
      <c r="B3" s="60">
        <v>1</v>
      </c>
      <c r="C3" s="60">
        <f>SUM(B3+1)</f>
        <v>2</v>
      </c>
      <c r="D3" s="60">
        <f aca="true" t="shared" si="0" ref="D3:AD3">SUM(C3+1)</f>
        <v>3</v>
      </c>
      <c r="E3" s="60">
        <f t="shared" si="0"/>
        <v>4</v>
      </c>
      <c r="F3" s="60">
        <f t="shared" si="0"/>
        <v>5</v>
      </c>
      <c r="G3" s="60">
        <f t="shared" si="0"/>
        <v>6</v>
      </c>
      <c r="H3" s="60">
        <f t="shared" si="0"/>
        <v>7</v>
      </c>
      <c r="I3" s="60">
        <f t="shared" si="0"/>
        <v>8</v>
      </c>
      <c r="J3" s="60">
        <f t="shared" si="0"/>
        <v>9</v>
      </c>
      <c r="K3" s="60">
        <f t="shared" si="0"/>
        <v>10</v>
      </c>
      <c r="L3" s="60">
        <f t="shared" si="0"/>
        <v>11</v>
      </c>
      <c r="M3" s="60">
        <f t="shared" si="0"/>
        <v>12</v>
      </c>
      <c r="N3" s="60">
        <f t="shared" si="0"/>
        <v>13</v>
      </c>
      <c r="O3" s="60">
        <f t="shared" si="0"/>
        <v>14</v>
      </c>
      <c r="P3" s="60">
        <f t="shared" si="0"/>
        <v>15</v>
      </c>
      <c r="Q3" s="60">
        <f t="shared" si="0"/>
        <v>16</v>
      </c>
      <c r="R3" s="60">
        <f t="shared" si="0"/>
        <v>17</v>
      </c>
      <c r="S3" s="60">
        <f t="shared" si="0"/>
        <v>18</v>
      </c>
      <c r="T3" s="60">
        <f t="shared" si="0"/>
        <v>19</v>
      </c>
      <c r="U3" s="60">
        <f t="shared" si="0"/>
        <v>20</v>
      </c>
      <c r="V3" s="60">
        <f t="shared" si="0"/>
        <v>21</v>
      </c>
      <c r="W3" s="60">
        <f t="shared" si="0"/>
        <v>22</v>
      </c>
      <c r="X3" s="60">
        <f t="shared" si="0"/>
        <v>23</v>
      </c>
      <c r="Y3" s="60">
        <f t="shared" si="0"/>
        <v>24</v>
      </c>
      <c r="Z3" s="60">
        <f t="shared" si="0"/>
        <v>25</v>
      </c>
      <c r="AA3" s="60">
        <f t="shared" si="0"/>
        <v>26</v>
      </c>
      <c r="AB3" s="60">
        <f t="shared" si="0"/>
        <v>27</v>
      </c>
      <c r="AC3" s="60">
        <f t="shared" si="0"/>
        <v>28</v>
      </c>
      <c r="AD3" s="60">
        <f t="shared" si="0"/>
        <v>29</v>
      </c>
      <c r="AE3" s="60">
        <v>30</v>
      </c>
      <c r="AF3" s="60">
        <v>31</v>
      </c>
      <c r="AG3" s="30" t="s">
        <v>41</v>
      </c>
      <c r="AH3" s="19"/>
    </row>
    <row r="4" spans="1:34" s="5" customFormat="1" ht="19.5" customHeight="1" thickBot="1">
      <c r="A4" s="67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29" t="s">
        <v>39</v>
      </c>
      <c r="AH4" s="19"/>
    </row>
    <row r="5" spans="1:34" s="5" customFormat="1" ht="19.5" customHeight="1" thickBot="1" thickTop="1">
      <c r="A5" s="50" t="s">
        <v>0</v>
      </c>
      <c r="B5" s="49" t="str">
        <f>'[23]Agosto'!$J$5</f>
        <v>**</v>
      </c>
      <c r="C5" s="49" t="str">
        <f>'[23]Agosto'!$J$6</f>
        <v>**</v>
      </c>
      <c r="D5" s="49" t="str">
        <f>'[23]Agosto'!$J$7</f>
        <v>**</v>
      </c>
      <c r="E5" s="49" t="str">
        <f>'[23]Agosto'!$J$8</f>
        <v>**</v>
      </c>
      <c r="F5" s="49" t="str">
        <f>'[23]Agosto'!$J$9</f>
        <v>**</v>
      </c>
      <c r="G5" s="49" t="str">
        <f>'[23]Agosto'!$J$10</f>
        <v>**</v>
      </c>
      <c r="H5" s="49" t="str">
        <f>'[23]Agosto'!$J$11</f>
        <v>**</v>
      </c>
      <c r="I5" s="49" t="str">
        <f>'[23]Agosto'!$J$12</f>
        <v>**</v>
      </c>
      <c r="J5" s="49" t="str">
        <f>'[23]Agosto'!$J$13</f>
        <v>**</v>
      </c>
      <c r="K5" s="49" t="str">
        <f>'[23]Agosto'!$J$14</f>
        <v>**</v>
      </c>
      <c r="L5" s="49" t="str">
        <f>'[23]Agosto'!$J$15</f>
        <v>**</v>
      </c>
      <c r="M5" s="49" t="str">
        <f>'[23]Agosto'!$J$16</f>
        <v>**</v>
      </c>
      <c r="N5" s="49" t="str">
        <f>'[23]Agosto'!$J$17</f>
        <v>**</v>
      </c>
      <c r="O5" s="49" t="str">
        <f>'[23]Agosto'!$J$18</f>
        <v>**</v>
      </c>
      <c r="P5" s="49">
        <f>'[23]Agosto'!$J$19</f>
        <v>25.92</v>
      </c>
      <c r="Q5" s="49">
        <f>'[23]Agosto'!$J$20</f>
        <v>33.84</v>
      </c>
      <c r="R5" s="49">
        <f>'[23]Agosto'!$J$21</f>
        <v>24.84</v>
      </c>
      <c r="S5" s="49">
        <f>'[23]Agosto'!$J$22</f>
        <v>32.76</v>
      </c>
      <c r="T5" s="49">
        <f>'[23]Agosto'!$J$23</f>
        <v>23.04</v>
      </c>
      <c r="U5" s="49">
        <f>'[23]Agosto'!$J$24</f>
        <v>25.56</v>
      </c>
      <c r="V5" s="49">
        <f>'[23]Agosto'!$J$25</f>
        <v>29.16</v>
      </c>
      <c r="W5" s="49">
        <f>'[23]Agosto'!$J$26</f>
        <v>33.48</v>
      </c>
      <c r="X5" s="49">
        <f>'[23]Agosto'!$J$27</f>
        <v>37.08</v>
      </c>
      <c r="Y5" s="49">
        <f>'[23]Agosto'!$J$28</f>
        <v>37.44</v>
      </c>
      <c r="Z5" s="49">
        <f>'[23]Agosto'!$J$29</f>
        <v>30.96</v>
      </c>
      <c r="AA5" s="49">
        <f>'[23]Agosto'!$J$30</f>
        <v>26.28</v>
      </c>
      <c r="AB5" s="49">
        <f>'[23]Agosto'!$J$31</f>
        <v>25.56</v>
      </c>
      <c r="AC5" s="49">
        <f>'[23]Agosto'!$J$32</f>
        <v>28.8</v>
      </c>
      <c r="AD5" s="49">
        <f>'[23]Agosto'!$J$33</f>
        <v>18</v>
      </c>
      <c r="AE5" s="49">
        <f>'[23]Agosto'!$J$34</f>
        <v>35.64</v>
      </c>
      <c r="AF5" s="49">
        <f>'[23]Agosto'!$J$35</f>
        <v>33.48</v>
      </c>
      <c r="AG5" s="56">
        <f>MAX(B5:AF5)</f>
        <v>37.44</v>
      </c>
      <c r="AH5" s="19"/>
    </row>
    <row r="6" spans="1:34" s="1" customFormat="1" ht="16.5" customHeight="1" thickTop="1">
      <c r="A6" s="8" t="s">
        <v>0</v>
      </c>
      <c r="B6" s="3">
        <f>'[1]Agosto'!$J$5</f>
        <v>35.28</v>
      </c>
      <c r="C6" s="3">
        <f>'[1]Agosto'!$J$6</f>
        <v>24.84</v>
      </c>
      <c r="D6" s="3" t="str">
        <f>'[1]Agosto'!$J$7</f>
        <v>**</v>
      </c>
      <c r="E6" s="3">
        <f>'[1]Agosto'!$J$8</f>
        <v>30.24</v>
      </c>
      <c r="F6" s="3">
        <f>'[1]Agosto'!$J$9</f>
        <v>27.36</v>
      </c>
      <c r="G6" s="3">
        <f>'[1]Agosto'!$J$10</f>
        <v>22.68</v>
      </c>
      <c r="H6" s="3">
        <f>'[1]Agosto'!$J$11</f>
        <v>30.6</v>
      </c>
      <c r="I6" s="3">
        <f>'[1]Agosto'!$J$12</f>
        <v>28.44</v>
      </c>
      <c r="J6" s="3">
        <f>'[1]Agosto'!$J$13</f>
        <v>28.44</v>
      </c>
      <c r="K6" s="3">
        <f>'[1]Agosto'!$J$14</f>
        <v>21.96</v>
      </c>
      <c r="L6" s="3">
        <f>'[1]Agosto'!$J$15</f>
        <v>41.04</v>
      </c>
      <c r="M6" s="3">
        <f>'[1]Agosto'!$J$16</f>
        <v>76.68</v>
      </c>
      <c r="N6" s="3">
        <f>'[1]Agosto'!$J$17</f>
        <v>50.4</v>
      </c>
      <c r="O6" s="3">
        <f>'[1]Agosto'!$J$18</f>
        <v>36.36</v>
      </c>
      <c r="P6" s="3">
        <f>'[1]Agosto'!$J$19</f>
        <v>34.56</v>
      </c>
      <c r="Q6" s="3">
        <f>'[1]Agosto'!$J$20</f>
        <v>46.44</v>
      </c>
      <c r="R6" s="3">
        <f>'[1]Agosto'!$J$21</f>
        <v>35.64</v>
      </c>
      <c r="S6" s="3">
        <f>'[1]Agosto'!$J$22</f>
        <v>33.12</v>
      </c>
      <c r="T6" s="3">
        <f>'[1]Agosto'!$J$23</f>
        <v>30.24</v>
      </c>
      <c r="U6" s="3">
        <f>'[1]Agosto'!$J$24</f>
        <v>19.08</v>
      </c>
      <c r="V6" s="3">
        <f>'[1]Agosto'!$J$25</f>
        <v>31.68</v>
      </c>
      <c r="W6" s="3">
        <f>'[1]Agosto'!$J$26</f>
        <v>40.32</v>
      </c>
      <c r="X6" s="3">
        <f>'[1]Agosto'!$J$27</f>
        <v>44.28</v>
      </c>
      <c r="Y6" s="3">
        <f>'[1]Agosto'!$J$28</f>
        <v>38.88</v>
      </c>
      <c r="Z6" s="3">
        <f>'[1]Agosto'!$J$29</f>
        <v>27.72</v>
      </c>
      <c r="AA6" s="3">
        <f>'[1]Agosto'!$J$30</f>
        <v>38.16</v>
      </c>
      <c r="AB6" s="3">
        <f>'[1]Agosto'!$J$31</f>
        <v>31.68</v>
      </c>
      <c r="AC6" s="3">
        <f>'[1]Agosto'!$J$32</f>
        <v>40.32</v>
      </c>
      <c r="AD6" s="3">
        <f>'[1]Agosto'!$J$33</f>
        <v>27.36</v>
      </c>
      <c r="AE6" s="3">
        <f>'[1]Agosto'!$J$34</f>
        <v>37.44</v>
      </c>
      <c r="AF6" s="3">
        <f>'[1]Agosto'!$J$35</f>
        <v>46.44</v>
      </c>
      <c r="AG6" s="16">
        <f>MAX(B6:AF6)</f>
        <v>76.68</v>
      </c>
      <c r="AH6" s="2"/>
    </row>
    <row r="7" spans="1:34" ht="16.5" customHeight="1">
      <c r="A7" s="9" t="s">
        <v>1</v>
      </c>
      <c r="B7" s="14">
        <f>'[2]Agosto'!$J$5</f>
        <v>27.72</v>
      </c>
      <c r="C7" s="14">
        <f>'[2]Agosto'!$J$6</f>
        <v>27</v>
      </c>
      <c r="D7" s="14">
        <f>'[2]Agosto'!$J$7</f>
        <v>27</v>
      </c>
      <c r="E7" s="14">
        <f>'[2]Agosto'!$J$8</f>
        <v>32.4</v>
      </c>
      <c r="F7" s="14">
        <f>'[2]Agosto'!$J$9</f>
        <v>22.68</v>
      </c>
      <c r="G7" s="14">
        <f>'[2]Agosto'!$J$10</f>
        <v>25.92</v>
      </c>
      <c r="H7" s="14">
        <f>'[2]Agosto'!$J$11</f>
        <v>25.56</v>
      </c>
      <c r="I7" s="14">
        <f>'[2]Agosto'!$J$12</f>
        <v>23.76</v>
      </c>
      <c r="J7" s="14">
        <f>'[2]Agosto'!$J$13</f>
        <v>20.52</v>
      </c>
      <c r="K7" s="14">
        <f>'[2]Agosto'!$J$14</f>
        <v>28.08</v>
      </c>
      <c r="L7" s="14">
        <f>'[2]Agosto'!$J$15</f>
        <v>37.08</v>
      </c>
      <c r="M7" s="14">
        <f>'[2]Agosto'!$J$16</f>
        <v>61.2</v>
      </c>
      <c r="N7" s="14">
        <f>'[2]Agosto'!$J$17</f>
        <v>40.32</v>
      </c>
      <c r="O7" s="14">
        <f>'[2]Agosto'!$J$18</f>
        <v>29.88</v>
      </c>
      <c r="P7" s="14">
        <f>'[2]Agosto'!$J$19</f>
        <v>25.2</v>
      </c>
      <c r="Q7" s="14">
        <f>'[2]Agosto'!$J$20</f>
        <v>32.4</v>
      </c>
      <c r="R7" s="14">
        <f>'[2]Agosto'!$J$21</f>
        <v>36.36</v>
      </c>
      <c r="S7" s="14">
        <f>'[2]Agosto'!$J$22</f>
        <v>22.32</v>
      </c>
      <c r="T7" s="14">
        <f>'[2]Agosto'!$J$23</f>
        <v>24.48</v>
      </c>
      <c r="U7" s="14">
        <f>'[2]Agosto'!$J$24</f>
        <v>24.12</v>
      </c>
      <c r="V7" s="14">
        <f>'[2]Agosto'!$J$25</f>
        <v>39.24</v>
      </c>
      <c r="W7" s="14">
        <f>'[2]Agosto'!$J$26</f>
        <v>30.24</v>
      </c>
      <c r="X7" s="14">
        <f>'[2]Agosto'!$J$27</f>
        <v>40.32</v>
      </c>
      <c r="Y7" s="14">
        <f>'[2]Agosto'!$J$28</f>
        <v>33.12</v>
      </c>
      <c r="Z7" s="14">
        <f>'[2]Agosto'!$J$29</f>
        <v>24.48</v>
      </c>
      <c r="AA7" s="14">
        <f>'[2]Agosto'!$J$30</f>
        <v>28.08</v>
      </c>
      <c r="AB7" s="14">
        <f>'[2]Agosto'!$J$31</f>
        <v>29.88</v>
      </c>
      <c r="AC7" s="14">
        <f>'[2]Agosto'!$J$32</f>
        <v>29.16</v>
      </c>
      <c r="AD7" s="14">
        <f>'[2]Agosto'!$J$33</f>
        <v>18.36</v>
      </c>
      <c r="AE7" s="14">
        <f>'[2]Agosto'!$J$34</f>
        <v>24.48</v>
      </c>
      <c r="AF7" s="14">
        <f>'[2]Agosto'!$J$35</f>
        <v>33.12</v>
      </c>
      <c r="AG7" s="16">
        <f aca="true" t="shared" si="1" ref="AG7:AG19">MAX(B7:AF7)</f>
        <v>61.2</v>
      </c>
      <c r="AH7" s="2"/>
    </row>
    <row r="8" spans="1:34" ht="16.5" customHeight="1">
      <c r="A8" s="9" t="s">
        <v>2</v>
      </c>
      <c r="B8" s="3">
        <f>'[3]Agosto'!$J$5</f>
        <v>30.24</v>
      </c>
      <c r="C8" s="3">
        <f>'[3]Agosto'!$J$6</f>
        <v>38.16</v>
      </c>
      <c r="D8" s="3">
        <f>'[3]Agosto'!$J$7</f>
        <v>44.28</v>
      </c>
      <c r="E8" s="3">
        <f>'[3]Agosto'!$J$8</f>
        <v>41.04</v>
      </c>
      <c r="F8" s="3">
        <f>'[3]Agosto'!$J$9</f>
        <v>37.08</v>
      </c>
      <c r="G8" s="3">
        <f>'[3]Agosto'!$J$10</f>
        <v>37.08</v>
      </c>
      <c r="H8" s="3">
        <f>'[3]Agosto'!$J$11</f>
        <v>41.4</v>
      </c>
      <c r="I8" s="3">
        <f>'[3]Agosto'!$J$12</f>
        <v>36</v>
      </c>
      <c r="J8" s="3">
        <f>'[3]Agosto'!$J$13</f>
        <v>34.2</v>
      </c>
      <c r="K8" s="3">
        <f>'[3]Agosto'!$J$14</f>
        <v>31.68</v>
      </c>
      <c r="L8" s="3">
        <f>'[3]Agosto'!$J$15</f>
        <v>60.12</v>
      </c>
      <c r="M8" s="3">
        <f>'[3]Agosto'!$J$16</f>
        <v>66.24</v>
      </c>
      <c r="N8" s="3">
        <f>'[3]Agosto'!$J$17</f>
        <v>52.2</v>
      </c>
      <c r="O8" s="3">
        <f>'[3]Agosto'!$J$18</f>
        <v>43.56</v>
      </c>
      <c r="P8" s="3">
        <f>'[3]Agosto'!$J$19</f>
        <v>42.84</v>
      </c>
      <c r="Q8" s="3">
        <f>'[3]Agosto'!$J$20</f>
        <v>61.92</v>
      </c>
      <c r="R8" s="3">
        <f>'[3]Agosto'!$J$21</f>
        <v>57.6</v>
      </c>
      <c r="S8" s="3">
        <f>'[3]Agosto'!$J$22</f>
        <v>41.76</v>
      </c>
      <c r="T8" s="3">
        <f>'[3]Agosto'!$J$23</f>
        <v>41.76</v>
      </c>
      <c r="U8" s="3">
        <f>'[3]Agosto'!$J$24</f>
        <v>34.2</v>
      </c>
      <c r="V8" s="3">
        <f>'[3]Agosto'!$J$25</f>
        <v>39.24</v>
      </c>
      <c r="W8" s="3">
        <f>'[3]Agosto'!$J$26</f>
        <v>37.44</v>
      </c>
      <c r="X8" s="3">
        <f>'[3]Agosto'!$J$27</f>
        <v>38.16</v>
      </c>
      <c r="Y8" s="3">
        <f>'[3]Agosto'!$J$28</f>
        <v>43.92</v>
      </c>
      <c r="Z8" s="3">
        <f>'[3]Agosto'!$J$29</f>
        <v>30.96</v>
      </c>
      <c r="AA8" s="3">
        <f>'[3]Agosto'!$J$30</f>
        <v>28.08</v>
      </c>
      <c r="AB8" s="3">
        <f>'[3]Agosto'!$J$31</f>
        <v>33.48</v>
      </c>
      <c r="AC8" s="3">
        <f>'[3]Agosto'!$J$32</f>
        <v>37.8</v>
      </c>
      <c r="AD8" s="3">
        <f>'[3]Agosto'!$J$33</f>
        <v>38.88</v>
      </c>
      <c r="AE8" s="3">
        <f>'[3]Agosto'!$J$34</f>
        <v>52.92</v>
      </c>
      <c r="AF8" s="3">
        <f>'[3]Agosto'!$J$35</f>
        <v>46.44</v>
      </c>
      <c r="AG8" s="16">
        <f t="shared" si="1"/>
        <v>66.24</v>
      </c>
      <c r="AH8" s="2"/>
    </row>
    <row r="9" spans="1:34" ht="16.5" customHeight="1">
      <c r="A9" s="9" t="s">
        <v>3</v>
      </c>
      <c r="B9" s="3">
        <f>'[4]Agosto'!$J$5</f>
        <v>0</v>
      </c>
      <c r="C9" s="3">
        <f>'[4]Agosto'!$J$6</f>
        <v>0</v>
      </c>
      <c r="D9" s="3">
        <f>'[4]Agosto'!$J$7</f>
        <v>0</v>
      </c>
      <c r="E9" s="3">
        <f>'[4]Agosto'!$J$8</f>
        <v>0</v>
      </c>
      <c r="F9" s="3">
        <f>'[4]Agosto'!$J$9</f>
        <v>0</v>
      </c>
      <c r="G9" s="3">
        <f>'[4]Agosto'!$J$10</f>
        <v>0</v>
      </c>
      <c r="H9" s="3">
        <f>'[4]Agosto'!$J$11</f>
        <v>0</v>
      </c>
      <c r="I9" s="3">
        <f>'[4]Agosto'!$J$12</f>
        <v>0</v>
      </c>
      <c r="J9" s="3">
        <f>'[4]Agosto'!$J$13</f>
        <v>34.2</v>
      </c>
      <c r="K9" s="3" t="str">
        <f>'[4]Agosto'!$J$14</f>
        <v>**</v>
      </c>
      <c r="L9" s="3" t="str">
        <f>'[4]Agosto'!$J$15</f>
        <v>**</v>
      </c>
      <c r="M9" s="3" t="str">
        <f>'[4]Agosto'!$J$16</f>
        <v>**</v>
      </c>
      <c r="N9" s="3" t="str">
        <f>'[4]Agosto'!$J$17</f>
        <v>**</v>
      </c>
      <c r="O9" s="3" t="str">
        <f>'[4]Agosto'!$J$18</f>
        <v>**</v>
      </c>
      <c r="P9" s="3" t="str">
        <f>'[4]Agosto'!$J$19</f>
        <v>**</v>
      </c>
      <c r="Q9" s="3" t="str">
        <f>'[4]Agosto'!$J$20</f>
        <v>**</v>
      </c>
      <c r="R9" s="3" t="str">
        <f>'[4]Agosto'!$J$21</f>
        <v>**</v>
      </c>
      <c r="S9" s="3" t="str">
        <f>'[4]Agosto'!$J$22</f>
        <v>**</v>
      </c>
      <c r="T9" s="3" t="str">
        <f>'[4]Agosto'!$J$23</f>
        <v>**</v>
      </c>
      <c r="U9" s="3" t="str">
        <f>'[4]Agosto'!$J$24</f>
        <v>**</v>
      </c>
      <c r="V9" s="3" t="str">
        <f>'[4]Agosto'!$J$25</f>
        <v>**</v>
      </c>
      <c r="W9" s="3" t="str">
        <f>'[4]Agosto'!$J$26</f>
        <v>**</v>
      </c>
      <c r="X9" s="3" t="str">
        <f>'[4]Agosto'!$J$27</f>
        <v>**</v>
      </c>
      <c r="Y9" s="3" t="str">
        <f>'[4]Agosto'!$J$28</f>
        <v>**</v>
      </c>
      <c r="Z9" s="3" t="str">
        <f>'[4]Agosto'!$J$29</f>
        <v>**</v>
      </c>
      <c r="AA9" s="3" t="str">
        <f>'[4]Agosto'!$J$30</f>
        <v>**</v>
      </c>
      <c r="AB9" s="3">
        <f>'[4]Agosto'!$J$31</f>
        <v>0</v>
      </c>
      <c r="AC9" s="3">
        <f>'[4]Agosto'!$J$32</f>
        <v>0</v>
      </c>
      <c r="AD9" s="3">
        <f>'[4]Agosto'!$J$33</f>
        <v>0</v>
      </c>
      <c r="AE9" s="3">
        <f>'[4]Agosto'!$J$34</f>
        <v>0</v>
      </c>
      <c r="AF9" s="3">
        <f>'[4]Agosto'!$J$35</f>
        <v>0</v>
      </c>
      <c r="AG9" s="16">
        <f t="shared" si="1"/>
        <v>34.2</v>
      </c>
      <c r="AH9" s="2"/>
    </row>
    <row r="10" spans="1:34" ht="16.5" customHeight="1">
      <c r="A10" s="9" t="s">
        <v>4</v>
      </c>
      <c r="B10" s="3">
        <f>'[5]Agosto'!$J$5</f>
        <v>34.56</v>
      </c>
      <c r="C10" s="3">
        <f>'[5]Agosto'!$J$6</f>
        <v>37.8</v>
      </c>
      <c r="D10" s="3">
        <f>'[5]Agosto'!$J$7</f>
        <v>136.08</v>
      </c>
      <c r="E10" s="3">
        <f>'[5]Agosto'!$J$8</f>
        <v>36.72</v>
      </c>
      <c r="F10" s="3">
        <f>'[5]Agosto'!$J$9</f>
        <v>33.84</v>
      </c>
      <c r="G10" s="3">
        <f>'[5]Agosto'!$J$10</f>
        <v>28.08</v>
      </c>
      <c r="H10" s="3">
        <f>'[5]Agosto'!$J$11</f>
        <v>31.32</v>
      </c>
      <c r="I10" s="3">
        <f>'[5]Agosto'!$J$12</f>
        <v>38.16</v>
      </c>
      <c r="J10" s="3">
        <f>'[5]Agosto'!$J$13</f>
        <v>37.08</v>
      </c>
      <c r="K10" s="3">
        <f>'[5]Agosto'!$J$14</f>
        <v>43.92</v>
      </c>
      <c r="L10" s="3">
        <f>'[5]Agosto'!$J$15</f>
        <v>41.04</v>
      </c>
      <c r="M10" s="3">
        <f>'[5]Agosto'!$J$16</f>
        <v>54</v>
      </c>
      <c r="N10" s="3">
        <f>'[5]Agosto'!$J$17</f>
        <v>36</v>
      </c>
      <c r="O10" s="3">
        <f>'[5]Agosto'!$J$18</f>
        <v>28.44</v>
      </c>
      <c r="P10" s="3">
        <f>'[5]Agosto'!$J$19</f>
        <v>27</v>
      </c>
      <c r="Q10" s="3">
        <f>'[5]Agosto'!$J$20</f>
        <v>39.24</v>
      </c>
      <c r="R10" s="3">
        <f>'[5]Agosto'!$J$21</f>
        <v>27.36</v>
      </c>
      <c r="S10" s="3">
        <f>'[5]Agosto'!$J$22</f>
        <v>37.44</v>
      </c>
      <c r="T10" s="3">
        <f>'[5]Agosto'!$J$23</f>
        <v>29.16</v>
      </c>
      <c r="U10" s="3">
        <f>'[5]Agosto'!$J$24</f>
        <v>28.8</v>
      </c>
      <c r="V10" s="3">
        <f>'[5]Agosto'!$J$25</f>
        <v>38.88</v>
      </c>
      <c r="W10" s="3">
        <f>'[5]Agosto'!$J$26</f>
        <v>41.04</v>
      </c>
      <c r="X10" s="3">
        <f>'[5]Agosto'!$J$27</f>
        <v>38.16</v>
      </c>
      <c r="Y10" s="3">
        <f>'[5]Agosto'!$J$28</f>
        <v>38.88</v>
      </c>
      <c r="Z10" s="3">
        <f>'[5]Agosto'!$J$29</f>
        <v>34.56</v>
      </c>
      <c r="AA10" s="3">
        <f>'[5]Agosto'!$J$30</f>
        <v>30.96</v>
      </c>
      <c r="AB10" s="3">
        <f>'[5]Agosto'!$J$31</f>
        <v>30.24</v>
      </c>
      <c r="AC10" s="3">
        <f>'[5]Agosto'!$J$32</f>
        <v>29.88</v>
      </c>
      <c r="AD10" s="3">
        <f>'[5]Agosto'!$J$33</f>
        <v>24.48</v>
      </c>
      <c r="AE10" s="3">
        <f>'[5]Agosto'!$J$34</f>
        <v>40.32</v>
      </c>
      <c r="AF10" s="3">
        <f>'[5]Agosto'!$J$35</f>
        <v>45.72</v>
      </c>
      <c r="AG10" s="16">
        <f t="shared" si="1"/>
        <v>136.08</v>
      </c>
      <c r="AH10" s="2"/>
    </row>
    <row r="11" spans="1:34" ht="16.5" customHeight="1">
      <c r="A11" s="9" t="s">
        <v>5</v>
      </c>
      <c r="B11" s="3" t="str">
        <f>'[6]Agosto'!$J$5</f>
        <v>**</v>
      </c>
      <c r="C11" s="3" t="str">
        <f>'[6]Agosto'!$J$6</f>
        <v>**</v>
      </c>
      <c r="D11" s="3" t="str">
        <f>'[6]Agosto'!$J$7</f>
        <v>**</v>
      </c>
      <c r="E11" s="3" t="str">
        <f>'[6]Agosto'!$J$8</f>
        <v>**</v>
      </c>
      <c r="F11" s="3">
        <f>'[6]Agosto'!$J$9</f>
        <v>37.08</v>
      </c>
      <c r="G11" s="3" t="str">
        <f>'[6]Agosto'!$J$10</f>
        <v>**</v>
      </c>
      <c r="H11" s="3">
        <f>'[6]Agosto'!$J$11</f>
        <v>21.96</v>
      </c>
      <c r="I11" s="3" t="str">
        <f>'[6]Agosto'!$J$12</f>
        <v>**</v>
      </c>
      <c r="J11" s="3" t="str">
        <f>'[6]Agosto'!$J$13</f>
        <v>**</v>
      </c>
      <c r="K11" s="3" t="str">
        <f>'[6]Agosto'!$J$14</f>
        <v>**</v>
      </c>
      <c r="L11" s="3" t="str">
        <f>'[6]Agosto'!$J$15</f>
        <v>**</v>
      </c>
      <c r="M11" s="3" t="str">
        <f>'[6]Agosto'!$J$16</f>
        <v>**</v>
      </c>
      <c r="N11" s="3" t="str">
        <f>'[6]Agosto'!$J$17</f>
        <v>**</v>
      </c>
      <c r="O11" s="3" t="str">
        <f>'[6]Agosto'!$J$18</f>
        <v>**</v>
      </c>
      <c r="P11" s="3" t="str">
        <f>'[6]Agosto'!$J$19</f>
        <v>**</v>
      </c>
      <c r="Q11" s="3" t="str">
        <f>'[6]Agosto'!$J$20</f>
        <v>**</v>
      </c>
      <c r="R11" s="3" t="str">
        <f>'[6]Agosto'!$J$21</f>
        <v>**</v>
      </c>
      <c r="S11" s="3" t="str">
        <f>'[6]Agosto'!$J$22</f>
        <v>**</v>
      </c>
      <c r="T11" s="3" t="str">
        <f>'[6]Agosto'!$J$23</f>
        <v>**</v>
      </c>
      <c r="U11" s="3" t="str">
        <f>'[6]Agosto'!$J$24</f>
        <v>**</v>
      </c>
      <c r="V11" s="3" t="str">
        <f>'[6]Agosto'!$J$25</f>
        <v>**</v>
      </c>
      <c r="W11" s="3" t="str">
        <f>'[6]Agosto'!$J$26</f>
        <v>**</v>
      </c>
      <c r="X11" s="3" t="str">
        <f>'[6]Agosto'!$J$27</f>
        <v>**</v>
      </c>
      <c r="Y11" s="3" t="str">
        <f>'[6]Agosto'!$J$28</f>
        <v>**</v>
      </c>
      <c r="Z11" s="3" t="str">
        <f>'[6]Agosto'!$J$29</f>
        <v>**</v>
      </c>
      <c r="AA11" s="3" t="str">
        <f>'[6]Agosto'!$J$30</f>
        <v>**</v>
      </c>
      <c r="AB11" s="3" t="str">
        <f>'[6]Agosto'!$J$31</f>
        <v>**</v>
      </c>
      <c r="AC11" s="3" t="str">
        <f>'[6]Agosto'!$J$32</f>
        <v>**</v>
      </c>
      <c r="AD11" s="3" t="str">
        <f>'[6]Agosto'!$J$33</f>
        <v>**</v>
      </c>
      <c r="AE11" s="3" t="str">
        <f>'[6]Agosto'!$J$34</f>
        <v>**</v>
      </c>
      <c r="AF11" s="3" t="str">
        <f>'[6]Agosto'!$J$35</f>
        <v>**</v>
      </c>
      <c r="AG11" s="16">
        <f t="shared" si="1"/>
        <v>37.08</v>
      </c>
      <c r="AH11" s="2"/>
    </row>
    <row r="12" spans="1:34" ht="16.5" customHeight="1">
      <c r="A12" s="9" t="s">
        <v>6</v>
      </c>
      <c r="B12" s="3">
        <f>'[7]Agosto'!$J$5</f>
        <v>27.72</v>
      </c>
      <c r="C12" s="3">
        <f>'[7]Agosto'!$J$6</f>
        <v>23.76</v>
      </c>
      <c r="D12" s="3">
        <f>'[7]Agosto'!$J$7</f>
        <v>32.4</v>
      </c>
      <c r="E12" s="3">
        <f>'[7]Agosto'!$J$8</f>
        <v>32.04</v>
      </c>
      <c r="F12" s="3">
        <f>'[7]Agosto'!$J$9</f>
        <v>26.64</v>
      </c>
      <c r="G12" s="3">
        <f>'[7]Agosto'!$J$10</f>
        <v>25.56</v>
      </c>
      <c r="H12" s="3">
        <f>'[7]Agosto'!$J$11</f>
        <v>20.16</v>
      </c>
      <c r="I12" s="3">
        <f>'[7]Agosto'!$J$12</f>
        <v>23.04</v>
      </c>
      <c r="J12" s="3">
        <f>'[7]Agosto'!$J$13</f>
        <v>27</v>
      </c>
      <c r="K12" s="3">
        <f>'[7]Agosto'!$J$14</f>
        <v>19.44</v>
      </c>
      <c r="L12" s="3">
        <f>'[7]Agosto'!$J$15</f>
        <v>34.2</v>
      </c>
      <c r="M12" s="3">
        <f>'[7]Agosto'!$J$16</f>
        <v>53.64</v>
      </c>
      <c r="N12" s="3">
        <f>'[7]Agosto'!$J$17</f>
        <v>27.36</v>
      </c>
      <c r="O12" s="3">
        <f>'[7]Agosto'!$J$18</f>
        <v>28.44</v>
      </c>
      <c r="P12" s="3">
        <f>'[7]Agosto'!$J$19</f>
        <v>23.4</v>
      </c>
      <c r="Q12" s="3">
        <f>'[7]Agosto'!$J$20</f>
        <v>28.8</v>
      </c>
      <c r="R12" s="3">
        <f>'[7]Agosto'!$J$21</f>
        <v>21.6</v>
      </c>
      <c r="S12" s="3">
        <f>'[7]Agosto'!$J$22</f>
        <v>20.52</v>
      </c>
      <c r="T12" s="3">
        <f>'[7]Agosto'!$J$23</f>
        <v>14.04</v>
      </c>
      <c r="U12" s="3">
        <f>'[7]Agosto'!$J$24</f>
        <v>25.92</v>
      </c>
      <c r="V12" s="3">
        <f>'[7]Agosto'!$J$25</f>
        <v>23.76</v>
      </c>
      <c r="W12" s="3">
        <f>'[7]Agosto'!$J$26</f>
        <v>24.48</v>
      </c>
      <c r="X12" s="3">
        <f>'[7]Agosto'!$J$27</f>
        <v>36</v>
      </c>
      <c r="Y12" s="3">
        <f>'[7]Agosto'!$J$28</f>
        <v>26.28</v>
      </c>
      <c r="Z12" s="3">
        <f>'[7]Agosto'!$J$29</f>
        <v>20.52</v>
      </c>
      <c r="AA12" s="3">
        <f>'[7]Agosto'!$J$30</f>
        <v>24.48</v>
      </c>
      <c r="AB12" s="3">
        <f>'[7]Agosto'!$J$31</f>
        <v>17.28</v>
      </c>
      <c r="AC12" s="3">
        <f>'[7]Agosto'!$J$32</f>
        <v>23.04</v>
      </c>
      <c r="AD12" s="3">
        <f>'[7]Agosto'!$J$33</f>
        <v>18.36</v>
      </c>
      <c r="AE12" s="3">
        <f>'[7]Agosto'!$J$34</f>
        <v>27.72</v>
      </c>
      <c r="AF12" s="3">
        <f>'[7]Agosto'!$J$35</f>
        <v>32.4</v>
      </c>
      <c r="AG12" s="16">
        <f t="shared" si="1"/>
        <v>53.64</v>
      </c>
      <c r="AH12" s="2"/>
    </row>
    <row r="13" spans="1:34" ht="16.5" customHeight="1">
      <c r="A13" s="9" t="s">
        <v>7</v>
      </c>
      <c r="B13" s="3" t="str">
        <f>'[8]Agosto'!$J$5</f>
        <v>**</v>
      </c>
      <c r="C13" s="3">
        <f>'[8]Agosto'!$J$6</f>
        <v>28.8</v>
      </c>
      <c r="D13" s="3" t="str">
        <f>'[8]Agosto'!$J$7</f>
        <v>**</v>
      </c>
      <c r="E13" s="3">
        <f>'[8]Agosto'!$J$8</f>
        <v>39.24</v>
      </c>
      <c r="F13" s="3">
        <f>'[8]Agosto'!$J$9</f>
        <v>39.24</v>
      </c>
      <c r="G13" s="3">
        <f>'[8]Agosto'!$J$10</f>
        <v>22.68</v>
      </c>
      <c r="H13" s="3">
        <f>'[8]Agosto'!$J$11</f>
        <v>29.16</v>
      </c>
      <c r="I13" s="3">
        <f>'[8]Agosto'!$J$12</f>
        <v>28.8</v>
      </c>
      <c r="J13" s="3">
        <f>'[8]Agosto'!$J$13</f>
        <v>30.96</v>
      </c>
      <c r="K13" s="3">
        <f>'[8]Agosto'!$J$14</f>
        <v>25.92</v>
      </c>
      <c r="L13" s="3">
        <f>'[8]Agosto'!$J$15</f>
        <v>44.64</v>
      </c>
      <c r="M13" s="3">
        <f>'[8]Agosto'!$J$16</f>
        <v>61.92</v>
      </c>
      <c r="N13" s="3">
        <f>'[8]Agosto'!$J$17</f>
        <v>54</v>
      </c>
      <c r="O13" s="3">
        <f>'[8]Agosto'!$J$18</f>
        <v>41.04</v>
      </c>
      <c r="P13" s="3">
        <f>'[8]Agosto'!$J$19</f>
        <v>34.56</v>
      </c>
      <c r="Q13" s="3">
        <f>'[8]Agosto'!$J$20</f>
        <v>50.4</v>
      </c>
      <c r="R13" s="3">
        <f>'[8]Agosto'!$J$21</f>
        <v>39.6</v>
      </c>
      <c r="S13" s="3">
        <f>'[8]Agosto'!$J$22</f>
        <v>36.72</v>
      </c>
      <c r="T13" s="3">
        <f>'[8]Agosto'!$J$23</f>
        <v>31.32</v>
      </c>
      <c r="U13" s="3">
        <f>'[8]Agosto'!$J$24</f>
        <v>27.36</v>
      </c>
      <c r="V13" s="3">
        <f>'[8]Agosto'!$J$25</f>
        <v>32.76</v>
      </c>
      <c r="W13" s="3">
        <f>'[8]Agosto'!$J$26</f>
        <v>34.92</v>
      </c>
      <c r="X13" s="3">
        <f>'[8]Agosto'!$J$27</f>
        <v>44.64</v>
      </c>
      <c r="Y13" s="3">
        <f>'[8]Agosto'!$J$28</f>
        <v>41.4</v>
      </c>
      <c r="Z13" s="3">
        <f>'[8]Agosto'!$J$29</f>
        <v>33.12</v>
      </c>
      <c r="AA13" s="3">
        <f>'[8]Agosto'!$J$30</f>
        <v>26.64</v>
      </c>
      <c r="AB13" s="3">
        <f>'[8]Agosto'!$J$31</f>
        <v>30.6</v>
      </c>
      <c r="AC13" s="3">
        <f>'[8]Agosto'!$J$32</f>
        <v>32.76</v>
      </c>
      <c r="AD13" s="3">
        <f>'[8]Agosto'!$J$33</f>
        <v>23.4</v>
      </c>
      <c r="AE13" s="3">
        <f>'[8]Agosto'!$J$34</f>
        <v>35.64</v>
      </c>
      <c r="AF13" s="3">
        <f>'[8]Agosto'!$J$35</f>
        <v>42.48</v>
      </c>
      <c r="AG13" s="16">
        <f t="shared" si="1"/>
        <v>61.92</v>
      </c>
      <c r="AH13" s="2"/>
    </row>
    <row r="14" spans="1:34" ht="16.5" customHeight="1">
      <c r="A14" s="9" t="s">
        <v>8</v>
      </c>
      <c r="B14" s="3">
        <f>'[9]Agosto'!$J$5</f>
        <v>36</v>
      </c>
      <c r="C14" s="3">
        <f>'[9]Agosto'!$J$6</f>
        <v>26.28</v>
      </c>
      <c r="D14" s="3">
        <f>'[9]Agosto'!$J$7</f>
        <v>22.68</v>
      </c>
      <c r="E14" s="3">
        <f>'[9]Agosto'!$J$8</f>
        <v>28.08</v>
      </c>
      <c r="F14" s="3">
        <f>'[9]Agosto'!$J$9</f>
        <v>26.64</v>
      </c>
      <c r="G14" s="3">
        <f>'[9]Agosto'!$J$10</f>
        <v>28.44</v>
      </c>
      <c r="H14" s="3">
        <f>'[9]Agosto'!$J$11</f>
        <v>33.84</v>
      </c>
      <c r="I14" s="3">
        <f>'[9]Agosto'!$J$12</f>
        <v>30.6</v>
      </c>
      <c r="J14" s="3">
        <f>'[9]Agosto'!$J$13</f>
        <v>29.52</v>
      </c>
      <c r="K14" s="3">
        <f>'[9]Agosto'!$J$14</f>
        <v>28.08</v>
      </c>
      <c r="L14" s="3">
        <f>'[9]Agosto'!$J$15</f>
        <v>46.44</v>
      </c>
      <c r="M14" s="3">
        <f>'[9]Agosto'!$J$16</f>
        <v>47.52</v>
      </c>
      <c r="N14" s="3">
        <f>'[9]Agosto'!$J$17</f>
        <v>60.48</v>
      </c>
      <c r="O14" s="3">
        <f>'[9]Agosto'!$J$18</f>
        <v>41.76</v>
      </c>
      <c r="P14" s="3">
        <f>'[9]Agosto'!$J$19</f>
        <v>30.6</v>
      </c>
      <c r="Q14" s="3">
        <f>'[9]Agosto'!$J$20</f>
        <v>59.04</v>
      </c>
      <c r="R14" s="3">
        <f>'[9]Agosto'!$J$21</f>
        <v>45.72</v>
      </c>
      <c r="S14" s="3">
        <f>'[9]Agosto'!$J$22</f>
        <v>43.2</v>
      </c>
      <c r="T14" s="3">
        <f>'[9]Agosto'!$J$23</f>
        <v>33.48</v>
      </c>
      <c r="U14" s="3">
        <f>'[9]Agosto'!$J$24</f>
        <v>21.6</v>
      </c>
      <c r="V14" s="3">
        <f>'[9]Agosto'!$J$25</f>
        <v>37.08</v>
      </c>
      <c r="W14" s="3">
        <f>'[9]Agosto'!$J$26</f>
        <v>40.68</v>
      </c>
      <c r="X14" s="3">
        <f>'[9]Agosto'!$J$27</f>
        <v>36.72</v>
      </c>
      <c r="Y14" s="3">
        <f>'[9]Agosto'!$J$28</f>
        <v>34.56</v>
      </c>
      <c r="Z14" s="3">
        <f>'[9]Agosto'!$J$29</f>
        <v>24.84</v>
      </c>
      <c r="AA14" s="3">
        <f>'[9]Agosto'!$J$30</f>
        <v>33.84</v>
      </c>
      <c r="AB14" s="3">
        <f>'[9]Agosto'!$J$31</f>
        <v>41.4</v>
      </c>
      <c r="AC14" s="3">
        <f>'[9]Agosto'!$J$32</f>
        <v>39.96</v>
      </c>
      <c r="AD14" s="3">
        <f>'[9]Agosto'!$J$33</f>
        <v>32.4</v>
      </c>
      <c r="AE14" s="3">
        <f>'[9]Agosto'!$J$34</f>
        <v>35.28</v>
      </c>
      <c r="AF14" s="3">
        <f>'[9]Agosto'!$J$35</f>
        <v>40.68</v>
      </c>
      <c r="AG14" s="16">
        <f t="shared" si="1"/>
        <v>60.48</v>
      </c>
      <c r="AH14" s="2"/>
    </row>
    <row r="15" spans="1:34" ht="16.5" customHeight="1">
      <c r="A15" s="9" t="s">
        <v>9</v>
      </c>
      <c r="B15" s="3">
        <f>'[10]Agosto'!$J$5</f>
        <v>41.04</v>
      </c>
      <c r="C15" s="3">
        <f>'[10]Agosto'!$J$6</f>
        <v>30.96</v>
      </c>
      <c r="D15" s="3">
        <f>'[10]Agosto'!$J$7</f>
        <v>34.56</v>
      </c>
      <c r="E15" s="3">
        <f>'[10]Agosto'!$J$8</f>
        <v>39.6</v>
      </c>
      <c r="F15" s="3">
        <f>'[10]Agosto'!$J$9</f>
        <v>30.96</v>
      </c>
      <c r="G15" s="3">
        <f>'[10]Agosto'!$J$10</f>
        <v>24.48</v>
      </c>
      <c r="H15" s="3">
        <f>'[10]Agosto'!$J$11</f>
        <v>28.44</v>
      </c>
      <c r="I15" s="3">
        <f>'[10]Agosto'!$J$12</f>
        <v>28.08</v>
      </c>
      <c r="J15" s="3">
        <f>'[10]Agosto'!$J$13</f>
        <v>25.56</v>
      </c>
      <c r="K15" s="3">
        <f>'[10]Agosto'!$J$14</f>
        <v>28.8</v>
      </c>
      <c r="L15" s="3">
        <f>'[10]Agosto'!$J$15</f>
        <v>41.04</v>
      </c>
      <c r="M15" s="3">
        <f>'[10]Agosto'!$J$16</f>
        <v>47.52</v>
      </c>
      <c r="N15" s="3">
        <f>'[10]Agosto'!$J$17</f>
        <v>63.72</v>
      </c>
      <c r="O15" s="3">
        <f>'[10]Agosto'!$J$18</f>
        <v>37.08</v>
      </c>
      <c r="P15" s="3">
        <f>'[10]Agosto'!$J$19</f>
        <v>29.16</v>
      </c>
      <c r="Q15" s="3">
        <f>'[10]Agosto'!$J$20</f>
        <v>50.76</v>
      </c>
      <c r="R15" s="3">
        <f>'[10]Agosto'!$J$21</f>
        <v>34.92</v>
      </c>
      <c r="S15" s="3">
        <f>'[10]Agosto'!$J$22</f>
        <v>34.92</v>
      </c>
      <c r="T15" s="3">
        <f>'[10]Agosto'!$J$23</f>
        <v>29.52</v>
      </c>
      <c r="U15" s="3">
        <f>'[10]Agosto'!$J$24</f>
        <v>25.2</v>
      </c>
      <c r="V15" s="3">
        <f>'[10]Agosto'!$J$25</f>
        <v>30.6</v>
      </c>
      <c r="W15" s="3">
        <f>'[10]Agosto'!$J$26</f>
        <v>35.64</v>
      </c>
      <c r="X15" s="3">
        <f>'[10]Agosto'!$J$27</f>
        <v>40.32</v>
      </c>
      <c r="Y15" s="3">
        <f>'[10]Agosto'!$J$28</f>
        <v>38.52</v>
      </c>
      <c r="Z15" s="3">
        <f>'[10]Agosto'!$J$29</f>
        <v>33.48</v>
      </c>
      <c r="AA15" s="3">
        <f>'[10]Agosto'!$J$30</f>
        <v>33.12</v>
      </c>
      <c r="AB15" s="3">
        <f>'[10]Agosto'!$J$31</f>
        <v>33.84</v>
      </c>
      <c r="AC15" s="3">
        <f>'[10]Agosto'!$J$32</f>
        <v>31.68</v>
      </c>
      <c r="AD15" s="3">
        <f>'[10]Agosto'!$J$33</f>
        <v>25.56</v>
      </c>
      <c r="AE15" s="3">
        <f>'[10]Agosto'!$J$34</f>
        <v>40.32</v>
      </c>
      <c r="AF15" s="3">
        <f>'[10]Agosto'!$J$35</f>
        <v>41.04</v>
      </c>
      <c r="AG15" s="16">
        <f t="shared" si="1"/>
        <v>63.72</v>
      </c>
      <c r="AH15" s="2"/>
    </row>
    <row r="16" spans="1:34" ht="16.5" customHeight="1">
      <c r="A16" s="9" t="s">
        <v>10</v>
      </c>
      <c r="B16" s="3">
        <f>'[11]Agosto'!$J$5</f>
        <v>28.8</v>
      </c>
      <c r="C16" s="3">
        <f>'[11]Agosto'!$J$6</f>
        <v>19.08</v>
      </c>
      <c r="D16" s="3">
        <f>'[11]Agosto'!$J$7</f>
        <v>22.32</v>
      </c>
      <c r="E16" s="3">
        <f>'[11]Agosto'!$J$8</f>
        <v>31.32</v>
      </c>
      <c r="F16" s="3">
        <f>'[11]Agosto'!$J$9</f>
        <v>26.28</v>
      </c>
      <c r="G16" s="3">
        <f>'[11]Agosto'!$J$10</f>
        <v>21.96</v>
      </c>
      <c r="H16" s="3">
        <f>'[11]Agosto'!$J$11</f>
        <v>27.36</v>
      </c>
      <c r="I16" s="3">
        <f>'[11]Agosto'!$J$12</f>
        <v>29.88</v>
      </c>
      <c r="J16" s="3">
        <f>'[11]Agosto'!$J$13</f>
        <v>16.56</v>
      </c>
      <c r="K16" s="3">
        <f>'[11]Agosto'!$J$14</f>
        <v>28.44</v>
      </c>
      <c r="L16" s="3">
        <f>'[11]Agosto'!$J$15</f>
        <v>35.64</v>
      </c>
      <c r="M16" s="3">
        <f>'[11]Agosto'!$J$16</f>
        <v>54</v>
      </c>
      <c r="N16" s="3">
        <f>'[11]Agosto'!$J$17</f>
        <v>44.64</v>
      </c>
      <c r="O16" s="3">
        <f>'[11]Agosto'!$J$18</f>
        <v>34.92</v>
      </c>
      <c r="P16" s="3">
        <f>'[11]Agosto'!$J$19</f>
        <v>28.08</v>
      </c>
      <c r="Q16" s="3">
        <f>'[11]Agosto'!$J$20</f>
        <v>46.8</v>
      </c>
      <c r="R16" s="3">
        <f>'[11]Agosto'!$J$21</f>
        <v>42.84</v>
      </c>
      <c r="S16" s="3">
        <f>'[11]Agosto'!$J$22</f>
        <v>32.76</v>
      </c>
      <c r="T16" s="3">
        <f>'[11]Agosto'!$J$23</f>
        <v>31.68</v>
      </c>
      <c r="U16" s="3">
        <f>'[11]Agosto'!$J$24</f>
        <v>21.24</v>
      </c>
      <c r="V16" s="3">
        <f>'[11]Agosto'!$J$25</f>
        <v>33.12</v>
      </c>
      <c r="W16" s="3">
        <f>'[11]Agosto'!$J$26</f>
        <v>37.8</v>
      </c>
      <c r="X16" s="3">
        <f>'[11]Agosto'!$J$27</f>
        <v>36.36</v>
      </c>
      <c r="Y16" s="3">
        <f>'[11]Agosto'!$J$28</f>
        <v>32.04</v>
      </c>
      <c r="Z16" s="3">
        <f>'[11]Agosto'!$J$29</f>
        <v>32.04</v>
      </c>
      <c r="AA16" s="3">
        <f>'[11]Agosto'!$J$30</f>
        <v>34.2</v>
      </c>
      <c r="AB16" s="3">
        <f>'[11]Agosto'!$J$31</f>
        <v>36.36</v>
      </c>
      <c r="AC16" s="3">
        <f>'[11]Agosto'!$J$32</f>
        <v>39.24</v>
      </c>
      <c r="AD16" s="3">
        <f>'[11]Agosto'!$J$33</f>
        <v>28.08</v>
      </c>
      <c r="AE16" s="3">
        <f>'[11]Agosto'!$J$34</f>
        <v>37.08</v>
      </c>
      <c r="AF16" s="3">
        <f>'[11]Agosto'!$J$35</f>
        <v>42.12</v>
      </c>
      <c r="AG16" s="16">
        <f t="shared" si="1"/>
        <v>54</v>
      </c>
      <c r="AH16" s="2"/>
    </row>
    <row r="17" spans="1:34" ht="16.5" customHeight="1">
      <c r="A17" s="9" t="s">
        <v>11</v>
      </c>
      <c r="B17" s="3">
        <f>'[12]Agosto'!$J$5</f>
        <v>25.2</v>
      </c>
      <c r="C17" s="3">
        <f>'[12]Agosto'!$J$6</f>
        <v>29.52</v>
      </c>
      <c r="D17" s="3">
        <f>'[12]Agosto'!$J$7</f>
        <v>26.64</v>
      </c>
      <c r="E17" s="3">
        <f>'[12]Agosto'!$J$8</f>
        <v>25.2</v>
      </c>
      <c r="F17" s="3">
        <f>'[12]Agosto'!$J$9</f>
        <v>23.4</v>
      </c>
      <c r="G17" s="3">
        <f>'[12]Agosto'!$J$10</f>
        <v>20.52</v>
      </c>
      <c r="H17" s="3">
        <f>'[12]Agosto'!$J$11</f>
        <v>23.04</v>
      </c>
      <c r="I17" s="3">
        <f>'[12]Agosto'!$J$12</f>
        <v>26.28</v>
      </c>
      <c r="J17" s="3">
        <f>'[12]Agosto'!$J$13</f>
        <v>19.8</v>
      </c>
      <c r="K17" s="3">
        <f>'[12]Agosto'!$J$14</f>
        <v>20.52</v>
      </c>
      <c r="L17" s="3">
        <f>'[12]Agosto'!$J$15</f>
        <v>46.8</v>
      </c>
      <c r="M17" s="3">
        <f>'[12]Agosto'!$J$16</f>
        <v>52.92</v>
      </c>
      <c r="N17" s="3">
        <f>'[12]Agosto'!$J$17</f>
        <v>42.84</v>
      </c>
      <c r="O17" s="3">
        <f>'[12]Agosto'!$J$18</f>
        <v>34.2</v>
      </c>
      <c r="P17" s="3">
        <f>'[12]Agosto'!$J$19</f>
        <v>27</v>
      </c>
      <c r="Q17" s="3">
        <f>'[12]Agosto'!$J$20</f>
        <v>36.36</v>
      </c>
      <c r="R17" s="3">
        <f>'[12]Agosto'!$J$21</f>
        <v>37.08</v>
      </c>
      <c r="S17" s="3">
        <f>'[12]Agosto'!$J$22</f>
        <v>29.88</v>
      </c>
      <c r="T17" s="3">
        <f>'[12]Agosto'!$J$23</f>
        <v>22.32</v>
      </c>
      <c r="U17" s="3">
        <f>'[12]Agosto'!$J$24</f>
        <v>18.72</v>
      </c>
      <c r="V17" s="3">
        <f>'[12]Agosto'!$J$25</f>
        <v>27.72</v>
      </c>
      <c r="W17" s="3">
        <f>'[12]Agosto'!$J$26</f>
        <v>28.08</v>
      </c>
      <c r="X17" s="3">
        <f>'[12]Agosto'!$J$27</f>
        <v>37.08</v>
      </c>
      <c r="Y17" s="3">
        <f>'[12]Agosto'!$J$28</f>
        <v>32.4</v>
      </c>
      <c r="Z17" s="3">
        <f>'[12]Agosto'!$J$29</f>
        <v>25.2</v>
      </c>
      <c r="AA17" s="3">
        <f>'[12]Agosto'!$J$30</f>
        <v>29.88</v>
      </c>
      <c r="AB17" s="3">
        <f>'[12]Agosto'!$J$31</f>
        <v>29.52</v>
      </c>
      <c r="AC17" s="3">
        <f>'[12]Agosto'!$J$32</f>
        <v>30.96</v>
      </c>
      <c r="AD17" s="3">
        <f>'[12]Agosto'!$J$33</f>
        <v>19.44</v>
      </c>
      <c r="AE17" s="3">
        <f>'[12]Agosto'!$J$34</f>
        <v>31.68</v>
      </c>
      <c r="AF17" s="3">
        <f>'[12]Agosto'!$J$35</f>
        <v>36.72</v>
      </c>
      <c r="AG17" s="16">
        <f t="shared" si="1"/>
        <v>52.92</v>
      </c>
      <c r="AH17" s="2"/>
    </row>
    <row r="18" spans="1:34" ht="16.5" customHeight="1">
      <c r="A18" s="9" t="s">
        <v>12</v>
      </c>
      <c r="B18" s="3">
        <f>'[13]Agosto'!$J$5</f>
        <v>25.2</v>
      </c>
      <c r="C18" s="3">
        <f>'[13]Agosto'!$J$6</f>
        <v>19.8</v>
      </c>
      <c r="D18" s="3">
        <f>'[13]Agosto'!$J$7</f>
        <v>22.32</v>
      </c>
      <c r="E18" s="3">
        <f>'[13]Agosto'!$J$8</f>
        <v>29.88</v>
      </c>
      <c r="F18" s="3">
        <f>'[13]Agosto'!$J$9</f>
        <v>28.8</v>
      </c>
      <c r="G18" s="3">
        <f>'[13]Agosto'!$J$10</f>
        <v>21.6</v>
      </c>
      <c r="H18" s="3">
        <f>'[13]Agosto'!$J$11</f>
        <v>20.88</v>
      </c>
      <c r="I18" s="3">
        <f>'[13]Agosto'!$J$12</f>
        <v>24.48</v>
      </c>
      <c r="J18" s="3">
        <f>'[13]Agosto'!$J$13</f>
        <v>20.88</v>
      </c>
      <c r="K18" s="3">
        <f>'[13]Agosto'!$J$14</f>
        <v>22.68</v>
      </c>
      <c r="L18" s="3">
        <f>'[13]Agosto'!$J$15</f>
        <v>32.04</v>
      </c>
      <c r="M18" s="3">
        <f>'[13]Agosto'!$J$16</f>
        <v>48.24</v>
      </c>
      <c r="N18" s="3">
        <f>'[13]Agosto'!$J$17</f>
        <v>56.88</v>
      </c>
      <c r="O18" s="3">
        <f>'[13]Agosto'!$J$18</f>
        <v>28.44</v>
      </c>
      <c r="P18" s="3">
        <f>'[13]Agosto'!$J$19</f>
        <v>23.76</v>
      </c>
      <c r="Q18" s="3">
        <f>'[13]Agosto'!$J$20</f>
        <v>22.68</v>
      </c>
      <c r="R18" s="3">
        <f>'[13]Agosto'!$J$21</f>
        <v>26.64</v>
      </c>
      <c r="S18" s="3">
        <f>'[13]Agosto'!$J$22</f>
        <v>29.52</v>
      </c>
      <c r="T18" s="3">
        <f>'[13]Agosto'!$J$23</f>
        <v>21.6</v>
      </c>
      <c r="U18" s="3">
        <f>'[13]Agosto'!$J$24</f>
        <v>20.16</v>
      </c>
      <c r="V18" s="3">
        <f>'[13]Agosto'!$J$25</f>
        <v>20.88</v>
      </c>
      <c r="W18" s="3">
        <f>'[13]Agosto'!$J$26</f>
        <v>31.32</v>
      </c>
      <c r="X18" s="3">
        <f>'[13]Agosto'!$J$27</f>
        <v>36</v>
      </c>
      <c r="Y18" s="3">
        <f>'[13]Agosto'!$J$28</f>
        <v>29.16</v>
      </c>
      <c r="Z18" s="3">
        <f>'[13]Agosto'!$J$29</f>
        <v>26.64</v>
      </c>
      <c r="AA18" s="3">
        <f>'[13]Agosto'!$J$30</f>
        <v>29.88</v>
      </c>
      <c r="AB18" s="3">
        <f>'[13]Agosto'!$J$31</f>
        <v>31.32</v>
      </c>
      <c r="AC18" s="3">
        <f>'[13]Agosto'!$J$32</f>
        <v>112.752</v>
      </c>
      <c r="AD18" s="3">
        <f>'[13]Agosto'!$J$33</f>
        <v>17.28</v>
      </c>
      <c r="AE18" s="3">
        <f>'[13]Agosto'!$J$34</f>
        <v>23.4</v>
      </c>
      <c r="AF18" s="3">
        <f>'[13]Agosto'!$J$35</f>
        <v>26.28</v>
      </c>
      <c r="AG18" s="16">
        <f t="shared" si="1"/>
        <v>112.752</v>
      </c>
      <c r="AH18" s="2"/>
    </row>
    <row r="19" spans="1:34" ht="16.5" customHeight="1">
      <c r="A19" s="9" t="s">
        <v>13</v>
      </c>
      <c r="B19" s="3">
        <f>'[14]Agosto'!$J$5</f>
        <v>33.48</v>
      </c>
      <c r="C19" s="3">
        <f>'[14]Agosto'!$J$6</f>
        <v>34.56</v>
      </c>
      <c r="D19" s="3">
        <f>'[14]Agosto'!$J$7</f>
        <v>36.36</v>
      </c>
      <c r="E19" s="3">
        <f>'[14]Agosto'!$J$8</f>
        <v>41.04</v>
      </c>
      <c r="F19" s="3">
        <f>'[14]Agosto'!$J$9</f>
        <v>39.96</v>
      </c>
      <c r="G19" s="3">
        <f>'[14]Agosto'!$J$10</f>
        <v>20.88</v>
      </c>
      <c r="H19" s="3">
        <f>'[14]Agosto'!$J$11</f>
        <v>33.84</v>
      </c>
      <c r="I19" s="3">
        <f>'[14]Agosto'!$J$12</f>
        <v>35.28</v>
      </c>
      <c r="J19" s="3">
        <f>'[14]Agosto'!$J$13</f>
        <v>31.68</v>
      </c>
      <c r="K19" s="3">
        <f>'[14]Agosto'!$J$14</f>
        <v>24.84</v>
      </c>
      <c r="L19" s="3">
        <f>'[14]Agosto'!$J$15</f>
        <v>39.24</v>
      </c>
      <c r="M19" s="3">
        <f>'[14]Agosto'!$J$16</f>
        <v>63</v>
      </c>
      <c r="N19" s="3">
        <f>'[14]Agosto'!$J$17</f>
        <v>54</v>
      </c>
      <c r="O19" s="3">
        <f>'[14]Agosto'!$J$18</f>
        <v>33.48</v>
      </c>
      <c r="P19" s="3">
        <f>'[14]Agosto'!$J$19</f>
        <v>30.6</v>
      </c>
      <c r="Q19" s="3">
        <f>'[14]Agosto'!$J$20</f>
        <v>24.48</v>
      </c>
      <c r="R19" s="3">
        <f>'[14]Agosto'!$J$21</f>
        <v>28.08</v>
      </c>
      <c r="S19" s="3">
        <f>'[14]Agosto'!$J$22</f>
        <v>27.72</v>
      </c>
      <c r="T19" s="3">
        <f>'[14]Agosto'!$J$23</f>
        <v>22.68</v>
      </c>
      <c r="U19" s="3">
        <f>'[14]Agosto'!$J$24</f>
        <v>23.76</v>
      </c>
      <c r="V19" s="3">
        <f>'[14]Agosto'!$J$25</f>
        <v>29.16</v>
      </c>
      <c r="W19" s="3">
        <f>'[14]Agosto'!$J$26</f>
        <v>42.48</v>
      </c>
      <c r="X19" s="3">
        <f>'[14]Agosto'!$J$27</f>
        <v>46.8</v>
      </c>
      <c r="Y19" s="3">
        <f>'[14]Agosto'!$J$28</f>
        <v>34.56</v>
      </c>
      <c r="Z19" s="3">
        <f>'[14]Agosto'!$J$29</f>
        <v>26.64</v>
      </c>
      <c r="AA19" s="3">
        <f>'[14]Agosto'!$J$30</f>
        <v>37.08</v>
      </c>
      <c r="AB19" s="3">
        <f>'[14]Agosto'!$J$31</f>
        <v>36.36</v>
      </c>
      <c r="AC19" s="3">
        <f>'[14]Agosto'!$J$32</f>
        <v>34.2</v>
      </c>
      <c r="AD19" s="3">
        <f>'[14]Agosto'!$J$33</f>
        <v>22.32</v>
      </c>
      <c r="AE19" s="3">
        <f>'[14]Agosto'!$J$34</f>
        <v>33.84</v>
      </c>
      <c r="AF19" s="3">
        <f>'[14]Agosto'!$J$35</f>
        <v>29.88</v>
      </c>
      <c r="AG19" s="16">
        <f t="shared" si="1"/>
        <v>63</v>
      </c>
      <c r="AH19" s="2"/>
    </row>
    <row r="20" spans="1:34" ht="16.5" customHeight="1">
      <c r="A20" s="9" t="s">
        <v>14</v>
      </c>
      <c r="B20" s="3" t="str">
        <f>'[15]Agosto'!$J$5</f>
        <v>**</v>
      </c>
      <c r="C20" s="3" t="str">
        <f>'[15]Agosto'!$J$6</f>
        <v>**</v>
      </c>
      <c r="D20" s="3" t="str">
        <f>'[15]Agosto'!$J$7</f>
        <v>**</v>
      </c>
      <c r="E20" s="3" t="str">
        <f>'[15]Agosto'!$J$8</f>
        <v>**</v>
      </c>
      <c r="F20" s="3" t="str">
        <f>'[15]Agosto'!$J$9</f>
        <v>**</v>
      </c>
      <c r="G20" s="3" t="str">
        <f>'[15]Agosto'!$J$10</f>
        <v>**</v>
      </c>
      <c r="H20" s="3" t="str">
        <f>'[15]Agosto'!$J$11</f>
        <v>**</v>
      </c>
      <c r="I20" s="3" t="str">
        <f>'[15]Agosto'!$J$12</f>
        <v>**</v>
      </c>
      <c r="J20" s="3" t="str">
        <f>'[15]Agosto'!$J$13</f>
        <v>**</v>
      </c>
      <c r="K20" s="3" t="str">
        <f>'[15]Agosto'!$J$14</f>
        <v>**</v>
      </c>
      <c r="L20" s="3" t="str">
        <f>'[15]Agosto'!$J$15</f>
        <v>**</v>
      </c>
      <c r="M20" s="3" t="str">
        <f>'[15]Agosto'!$J$16</f>
        <v>**</v>
      </c>
      <c r="N20" s="3" t="str">
        <f>'[15]Agosto'!$J$17</f>
        <v>**</v>
      </c>
      <c r="O20" s="3" t="str">
        <f>'[15]Agosto'!$J$18</f>
        <v>**</v>
      </c>
      <c r="P20" s="3" t="str">
        <f>'[15]Agosto'!$J$19</f>
        <v>**</v>
      </c>
      <c r="Q20" s="3" t="str">
        <f>'[15]Agosto'!$J$20</f>
        <v>**</v>
      </c>
      <c r="R20" s="3" t="str">
        <f>'[15]Agosto'!$J$21</f>
        <v>**</v>
      </c>
      <c r="S20" s="3" t="str">
        <f>'[15]Agosto'!$J$22</f>
        <v>**</v>
      </c>
      <c r="T20" s="3" t="str">
        <f>'[15]Agosto'!$J$23</f>
        <v>**</v>
      </c>
      <c r="U20" s="3" t="str">
        <f>'[15]Agosto'!$J$24</f>
        <v>**</v>
      </c>
      <c r="V20" s="3" t="str">
        <f>'[15]Agosto'!$J$25</f>
        <v>**</v>
      </c>
      <c r="W20" s="3" t="str">
        <f>'[15]Agosto'!$J$26</f>
        <v>**</v>
      </c>
      <c r="X20" s="3" t="str">
        <f>'[15]Agosto'!$J$27</f>
        <v>**</v>
      </c>
      <c r="Y20" s="3" t="str">
        <f>'[15]Agosto'!$J$28</f>
        <v>**</v>
      </c>
      <c r="Z20" s="3" t="str">
        <f>'[15]Agosto'!$J$29</f>
        <v>**</v>
      </c>
      <c r="AA20" s="3" t="str">
        <f>'[15]Agosto'!$J$30</f>
        <v>**</v>
      </c>
      <c r="AB20" s="3" t="str">
        <f>'[15]Agosto'!$J$31</f>
        <v>**</v>
      </c>
      <c r="AC20" s="3" t="str">
        <f>'[15]Agosto'!$J$32</f>
        <v>**</v>
      </c>
      <c r="AD20" s="3" t="str">
        <f>'[15]Agosto'!$J$33</f>
        <v>**</v>
      </c>
      <c r="AE20" s="3" t="str">
        <f>'[15]Agosto'!$J$34</f>
        <v>**</v>
      </c>
      <c r="AF20" s="3" t="str">
        <f>'[15]Agosto'!$J$35</f>
        <v>**</v>
      </c>
      <c r="AG20" s="16" t="s">
        <v>31</v>
      </c>
      <c r="AH20" s="2"/>
    </row>
    <row r="21" spans="1:34" ht="16.5" customHeight="1">
      <c r="A21" s="9" t="s">
        <v>15</v>
      </c>
      <c r="B21" s="3">
        <f>'[16]Agosto'!$J$5</f>
        <v>30.96</v>
      </c>
      <c r="C21" s="3">
        <f>'[16]Agosto'!$J$6</f>
        <v>25.92</v>
      </c>
      <c r="D21" s="3">
        <f>'[16]Agosto'!$J$7</f>
        <v>30.96</v>
      </c>
      <c r="E21" s="3">
        <f>'[16]Agosto'!$J$8</f>
        <v>37.8</v>
      </c>
      <c r="F21" s="3">
        <f>'[16]Agosto'!$J$9</f>
        <v>30.24</v>
      </c>
      <c r="G21" s="3">
        <f>'[16]Agosto'!$J$10</f>
        <v>30.6</v>
      </c>
      <c r="H21" s="3">
        <f>'[16]Agosto'!$J$11</f>
        <v>36.36</v>
      </c>
      <c r="I21" s="3">
        <f>'[16]Agosto'!$J$12</f>
        <v>28.08</v>
      </c>
      <c r="J21" s="3">
        <f>'[16]Agosto'!$J$13</f>
        <v>22.68</v>
      </c>
      <c r="K21" s="3">
        <f>'[16]Agosto'!$J$14</f>
        <v>27.36</v>
      </c>
      <c r="L21" s="3">
        <f>'[16]Agosto'!$J$15</f>
        <v>42.84</v>
      </c>
      <c r="M21" s="3">
        <f>'[16]Agosto'!$J$16</f>
        <v>63</v>
      </c>
      <c r="N21" s="3">
        <f>'[16]Agosto'!$J$17</f>
        <v>62.64</v>
      </c>
      <c r="O21" s="3">
        <f>'[16]Agosto'!$J$18</f>
        <v>30.96</v>
      </c>
      <c r="P21" s="3">
        <f>'[16]Agosto'!$J$19</f>
        <v>27.72</v>
      </c>
      <c r="Q21" s="3">
        <f>'[16]Agosto'!$J$20</f>
        <v>55.8</v>
      </c>
      <c r="R21" s="3">
        <f>'[16]Agosto'!$J$21</f>
        <v>42.48</v>
      </c>
      <c r="S21" s="3">
        <f>'[16]Agosto'!$J$22</f>
        <v>40.32</v>
      </c>
      <c r="T21" s="3">
        <f>'[16]Agosto'!$J$23</f>
        <v>34.2</v>
      </c>
      <c r="U21" s="3">
        <f>'[16]Agosto'!$J$24</f>
        <v>28.08</v>
      </c>
      <c r="V21" s="3">
        <f>'[16]Agosto'!$J$25</f>
        <v>36.36</v>
      </c>
      <c r="W21" s="3">
        <f>'[16]Agosto'!$J$26</f>
        <v>39.6</v>
      </c>
      <c r="X21" s="3">
        <f>'[16]Agosto'!$J$27</f>
        <v>48.96</v>
      </c>
      <c r="Y21" s="3">
        <f>'[16]Agosto'!$J$28</f>
        <v>28.08</v>
      </c>
      <c r="Z21" s="3">
        <f>'[16]Agosto'!$J$29</f>
        <v>27.36</v>
      </c>
      <c r="AA21" s="3">
        <f>'[16]Agosto'!$J$30</f>
        <v>28.8</v>
      </c>
      <c r="AB21" s="3">
        <f>'[16]Agosto'!$J$31</f>
        <v>27.36</v>
      </c>
      <c r="AC21" s="3">
        <f>'[16]Agosto'!$J$32</f>
        <v>31.32</v>
      </c>
      <c r="AD21" s="3">
        <f>'[16]Agosto'!$J$33</f>
        <v>26.64</v>
      </c>
      <c r="AE21" s="3">
        <f>'[16]Agosto'!$J$34</f>
        <v>41.4</v>
      </c>
      <c r="AF21" s="3">
        <f>'[16]Agosto'!$J$35</f>
        <v>46.08</v>
      </c>
      <c r="AG21" s="16">
        <f aca="true" t="shared" si="2" ref="AG21:AG27">MAX(B21:AF21)</f>
        <v>63</v>
      </c>
      <c r="AH21" s="2"/>
    </row>
    <row r="22" spans="1:34" ht="16.5" customHeight="1">
      <c r="A22" s="9" t="s">
        <v>16</v>
      </c>
      <c r="B22" s="3">
        <f>'[17]Agosto'!$J$5</f>
        <v>33.84</v>
      </c>
      <c r="C22" s="3">
        <f>'[17]Agosto'!$J$6</f>
        <v>32.4</v>
      </c>
      <c r="D22" s="3">
        <f>'[17]Agosto'!$J$7</f>
        <v>39.6</v>
      </c>
      <c r="E22" s="3">
        <f>'[17]Agosto'!$J$8</f>
        <v>34.92</v>
      </c>
      <c r="F22" s="3">
        <f>'[17]Agosto'!$J$9</f>
        <v>30.24</v>
      </c>
      <c r="G22" s="3">
        <f>'[17]Agosto'!$J$10</f>
        <v>15.12</v>
      </c>
      <c r="H22" s="3">
        <f>'[17]Agosto'!$J$11</f>
        <v>22.68</v>
      </c>
      <c r="I22" s="3">
        <f>'[17]Agosto'!$J$12</f>
        <v>19.44</v>
      </c>
      <c r="J22" s="3">
        <f>'[17]Agosto'!$J$13</f>
        <v>32.4</v>
      </c>
      <c r="K22" s="3">
        <f>'[17]Agosto'!$J$14</f>
        <v>28.08</v>
      </c>
      <c r="L22" s="3">
        <f>'[17]Agosto'!$J$15</f>
        <v>39.96</v>
      </c>
      <c r="M22" s="3">
        <f>'[17]Agosto'!$J$16</f>
        <v>54.36</v>
      </c>
      <c r="N22" s="3">
        <f>'[17]Agosto'!$J$17</f>
        <v>52.2</v>
      </c>
      <c r="O22" s="3">
        <f>'[17]Agosto'!$J$18</f>
        <v>35.28</v>
      </c>
      <c r="P22" s="3">
        <f>'[17]Agosto'!$J$19</f>
        <v>32.4</v>
      </c>
      <c r="Q22" s="3">
        <f>'[17]Agosto'!$J$20</f>
        <v>27</v>
      </c>
      <c r="R22" s="3">
        <f>'[17]Agosto'!$J$21</f>
        <v>25.2</v>
      </c>
      <c r="S22" s="3">
        <f>'[17]Agosto'!$J$22</f>
        <v>28.08</v>
      </c>
      <c r="T22" s="3">
        <f>'[17]Agosto'!$J$23</f>
        <v>18.72</v>
      </c>
      <c r="U22" s="3">
        <f>'[17]Agosto'!$J$24</f>
        <v>26.64</v>
      </c>
      <c r="V22" s="3">
        <f>'[17]Agosto'!$J$25</f>
        <v>28.8</v>
      </c>
      <c r="W22" s="3">
        <f>'[17]Agosto'!$J$26</f>
        <v>43.92</v>
      </c>
      <c r="X22" s="3">
        <f>'[17]Agosto'!$J$27</f>
        <v>51.12</v>
      </c>
      <c r="Y22" s="3">
        <f>'[17]Agosto'!$J$28</f>
        <v>28.08</v>
      </c>
      <c r="Z22" s="3">
        <f>'[17]Agosto'!$J$29</f>
        <v>39.96</v>
      </c>
      <c r="AA22" s="3">
        <f>'[17]Agosto'!$J$30</f>
        <v>25.2</v>
      </c>
      <c r="AB22" s="3">
        <f>'[17]Agosto'!$J$31</f>
        <v>24.12</v>
      </c>
      <c r="AC22" s="3">
        <f>'[17]Agosto'!$J$32</f>
        <v>29.52</v>
      </c>
      <c r="AD22" s="3">
        <f>'[17]Agosto'!$J$33</f>
        <v>21.24</v>
      </c>
      <c r="AE22" s="3">
        <f>'[17]Agosto'!$J$34</f>
        <v>39.96</v>
      </c>
      <c r="AF22" s="3">
        <f>'[17]Agosto'!$J$35</f>
        <v>34.2</v>
      </c>
      <c r="AG22" s="16">
        <f t="shared" si="2"/>
        <v>54.36</v>
      </c>
      <c r="AH22" s="2"/>
    </row>
    <row r="23" spans="1:34" ht="16.5" customHeight="1">
      <c r="A23" s="9" t="s">
        <v>17</v>
      </c>
      <c r="B23" s="3">
        <f>'[18]Agosto'!$J$5</f>
        <v>33.84</v>
      </c>
      <c r="C23" s="3">
        <f>'[18]Agosto'!$J$6</f>
        <v>28.08</v>
      </c>
      <c r="D23" s="3">
        <f>'[18]Agosto'!$J$7</f>
        <v>27.36</v>
      </c>
      <c r="E23" s="3">
        <f>'[18]Agosto'!$J$8</f>
        <v>31.32</v>
      </c>
      <c r="F23" s="3">
        <f>'[18]Agosto'!$J$9</f>
        <v>29.16</v>
      </c>
      <c r="G23" s="3">
        <f>'[18]Agosto'!$J$10</f>
        <v>20.52</v>
      </c>
      <c r="H23" s="3">
        <f>'[18]Agosto'!$J$11</f>
        <v>23.4</v>
      </c>
      <c r="I23" s="3">
        <f>'[18]Agosto'!$J$12</f>
        <v>28.8</v>
      </c>
      <c r="J23" s="3">
        <f>'[18]Agosto'!$J$13</f>
        <v>21.24</v>
      </c>
      <c r="K23" s="3">
        <f>'[18]Agosto'!$J$14</f>
        <v>28.08</v>
      </c>
      <c r="L23" s="3">
        <f>'[18]Agosto'!$J$15</f>
        <v>33.12</v>
      </c>
      <c r="M23" s="3">
        <f>'[18]Agosto'!$J$16</f>
        <v>61.2</v>
      </c>
      <c r="N23" s="3">
        <f>'[18]Agosto'!$J$17</f>
        <v>21.06</v>
      </c>
      <c r="O23" s="3">
        <f>'[18]Agosto'!$J$18</f>
        <v>20.54</v>
      </c>
      <c r="P23" s="3">
        <f>'[18]Agosto'!$J$19</f>
        <v>22.88</v>
      </c>
      <c r="Q23" s="3">
        <f>'[18]Agosto'!$J$20</f>
        <v>31.68</v>
      </c>
      <c r="R23" s="3">
        <f>'[18]Agosto'!$J$21</f>
        <v>26.28</v>
      </c>
      <c r="S23" s="3">
        <f>'[18]Agosto'!$J$22</f>
        <v>33.12</v>
      </c>
      <c r="T23" s="3">
        <f>'[18]Agosto'!$J$23</f>
        <v>21.6</v>
      </c>
      <c r="U23" s="3">
        <f>'[18]Agosto'!$J$24</f>
        <v>22.68</v>
      </c>
      <c r="V23" s="3">
        <f>'[18]Agosto'!$J$25</f>
        <v>26.64</v>
      </c>
      <c r="W23" s="3">
        <f>'[18]Agosto'!$J$26</f>
        <v>35.28</v>
      </c>
      <c r="X23" s="3">
        <f>'[18]Agosto'!$J$27</f>
        <v>43.56</v>
      </c>
      <c r="Y23" s="3">
        <f>'[18]Agosto'!$J$28</f>
        <v>41.76</v>
      </c>
      <c r="Z23" s="3">
        <f>'[18]Agosto'!$J$29</f>
        <v>31.32</v>
      </c>
      <c r="AA23" s="3">
        <f>'[18]Agosto'!$J$30</f>
        <v>34.2</v>
      </c>
      <c r="AB23" s="3">
        <f>'[18]Agosto'!$J$31</f>
        <v>29.16</v>
      </c>
      <c r="AC23" s="3">
        <f>'[18]Agosto'!$J$32</f>
        <v>37.8</v>
      </c>
      <c r="AD23" s="3">
        <f>'[18]Agosto'!$J$33</f>
        <v>28.8</v>
      </c>
      <c r="AE23" s="3">
        <f>'[18]Agosto'!$J$34</f>
        <v>31.32</v>
      </c>
      <c r="AF23" s="3">
        <f>'[18]Agosto'!$J$35</f>
        <v>36.72</v>
      </c>
      <c r="AG23" s="16">
        <f t="shared" si="2"/>
        <v>61.2</v>
      </c>
      <c r="AH23" s="2"/>
    </row>
    <row r="24" spans="1:34" ht="16.5" customHeight="1">
      <c r="A24" s="9" t="s">
        <v>18</v>
      </c>
      <c r="B24" s="3">
        <f>'[19]Agosto'!$J$5</f>
        <v>27.82</v>
      </c>
      <c r="C24" s="3">
        <f>'[19]Agosto'!$J$6</f>
        <v>22.62</v>
      </c>
      <c r="D24" s="3" t="str">
        <f>'[19]Agosto'!$J$7</f>
        <v>**</v>
      </c>
      <c r="E24" s="3">
        <f>'[19]Agosto'!$J$8</f>
        <v>23.92</v>
      </c>
      <c r="F24" s="3">
        <f>'[19]Agosto'!$J$9</f>
        <v>19.5</v>
      </c>
      <c r="G24" s="3">
        <f>'[19]Agosto'!$J$10</f>
        <v>24.44</v>
      </c>
      <c r="H24" s="3">
        <f>'[19]Agosto'!$J$11</f>
        <v>26.52</v>
      </c>
      <c r="I24" s="3">
        <f>'[19]Agosto'!$J$12</f>
        <v>26.78</v>
      </c>
      <c r="J24" s="3">
        <f>'[19]Agosto'!$J$13</f>
        <v>27.04</v>
      </c>
      <c r="K24" s="3">
        <f>'[19]Agosto'!$J$14</f>
        <v>23.14</v>
      </c>
      <c r="L24" s="3">
        <f>'[19]Agosto'!$J$15</f>
        <v>55.12</v>
      </c>
      <c r="M24" s="3">
        <f>'[19]Agosto'!$J$16</f>
        <v>39.52</v>
      </c>
      <c r="N24" s="3">
        <f>'[19]Agosto'!$J$17</f>
        <v>21.06</v>
      </c>
      <c r="O24" s="3">
        <f>'[19]Agosto'!$J$18</f>
        <v>20.54</v>
      </c>
      <c r="P24" s="3">
        <f>'[19]Agosto'!$J$19</f>
        <v>22.88</v>
      </c>
      <c r="Q24" s="3">
        <f>'[19]Agosto'!$J$20</f>
        <v>32.5</v>
      </c>
      <c r="R24" s="3">
        <f>'[19]Agosto'!$J$21</f>
        <v>22.88</v>
      </c>
      <c r="S24" s="3">
        <f>'[19]Agosto'!$J$22</f>
        <v>24.18</v>
      </c>
      <c r="T24" s="3">
        <f>'[19]Agosto'!$J$23</f>
        <v>19.76</v>
      </c>
      <c r="U24" s="3">
        <f>'[19]Agosto'!$J$24</f>
        <v>23.92</v>
      </c>
      <c r="V24" s="3">
        <f>'[19]Agosto'!$J$25</f>
        <v>32.76</v>
      </c>
      <c r="W24" s="3">
        <f>'[19]Agosto'!$J$26</f>
        <v>24.96</v>
      </c>
      <c r="X24" s="3">
        <f>'[19]Agosto'!$J$27</f>
        <v>32.5</v>
      </c>
      <c r="Y24" s="3">
        <f>'[19]Agosto'!$J$28</f>
        <v>26.78</v>
      </c>
      <c r="Z24" s="3">
        <f>'[19]Agosto'!$J$29</f>
        <v>21.58</v>
      </c>
      <c r="AA24" s="3">
        <f>'[19]Agosto'!$J$30</f>
        <v>23.4</v>
      </c>
      <c r="AB24" s="3">
        <f>'[19]Agosto'!$J$31</f>
        <v>24.44</v>
      </c>
      <c r="AC24" s="3">
        <f>'[19]Agosto'!$J$32</f>
        <v>28.34</v>
      </c>
      <c r="AD24" s="3">
        <f>'[19]Agosto'!$J$33</f>
        <v>19.5</v>
      </c>
      <c r="AE24" s="3">
        <f>'[19]Agosto'!$J$34</f>
        <v>32.24</v>
      </c>
      <c r="AF24" s="3">
        <f>'[19]Agosto'!$J$35</f>
        <v>33.02</v>
      </c>
      <c r="AG24" s="16">
        <f t="shared" si="2"/>
        <v>55.12</v>
      </c>
      <c r="AH24" s="2"/>
    </row>
    <row r="25" spans="1:34" ht="16.5" customHeight="1">
      <c r="A25" s="9" t="s">
        <v>19</v>
      </c>
      <c r="B25" s="3">
        <f>'[20]Agosto'!$J$5</f>
        <v>42.48</v>
      </c>
      <c r="C25" s="3">
        <f>'[20]Agosto'!$J$6</f>
        <v>31.68</v>
      </c>
      <c r="D25" s="3">
        <f>'[20]Agosto'!$J$7</f>
        <v>34.92</v>
      </c>
      <c r="E25" s="3">
        <f>'[20]Agosto'!$J$8</f>
        <v>30.96</v>
      </c>
      <c r="F25" s="3">
        <f>'[20]Agosto'!$J$9</f>
        <v>27</v>
      </c>
      <c r="G25" s="3">
        <f>'[20]Agosto'!$J$10</f>
        <v>27.36</v>
      </c>
      <c r="H25" s="3">
        <f>'[20]Agosto'!$J$11</f>
        <v>34.92</v>
      </c>
      <c r="I25" s="3">
        <f>'[20]Agosto'!$J$12</f>
        <v>38.16</v>
      </c>
      <c r="J25" s="3">
        <f>'[20]Agosto'!$J$13</f>
        <v>37.8</v>
      </c>
      <c r="K25" s="3">
        <f>'[20]Agosto'!$J$14</f>
        <v>36.72</v>
      </c>
      <c r="L25" s="3">
        <f>'[20]Agosto'!$J$15</f>
        <v>42.84</v>
      </c>
      <c r="M25" s="3">
        <f>'[20]Agosto'!$J$16</f>
        <v>56.16</v>
      </c>
      <c r="N25" s="3">
        <f>'[20]Agosto'!$J$17</f>
        <v>63.36</v>
      </c>
      <c r="O25" s="3">
        <f>'[20]Agosto'!$J$18</f>
        <v>38.16</v>
      </c>
      <c r="P25" s="3">
        <f>'[20]Agosto'!$J$19</f>
        <v>30.24</v>
      </c>
      <c r="Q25" s="3">
        <f>'[20]Agosto'!$J$20</f>
        <v>54.72</v>
      </c>
      <c r="R25" s="3">
        <f>'[20]Agosto'!$J$21</f>
        <v>48.24</v>
      </c>
      <c r="S25" s="3">
        <f>'[20]Agosto'!$J$22</f>
        <v>39.24</v>
      </c>
      <c r="T25" s="3">
        <f>'[20]Agosto'!$J$23</f>
        <v>33.48</v>
      </c>
      <c r="U25" s="3">
        <f>'[20]Agosto'!$J$24</f>
        <v>24.48</v>
      </c>
      <c r="V25" s="3">
        <f>'[20]Agosto'!$J$25</f>
        <v>38.16</v>
      </c>
      <c r="W25" s="3">
        <f>'[20]Agosto'!$J$26</f>
        <v>43.2</v>
      </c>
      <c r="X25" s="3">
        <f>'[20]Agosto'!$J$27</f>
        <v>45.72</v>
      </c>
      <c r="Y25" s="3">
        <f>'[20]Agosto'!$J$28</f>
        <v>37.08</v>
      </c>
      <c r="Z25" s="3">
        <f>'[20]Agosto'!$J$29</f>
        <v>36</v>
      </c>
      <c r="AA25" s="3">
        <f>'[20]Agosto'!$J$30</f>
        <v>24.12</v>
      </c>
      <c r="AB25" s="3">
        <f>'[20]Agosto'!$J$31</f>
        <v>37.08</v>
      </c>
      <c r="AC25" s="3">
        <f>'[20]Agosto'!$J$32</f>
        <v>46.8</v>
      </c>
      <c r="AD25" s="3">
        <f>'[20]Agosto'!$J$33</f>
        <v>38.52</v>
      </c>
      <c r="AE25" s="3">
        <f>'[20]Agosto'!$J$34</f>
        <v>41.4</v>
      </c>
      <c r="AF25" s="3">
        <f>'[20]Agosto'!$J$35</f>
        <v>46.08</v>
      </c>
      <c r="AG25" s="16">
        <f t="shared" si="2"/>
        <v>63.36</v>
      </c>
      <c r="AH25" s="2"/>
    </row>
    <row r="26" spans="1:34" ht="16.5" customHeight="1">
      <c r="A26" s="9" t="s">
        <v>30</v>
      </c>
      <c r="B26" s="3">
        <f>'[21]Agosto'!$J$5</f>
        <v>32.76</v>
      </c>
      <c r="C26" s="3">
        <f>'[21]Agosto'!$J$6</f>
        <v>33.84</v>
      </c>
      <c r="D26" s="3">
        <f>'[21]Agosto'!$J$7</f>
        <v>34.92</v>
      </c>
      <c r="E26" s="3">
        <f>'[21]Agosto'!$J$8</f>
        <v>37.08</v>
      </c>
      <c r="F26" s="3">
        <f>'[21]Agosto'!$J$9</f>
        <v>36</v>
      </c>
      <c r="G26" s="3">
        <f>'[21]Agosto'!$J$10</f>
        <v>23.04</v>
      </c>
      <c r="H26" s="3">
        <f>'[21]Agosto'!$J$11</f>
        <v>33.84</v>
      </c>
      <c r="I26" s="3">
        <f>'[21]Agosto'!$J$12</f>
        <v>33.12</v>
      </c>
      <c r="J26" s="3">
        <f>'[21]Agosto'!$J$13</f>
        <v>28.44</v>
      </c>
      <c r="K26" s="3">
        <f>'[21]Agosto'!$J$14</f>
        <v>23.4</v>
      </c>
      <c r="L26" s="3">
        <f>'[21]Agosto'!$J$15</f>
        <v>47.88</v>
      </c>
      <c r="M26" s="3">
        <f>'[21]Agosto'!$J$16</f>
        <v>61.92</v>
      </c>
      <c r="N26" s="3">
        <f>'[21]Agosto'!$J$17</f>
        <v>51.48</v>
      </c>
      <c r="O26" s="3">
        <f>'[21]Agosto'!$J$18</f>
        <v>42.84</v>
      </c>
      <c r="P26" s="3">
        <f>'[21]Agosto'!$J$19</f>
        <v>34.92</v>
      </c>
      <c r="Q26" s="3">
        <f>'[21]Agosto'!$J$20</f>
        <v>35.28</v>
      </c>
      <c r="R26" s="3">
        <f>'[21]Agosto'!$J$21</f>
        <v>58.68</v>
      </c>
      <c r="S26" s="3">
        <f>'[21]Agosto'!$J$22</f>
        <v>36.72</v>
      </c>
      <c r="T26" s="3">
        <f>'[21]Agosto'!$J$23</f>
        <v>36.72</v>
      </c>
      <c r="U26" s="3">
        <f>'[21]Agosto'!$J$24</f>
        <v>21.96</v>
      </c>
      <c r="V26" s="3">
        <f>'[21]Agosto'!$J$25</f>
        <v>30.6</v>
      </c>
      <c r="W26" s="3">
        <f>'[21]Agosto'!$J$26</f>
        <v>41.04</v>
      </c>
      <c r="X26" s="3">
        <f>'[21]Agosto'!$J$27</f>
        <v>46.44</v>
      </c>
      <c r="Y26" s="3">
        <f>'[21]Agosto'!$J$28</f>
        <v>37.8</v>
      </c>
      <c r="Z26" s="3">
        <f>'[21]Agosto'!$J$29</f>
        <v>36.36</v>
      </c>
      <c r="AA26" s="3">
        <f>'[21]Agosto'!$J$30</f>
        <v>37.44</v>
      </c>
      <c r="AB26" s="3">
        <f>'[21]Agosto'!$J$31</f>
        <v>27.72</v>
      </c>
      <c r="AC26" s="3">
        <f>'[21]Agosto'!$J$32</f>
        <v>32.04</v>
      </c>
      <c r="AD26" s="3">
        <f>'[21]Agosto'!$J$33</f>
        <v>34.56</v>
      </c>
      <c r="AE26" s="3">
        <f>'[21]Agosto'!$J$34</f>
        <v>51.48</v>
      </c>
      <c r="AF26" s="3">
        <f>'[21]Agosto'!$J$35</f>
        <v>41.76</v>
      </c>
      <c r="AG26" s="16">
        <f t="shared" si="2"/>
        <v>61.92</v>
      </c>
      <c r="AH26" s="2"/>
    </row>
    <row r="27" spans="1:34" ht="16.5" customHeight="1">
      <c r="A27" s="9" t="s">
        <v>20</v>
      </c>
      <c r="B27" s="3">
        <f>'[22]Agosto'!$J$5</f>
        <v>32.76</v>
      </c>
      <c r="C27" s="3">
        <f>'[22]Agosto'!$J$6</f>
        <v>15.12</v>
      </c>
      <c r="D27" s="3" t="str">
        <f>'[22]Agosto'!$J$7</f>
        <v>**</v>
      </c>
      <c r="E27" s="3" t="str">
        <f>'[22]Agosto'!$J$8</f>
        <v>**</v>
      </c>
      <c r="F27" s="3" t="str">
        <f>'[22]Agosto'!$J$9</f>
        <v>**</v>
      </c>
      <c r="G27" s="3" t="str">
        <f>'[22]Agosto'!$J$10</f>
        <v>**</v>
      </c>
      <c r="H27" s="3">
        <f>'[22]Agosto'!$J$11</f>
        <v>15.84</v>
      </c>
      <c r="I27" s="3" t="str">
        <f>'[22]Agosto'!$J$12</f>
        <v>**</v>
      </c>
      <c r="J27" s="3" t="str">
        <f>'[22]Agosto'!$J$13</f>
        <v>**</v>
      </c>
      <c r="K27" s="3" t="str">
        <f>'[22]Agosto'!$J$14</f>
        <v>**</v>
      </c>
      <c r="L27" s="3" t="str">
        <f>'[22]Agosto'!$J$15</f>
        <v>**</v>
      </c>
      <c r="M27" s="3" t="str">
        <f>'[22]Agosto'!$J$16</f>
        <v>**</v>
      </c>
      <c r="N27" s="3" t="str">
        <f>'[22]Agosto'!$J$17</f>
        <v>**</v>
      </c>
      <c r="O27" s="3" t="str">
        <f>'[22]Agosto'!$J$18</f>
        <v>**</v>
      </c>
      <c r="P27" s="3" t="str">
        <f>'[22]Agosto'!$J$19</f>
        <v>**</v>
      </c>
      <c r="Q27" s="3" t="str">
        <f>'[22]Agosto'!$J$20</f>
        <v>**</v>
      </c>
      <c r="R27" s="3" t="str">
        <f>'[22]Agosto'!$J$21</f>
        <v>**</v>
      </c>
      <c r="S27" s="3" t="str">
        <f>'[22]Agosto'!$J$22</f>
        <v>**</v>
      </c>
      <c r="T27" s="3" t="str">
        <f>'[22]Agosto'!$J$23</f>
        <v>**</v>
      </c>
      <c r="U27" s="3" t="str">
        <f>'[22]Agosto'!$J$24</f>
        <v>**</v>
      </c>
      <c r="V27" s="3" t="str">
        <f>'[22]Agosto'!$J$25</f>
        <v>**</v>
      </c>
      <c r="W27" s="3" t="str">
        <f>'[22]Agosto'!$J$26</f>
        <v>**</v>
      </c>
      <c r="X27" s="3" t="str">
        <f>'[22]Agosto'!$J$27</f>
        <v>**</v>
      </c>
      <c r="Y27" s="3" t="str">
        <f>'[22]Agosto'!$J$28</f>
        <v>**</v>
      </c>
      <c r="Z27" s="3" t="str">
        <f>'[22]Agosto'!$J$29</f>
        <v>**</v>
      </c>
      <c r="AA27" s="3" t="str">
        <f>'[22]Agosto'!$J$30</f>
        <v>**</v>
      </c>
      <c r="AB27" s="3" t="str">
        <f>'[22]Agosto'!$J$31</f>
        <v>**</v>
      </c>
      <c r="AC27" s="3" t="str">
        <f>'[22]Agosto'!$J$32</f>
        <v>**</v>
      </c>
      <c r="AD27" s="3" t="str">
        <f>'[22]Agosto'!$J$33</f>
        <v>**</v>
      </c>
      <c r="AE27" s="3" t="str">
        <f>'[22]Agosto'!$J$34</f>
        <v>**</v>
      </c>
      <c r="AF27" s="3" t="str">
        <f>'[22]Agosto'!$J$35</f>
        <v>**</v>
      </c>
      <c r="AG27" s="16">
        <f t="shared" si="2"/>
        <v>32.76</v>
      </c>
      <c r="AH27" s="2"/>
    </row>
    <row r="28" spans="1:34" s="5" customFormat="1" ht="16.5" customHeight="1">
      <c r="A28" s="13" t="s">
        <v>33</v>
      </c>
      <c r="B28" s="21">
        <f>MAX(B5:B27)</f>
        <v>42.48</v>
      </c>
      <c r="C28" s="21">
        <f aca="true" t="shared" si="3" ref="C28:AG28">MAX(C5:C27)</f>
        <v>38.16</v>
      </c>
      <c r="D28" s="21">
        <f t="shared" si="3"/>
        <v>136.08</v>
      </c>
      <c r="E28" s="21">
        <f t="shared" si="3"/>
        <v>41.04</v>
      </c>
      <c r="F28" s="21">
        <f t="shared" si="3"/>
        <v>39.96</v>
      </c>
      <c r="G28" s="21">
        <f t="shared" si="3"/>
        <v>37.08</v>
      </c>
      <c r="H28" s="21">
        <f t="shared" si="3"/>
        <v>41.4</v>
      </c>
      <c r="I28" s="21">
        <f t="shared" si="3"/>
        <v>38.16</v>
      </c>
      <c r="J28" s="21">
        <f t="shared" si="3"/>
        <v>37.8</v>
      </c>
      <c r="K28" s="21">
        <f t="shared" si="3"/>
        <v>43.92</v>
      </c>
      <c r="L28" s="21">
        <f t="shared" si="3"/>
        <v>60.12</v>
      </c>
      <c r="M28" s="21">
        <f t="shared" si="3"/>
        <v>76.68</v>
      </c>
      <c r="N28" s="21">
        <f t="shared" si="3"/>
        <v>63.72</v>
      </c>
      <c r="O28" s="21">
        <f t="shared" si="3"/>
        <v>43.56</v>
      </c>
      <c r="P28" s="21">
        <f t="shared" si="3"/>
        <v>42.84</v>
      </c>
      <c r="Q28" s="21">
        <f t="shared" si="3"/>
        <v>61.92</v>
      </c>
      <c r="R28" s="21">
        <f t="shared" si="3"/>
        <v>58.68</v>
      </c>
      <c r="S28" s="21">
        <f t="shared" si="3"/>
        <v>43.2</v>
      </c>
      <c r="T28" s="21">
        <f t="shared" si="3"/>
        <v>41.76</v>
      </c>
      <c r="U28" s="21">
        <f t="shared" si="3"/>
        <v>34.2</v>
      </c>
      <c r="V28" s="21">
        <f t="shared" si="3"/>
        <v>39.24</v>
      </c>
      <c r="W28" s="21">
        <f t="shared" si="3"/>
        <v>43.92</v>
      </c>
      <c r="X28" s="21">
        <f t="shared" si="3"/>
        <v>51.12</v>
      </c>
      <c r="Y28" s="21">
        <f t="shared" si="3"/>
        <v>43.92</v>
      </c>
      <c r="Z28" s="21">
        <f t="shared" si="3"/>
        <v>39.96</v>
      </c>
      <c r="AA28" s="21">
        <f t="shared" si="3"/>
        <v>38.16</v>
      </c>
      <c r="AB28" s="21">
        <f t="shared" si="3"/>
        <v>41.4</v>
      </c>
      <c r="AC28" s="21">
        <f t="shared" si="3"/>
        <v>112.752</v>
      </c>
      <c r="AD28" s="21">
        <f t="shared" si="3"/>
        <v>38.88</v>
      </c>
      <c r="AE28" s="21">
        <f t="shared" si="3"/>
        <v>52.92</v>
      </c>
      <c r="AF28" s="57">
        <f t="shared" si="3"/>
        <v>46.44</v>
      </c>
      <c r="AG28" s="21">
        <f t="shared" si="3"/>
        <v>136.08</v>
      </c>
      <c r="AH28" s="19"/>
    </row>
    <row r="29" spans="33:34" ht="12.75">
      <c r="AG29" s="18"/>
      <c r="AH29" s="2"/>
    </row>
    <row r="30" spans="33:34" ht="12.75">
      <c r="AG30" s="18"/>
      <c r="AH30" s="2"/>
    </row>
    <row r="31" spans="33:34" ht="12.75">
      <c r="AG31" s="18"/>
      <c r="AH31" s="2"/>
    </row>
    <row r="32" spans="33:34" ht="12.75">
      <c r="AG32" s="18"/>
      <c r="AH32" s="2"/>
    </row>
    <row r="33" spans="33:34" ht="12.75">
      <c r="AG33" s="18"/>
      <c r="AH33" s="2"/>
    </row>
  </sheetData>
  <sheetProtection password="C6EC" sheet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N3:N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rintOptions/>
  <pageMargins left="0.3937007874015748" right="0.3937007874015748" top="1.1811023622047245" bottom="0.984251968503937" header="0.5118110236220472" footer="0.5118110236220472"/>
  <pageSetup horizontalDpi="300" verticalDpi="300" orientation="landscape" paperSize="9" scale="65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Rosemeire</dc:creator>
  <cp:keywords/>
  <dc:description/>
  <cp:lastModifiedBy>iagro</cp:lastModifiedBy>
  <cp:lastPrinted>2010-09-01T16:29:35Z</cp:lastPrinted>
  <dcterms:created xsi:type="dcterms:W3CDTF">2008-08-15T13:32:29Z</dcterms:created>
  <dcterms:modified xsi:type="dcterms:W3CDTF">2013-09-26T17:05:52Z</dcterms:modified>
  <cp:category/>
  <cp:version/>
  <cp:contentType/>
  <cp:contentStatus/>
</cp:coreProperties>
</file>