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<sst xmlns="http://schemas.openxmlformats.org/spreadsheetml/2006/main" count="362" uniqueCount="54">
  <si>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</si>
  <si>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</si>
  <si>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</si>
  <si>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</si>
  <si>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</si>
  <si>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</si>
  <si>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</si>
  <si>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</si>
  <si>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</si>
  <si>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</si>
  <si>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</si>
  <si>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</si>
  <si>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</si>
  <si>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</si>
  <si>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</si>
  <si>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</si>
  <si>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</si>
  <si>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</si>
  <si>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</si>
  <si>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</si>
  <si>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</si>
  <si>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</si>
  <si>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</si>
  <si>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</si>
  <si>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</si>
  <si>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</si>
  <si>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</si>
  <si>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</si>
  <si>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</si>
  <si>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</si>
  <si>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</si>
  <si>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</si>
  <si>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</si>
  <si>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</si>
  <si>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</si>
  <si>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</si>
  <si>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</si>
  <si>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</si>
  <si>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</si>
  <si>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</si>
  <si>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</si>
  <si>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</si>
  <si>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</si>
  <si>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</si>
  <si>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</si>
  <si>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</si>
  <si>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Março/2009</t>
  </si>
  <si>
    <t>NE</t>
  </si>
  <si>
    <t>SO</t>
  </si>
  <si>
    <t>NO</t>
  </si>
  <si>
    <t>SE</t>
  </si>
  <si>
    <t>Fonte: Cemtec-Ms/Agraer/Inmet</t>
  </si>
  <si>
    <t>Obs.: **Dados não registrados.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</si>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</sst>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1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26.025</v>
          </cell>
          <cell r="C5">
            <v>34.8</v>
          </cell>
          <cell r="D5">
            <v>22</v>
          </cell>
          <cell r="E5">
            <v>78.5</v>
          </cell>
          <cell r="F5">
            <v>94</v>
          </cell>
          <cell r="G5">
            <v>41</v>
          </cell>
          <cell r="H5">
            <v>23.76</v>
          </cell>
          <cell r="I5" t="str">
            <v>NE</v>
          </cell>
          <cell r="J5">
            <v>52.56</v>
          </cell>
          <cell r="K5">
            <v>0</v>
          </cell>
        </row>
        <row r="6">
          <cell r="B6">
            <v>27.204166666666666</v>
          </cell>
          <cell r="C6">
            <v>33.9</v>
          </cell>
          <cell r="D6">
            <v>21.6</v>
          </cell>
          <cell r="E6">
            <v>74.33333333333333</v>
          </cell>
          <cell r="F6">
            <v>96</v>
          </cell>
          <cell r="G6">
            <v>39</v>
          </cell>
          <cell r="H6">
            <v>13.68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28.0625</v>
          </cell>
          <cell r="C7">
            <v>35</v>
          </cell>
          <cell r="D7">
            <v>21.4</v>
          </cell>
          <cell r="E7">
            <v>67.16666666666667</v>
          </cell>
          <cell r="F7">
            <v>95</v>
          </cell>
          <cell r="G7">
            <v>31</v>
          </cell>
          <cell r="H7">
            <v>14.04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28.070833333333336</v>
          </cell>
          <cell r="C8">
            <v>36.1</v>
          </cell>
          <cell r="D8">
            <v>20.3</v>
          </cell>
          <cell r="E8">
            <v>58.791666666666664</v>
          </cell>
          <cell r="F8">
            <v>93</v>
          </cell>
          <cell r="G8">
            <v>27</v>
          </cell>
          <cell r="H8">
            <v>12.96</v>
          </cell>
          <cell r="I8" t="str">
            <v>NO</v>
          </cell>
          <cell r="J8">
            <v>41.76</v>
          </cell>
          <cell r="K8">
            <v>0</v>
          </cell>
        </row>
        <row r="9">
          <cell r="B9">
            <v>27.345833333333328</v>
          </cell>
          <cell r="C9">
            <v>35.8</v>
          </cell>
          <cell r="D9">
            <v>19.8</v>
          </cell>
          <cell r="E9">
            <v>68.5</v>
          </cell>
          <cell r="F9">
            <v>94</v>
          </cell>
          <cell r="G9">
            <v>38</v>
          </cell>
          <cell r="H9">
            <v>11.16</v>
          </cell>
          <cell r="I9" t="str">
            <v>SO</v>
          </cell>
          <cell r="J9">
            <v>27</v>
          </cell>
          <cell r="K9">
            <v>0</v>
          </cell>
        </row>
        <row r="10">
          <cell r="B10">
            <v>27.7</v>
          </cell>
          <cell r="C10">
            <v>36.8</v>
          </cell>
          <cell r="D10">
            <v>22.4</v>
          </cell>
          <cell r="E10">
            <v>72</v>
          </cell>
          <cell r="F10">
            <v>95</v>
          </cell>
          <cell r="G10">
            <v>30</v>
          </cell>
          <cell r="H10">
            <v>23.76</v>
          </cell>
          <cell r="I10" t="str">
            <v>SO</v>
          </cell>
          <cell r="J10">
            <v>36.72</v>
          </cell>
          <cell r="K10">
            <v>0.2</v>
          </cell>
        </row>
        <row r="11">
          <cell r="B11">
            <v>26.35416666666667</v>
          </cell>
          <cell r="C11">
            <v>35.1</v>
          </cell>
          <cell r="D11">
            <v>20.8</v>
          </cell>
          <cell r="E11">
            <v>71.79166666666667</v>
          </cell>
          <cell r="F11">
            <v>94</v>
          </cell>
          <cell r="G11">
            <v>28</v>
          </cell>
          <cell r="H11">
            <v>14.76</v>
          </cell>
          <cell r="I11" t="str">
            <v>SO</v>
          </cell>
          <cell r="J11">
            <v>34.56</v>
          </cell>
          <cell r="K11">
            <v>0.2</v>
          </cell>
        </row>
        <row r="12">
          <cell r="B12">
            <v>26.083333333333332</v>
          </cell>
          <cell r="C12">
            <v>31.9</v>
          </cell>
          <cell r="D12">
            <v>21.9</v>
          </cell>
          <cell r="E12">
            <v>77.66666666666667</v>
          </cell>
          <cell r="F12">
            <v>95</v>
          </cell>
          <cell r="G12">
            <v>51</v>
          </cell>
          <cell r="H12">
            <v>20.88</v>
          </cell>
          <cell r="I12" t="str">
            <v>SO</v>
          </cell>
          <cell r="J12">
            <v>55.08</v>
          </cell>
          <cell r="K12">
            <v>0</v>
          </cell>
        </row>
        <row r="13">
          <cell r="B13">
            <v>23.754166666666666</v>
          </cell>
          <cell r="C13">
            <v>32.2</v>
          </cell>
          <cell r="D13">
            <v>18.2</v>
          </cell>
          <cell r="E13">
            <v>78.08333333333333</v>
          </cell>
          <cell r="F13">
            <v>96</v>
          </cell>
          <cell r="G13">
            <v>42</v>
          </cell>
          <cell r="H13">
            <v>14.4</v>
          </cell>
          <cell r="I13" t="str">
            <v>SO</v>
          </cell>
          <cell r="J13">
            <v>37.08</v>
          </cell>
          <cell r="K13">
            <v>0</v>
          </cell>
        </row>
        <row r="14">
          <cell r="B14">
            <v>22.15</v>
          </cell>
          <cell r="C14">
            <v>27.1</v>
          </cell>
          <cell r="D14">
            <v>18.4</v>
          </cell>
          <cell r="E14">
            <v>73.58333333333333</v>
          </cell>
          <cell r="F14">
            <v>89</v>
          </cell>
          <cell r="G14">
            <v>46</v>
          </cell>
          <cell r="H14">
            <v>17.64</v>
          </cell>
          <cell r="I14" t="str">
            <v>SO</v>
          </cell>
          <cell r="J14">
            <v>29.88</v>
          </cell>
          <cell r="K14">
            <v>0</v>
          </cell>
        </row>
        <row r="15">
          <cell r="B15">
            <v>21.278947368421054</v>
          </cell>
          <cell r="C15">
            <v>29.2</v>
          </cell>
          <cell r="D15">
            <v>19.4</v>
          </cell>
          <cell r="E15">
            <v>85.47368421052632</v>
          </cell>
          <cell r="F15">
            <v>95</v>
          </cell>
          <cell r="G15">
            <v>47</v>
          </cell>
          <cell r="H15">
            <v>17.64</v>
          </cell>
          <cell r="I15" t="str">
            <v>SO</v>
          </cell>
          <cell r="J15">
            <v>38.16</v>
          </cell>
          <cell r="K15">
            <v>23.2</v>
          </cell>
        </row>
        <row r="16">
          <cell r="B16">
            <v>23.16666666666666</v>
          </cell>
          <cell r="C16">
            <v>28</v>
          </cell>
          <cell r="D16">
            <v>19.8</v>
          </cell>
          <cell r="E16">
            <v>86.625</v>
          </cell>
          <cell r="F16">
            <v>96</v>
          </cell>
          <cell r="G16">
            <v>64</v>
          </cell>
          <cell r="H16">
            <v>11.88</v>
          </cell>
          <cell r="I16" t="str">
            <v>SO</v>
          </cell>
          <cell r="J16">
            <v>25.56</v>
          </cell>
          <cell r="K16">
            <v>2.6</v>
          </cell>
        </row>
        <row r="17">
          <cell r="B17">
            <v>24.52083333333333</v>
          </cell>
          <cell r="C17">
            <v>31</v>
          </cell>
          <cell r="D17">
            <v>20.4</v>
          </cell>
          <cell r="E17">
            <v>77.625</v>
          </cell>
          <cell r="F17">
            <v>96</v>
          </cell>
          <cell r="G17">
            <v>45</v>
          </cell>
          <cell r="H17">
            <v>11.88</v>
          </cell>
          <cell r="I17" t="str">
            <v>SO</v>
          </cell>
          <cell r="J17">
            <v>24.12</v>
          </cell>
          <cell r="K17">
            <v>0</v>
          </cell>
        </row>
        <row r="18">
          <cell r="B18">
            <v>24.879166666666663</v>
          </cell>
          <cell r="C18">
            <v>32.1</v>
          </cell>
          <cell r="D18">
            <v>19.8</v>
          </cell>
          <cell r="E18">
            <v>71.20833333333333</v>
          </cell>
          <cell r="F18">
            <v>93</v>
          </cell>
          <cell r="G18">
            <v>35</v>
          </cell>
          <cell r="H18">
            <v>15.48</v>
          </cell>
          <cell r="I18" t="str">
            <v>SO</v>
          </cell>
          <cell r="J18">
            <v>28.08</v>
          </cell>
          <cell r="K18">
            <v>0</v>
          </cell>
        </row>
        <row r="19">
          <cell r="B19">
            <v>24.920833333333334</v>
          </cell>
          <cell r="C19">
            <v>32.6</v>
          </cell>
          <cell r="D19">
            <v>17.2</v>
          </cell>
          <cell r="E19">
            <v>65.41666666666667</v>
          </cell>
          <cell r="F19">
            <v>95</v>
          </cell>
          <cell r="G19">
            <v>28</v>
          </cell>
          <cell r="H19">
            <v>23.04</v>
          </cell>
          <cell r="I19" t="str">
            <v>SO</v>
          </cell>
          <cell r="J19">
            <v>37.08</v>
          </cell>
          <cell r="K19">
            <v>0</v>
          </cell>
        </row>
        <row r="20">
          <cell r="B20">
            <v>24.17083333333333</v>
          </cell>
          <cell r="C20">
            <v>32.8</v>
          </cell>
          <cell r="D20">
            <v>15.5</v>
          </cell>
          <cell r="E20">
            <v>57.583333333333336</v>
          </cell>
          <cell r="F20">
            <v>89</v>
          </cell>
          <cell r="G20">
            <v>24</v>
          </cell>
          <cell r="H20">
            <v>13.68</v>
          </cell>
          <cell r="I20" t="str">
            <v>SO</v>
          </cell>
          <cell r="J20">
            <v>24.84</v>
          </cell>
          <cell r="K20">
            <v>0</v>
          </cell>
        </row>
        <row r="21">
          <cell r="B21">
            <v>25.016666666666662</v>
          </cell>
          <cell r="C21">
            <v>33.9</v>
          </cell>
          <cell r="D21">
            <v>16.7</v>
          </cell>
          <cell r="E21">
            <v>55.958333333333336</v>
          </cell>
          <cell r="F21">
            <v>89</v>
          </cell>
          <cell r="G21">
            <v>23</v>
          </cell>
          <cell r="H21">
            <v>16.2</v>
          </cell>
          <cell r="I21" t="str">
            <v>SE</v>
          </cell>
          <cell r="J21">
            <v>35.28</v>
          </cell>
          <cell r="K21">
            <v>0</v>
          </cell>
        </row>
        <row r="22">
          <cell r="B22">
            <v>25.720833333333335</v>
          </cell>
          <cell r="C22">
            <v>33.9</v>
          </cell>
          <cell r="D22">
            <v>18</v>
          </cell>
          <cell r="E22">
            <v>56.166666666666664</v>
          </cell>
          <cell r="F22">
            <v>88</v>
          </cell>
          <cell r="G22">
            <v>25</v>
          </cell>
          <cell r="H22">
            <v>10.8</v>
          </cell>
          <cell r="I22" t="str">
            <v>SE</v>
          </cell>
          <cell r="J22">
            <v>22.32</v>
          </cell>
          <cell r="K22">
            <v>0</v>
          </cell>
        </row>
        <row r="23">
          <cell r="B23">
            <v>25.058333333333337</v>
          </cell>
          <cell r="C23">
            <v>32.6</v>
          </cell>
          <cell r="D23">
            <v>18.2</v>
          </cell>
          <cell r="E23">
            <v>64.58333333333333</v>
          </cell>
          <cell r="F23">
            <v>90</v>
          </cell>
          <cell r="G23">
            <v>37</v>
          </cell>
          <cell r="H23">
            <v>22.68</v>
          </cell>
          <cell r="I23" t="str">
            <v>NE</v>
          </cell>
          <cell r="J23">
            <v>38.16</v>
          </cell>
          <cell r="K23">
            <v>0</v>
          </cell>
        </row>
        <row r="24">
          <cell r="B24">
            <v>24.779166666666665</v>
          </cell>
          <cell r="C24">
            <v>27.5</v>
          </cell>
          <cell r="D24">
            <v>22.1</v>
          </cell>
          <cell r="E24">
            <v>76.16666666666667</v>
          </cell>
          <cell r="F24">
            <v>92</v>
          </cell>
          <cell r="G24">
            <v>60</v>
          </cell>
          <cell r="H24">
            <v>19.08</v>
          </cell>
          <cell r="I24" t="str">
            <v>NE</v>
          </cell>
          <cell r="J24">
            <v>30.6</v>
          </cell>
          <cell r="K24">
            <v>0.2</v>
          </cell>
        </row>
        <row r="25">
          <cell r="B25">
            <v>24.17916666666667</v>
          </cell>
          <cell r="C25">
            <v>30.5</v>
          </cell>
          <cell r="D25">
            <v>19.8</v>
          </cell>
          <cell r="E25">
            <v>79.41666666666667</v>
          </cell>
          <cell r="F25">
            <v>96</v>
          </cell>
          <cell r="G25">
            <v>50</v>
          </cell>
          <cell r="H25">
            <v>45.36</v>
          </cell>
          <cell r="I25" t="str">
            <v>NE</v>
          </cell>
          <cell r="J25">
            <v>75.96</v>
          </cell>
          <cell r="K25">
            <v>24.6</v>
          </cell>
        </row>
        <row r="26">
          <cell r="B26">
            <v>23.6625</v>
          </cell>
          <cell r="C26">
            <v>30.9</v>
          </cell>
          <cell r="D26">
            <v>20.3</v>
          </cell>
          <cell r="E26">
            <v>83.125</v>
          </cell>
          <cell r="F26">
            <v>96</v>
          </cell>
          <cell r="G26">
            <v>46</v>
          </cell>
          <cell r="H26">
            <v>12.96</v>
          </cell>
          <cell r="I26" t="str">
            <v>NE</v>
          </cell>
          <cell r="J26">
            <v>33.12</v>
          </cell>
          <cell r="K26">
            <v>0.8</v>
          </cell>
        </row>
        <row r="27">
          <cell r="B27">
            <v>23.83333333333333</v>
          </cell>
          <cell r="C27">
            <v>31.2</v>
          </cell>
          <cell r="D27">
            <v>19</v>
          </cell>
          <cell r="E27">
            <v>82.125</v>
          </cell>
          <cell r="F27">
            <v>96</v>
          </cell>
          <cell r="G27">
            <v>48</v>
          </cell>
          <cell r="H27">
            <v>14.04</v>
          </cell>
          <cell r="I27" t="str">
            <v>NE</v>
          </cell>
          <cell r="J27">
            <v>35.28</v>
          </cell>
          <cell r="K27">
            <v>4.2</v>
          </cell>
        </row>
        <row r="28">
          <cell r="B28">
            <v>22.7625</v>
          </cell>
          <cell r="C28">
            <v>29.6</v>
          </cell>
          <cell r="D28">
            <v>20.3</v>
          </cell>
          <cell r="E28">
            <v>87.125</v>
          </cell>
          <cell r="F28">
            <v>95</v>
          </cell>
          <cell r="G28">
            <v>58</v>
          </cell>
          <cell r="H28">
            <v>12.6</v>
          </cell>
          <cell r="I28" t="str">
            <v>SO</v>
          </cell>
          <cell r="J28">
            <v>30.96</v>
          </cell>
          <cell r="K28">
            <v>15.6</v>
          </cell>
        </row>
        <row r="29">
          <cell r="B29">
            <v>24.054166666666664</v>
          </cell>
          <cell r="C29">
            <v>30.6</v>
          </cell>
          <cell r="D29">
            <v>19.4</v>
          </cell>
          <cell r="E29">
            <v>80.95833333333333</v>
          </cell>
          <cell r="F29">
            <v>96</v>
          </cell>
          <cell r="G29">
            <v>52</v>
          </cell>
          <cell r="H29">
            <v>19.8</v>
          </cell>
          <cell r="I29" t="str">
            <v>NE</v>
          </cell>
          <cell r="J29">
            <v>29.52</v>
          </cell>
          <cell r="K29">
            <v>0</v>
          </cell>
        </row>
        <row r="30">
          <cell r="B30">
            <v>24.854166666666668</v>
          </cell>
          <cell r="C30">
            <v>31.1</v>
          </cell>
          <cell r="D30">
            <v>19.9</v>
          </cell>
          <cell r="E30">
            <v>74.875</v>
          </cell>
          <cell r="F30">
            <v>95</v>
          </cell>
          <cell r="G30">
            <v>47</v>
          </cell>
          <cell r="H30">
            <v>19.8</v>
          </cell>
          <cell r="I30" t="str">
            <v>NE</v>
          </cell>
          <cell r="J30">
            <v>33.48</v>
          </cell>
          <cell r="K30">
            <v>0</v>
          </cell>
        </row>
        <row r="31">
          <cell r="B31">
            <v>25.25</v>
          </cell>
          <cell r="C31">
            <v>30.6</v>
          </cell>
          <cell r="D31">
            <v>21.1</v>
          </cell>
          <cell r="E31">
            <v>75.83333333333333</v>
          </cell>
          <cell r="F31">
            <v>94</v>
          </cell>
          <cell r="G31">
            <v>51</v>
          </cell>
          <cell r="H31">
            <v>17.28</v>
          </cell>
          <cell r="I31" t="str">
            <v>NE</v>
          </cell>
          <cell r="J31">
            <v>30.96</v>
          </cell>
          <cell r="K31">
            <v>3</v>
          </cell>
        </row>
        <row r="32">
          <cell r="B32">
            <v>25.233333333333338</v>
          </cell>
          <cell r="C32">
            <v>32.9</v>
          </cell>
          <cell r="D32">
            <v>21.3</v>
          </cell>
          <cell r="E32">
            <v>76.54166666666667</v>
          </cell>
          <cell r="F32">
            <v>95</v>
          </cell>
          <cell r="G32">
            <v>44</v>
          </cell>
          <cell r="H32">
            <v>14.4</v>
          </cell>
          <cell r="I32" t="str">
            <v>NE</v>
          </cell>
          <cell r="J32">
            <v>44.64</v>
          </cell>
          <cell r="K32">
            <v>0</v>
          </cell>
        </row>
        <row r="33">
          <cell r="B33">
            <v>24.25</v>
          </cell>
          <cell r="C33">
            <v>32.3</v>
          </cell>
          <cell r="D33">
            <v>18.2</v>
          </cell>
          <cell r="E33">
            <v>77.75</v>
          </cell>
          <cell r="F33">
            <v>96</v>
          </cell>
          <cell r="G33">
            <v>44</v>
          </cell>
          <cell r="H33">
            <v>12.24</v>
          </cell>
          <cell r="I33" t="str">
            <v>NE</v>
          </cell>
          <cell r="J33">
            <v>30.96</v>
          </cell>
          <cell r="K33">
            <v>0.2</v>
          </cell>
        </row>
        <row r="34">
          <cell r="B34">
            <v>24.47083333333333</v>
          </cell>
          <cell r="C34">
            <v>33.7</v>
          </cell>
          <cell r="D34">
            <v>19.4</v>
          </cell>
          <cell r="E34">
            <v>77.20833333333333</v>
          </cell>
          <cell r="F34">
            <v>95</v>
          </cell>
          <cell r="G34">
            <v>33</v>
          </cell>
          <cell r="H34">
            <v>15.48</v>
          </cell>
          <cell r="I34" t="str">
            <v>NO</v>
          </cell>
          <cell r="J34">
            <v>61.92</v>
          </cell>
          <cell r="K34">
            <v>18</v>
          </cell>
        </row>
        <row r="35">
          <cell r="B35">
            <v>24.27083333333333</v>
          </cell>
          <cell r="C35">
            <v>32.5</v>
          </cell>
          <cell r="D35">
            <v>17.6</v>
          </cell>
          <cell r="E35">
            <v>73.5</v>
          </cell>
          <cell r="F35">
            <v>96</v>
          </cell>
          <cell r="G35">
            <v>36</v>
          </cell>
          <cell r="H35">
            <v>17.64</v>
          </cell>
          <cell r="I35" t="str">
            <v>NE</v>
          </cell>
          <cell r="J35">
            <v>29.52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</sheetNames>
    <sheetDataSet>
      <sheetData sheetId="2">
        <row r="5">
          <cell r="B5">
            <v>28.508333333333336</v>
          </cell>
          <cell r="C5">
            <v>34.3</v>
          </cell>
          <cell r="D5">
            <v>23.3</v>
          </cell>
          <cell r="E5">
            <v>70.54166666666667</v>
          </cell>
          <cell r="F5">
            <v>93</v>
          </cell>
          <cell r="G5">
            <v>43</v>
          </cell>
          <cell r="H5">
            <v>16.56</v>
          </cell>
          <cell r="I5" t="str">
            <v>NE</v>
          </cell>
          <cell r="J5">
            <v>28.08</v>
          </cell>
          <cell r="K5">
            <v>0</v>
          </cell>
        </row>
        <row r="6">
          <cell r="B6">
            <v>29.04166666666666</v>
          </cell>
          <cell r="C6">
            <v>34.6</v>
          </cell>
          <cell r="D6">
            <v>24.5</v>
          </cell>
          <cell r="E6">
            <v>64.70833333333333</v>
          </cell>
          <cell r="F6">
            <v>88</v>
          </cell>
          <cell r="G6">
            <v>36</v>
          </cell>
          <cell r="H6">
            <v>14.4</v>
          </cell>
          <cell r="I6" t="str">
            <v>NE</v>
          </cell>
          <cell r="J6">
            <v>24.48</v>
          </cell>
          <cell r="K6">
            <v>0</v>
          </cell>
        </row>
        <row r="7">
          <cell r="B7">
            <v>29.1</v>
          </cell>
          <cell r="C7">
            <v>35.1</v>
          </cell>
          <cell r="D7">
            <v>23.6</v>
          </cell>
          <cell r="E7">
            <v>51.791666666666664</v>
          </cell>
          <cell r="F7">
            <v>72</v>
          </cell>
          <cell r="G7">
            <v>31</v>
          </cell>
          <cell r="H7">
            <v>11.88</v>
          </cell>
          <cell r="I7" t="str">
            <v>NE</v>
          </cell>
          <cell r="J7">
            <v>22.68</v>
          </cell>
          <cell r="K7">
            <v>0</v>
          </cell>
        </row>
        <row r="8">
          <cell r="B8">
            <v>29.254166666666674</v>
          </cell>
          <cell r="C8">
            <v>35.5</v>
          </cell>
          <cell r="D8">
            <v>23.5</v>
          </cell>
          <cell r="E8">
            <v>49.458333333333336</v>
          </cell>
          <cell r="F8">
            <v>67</v>
          </cell>
          <cell r="G8">
            <v>28</v>
          </cell>
          <cell r="H8">
            <v>15.48</v>
          </cell>
          <cell r="I8" t="str">
            <v>NE</v>
          </cell>
          <cell r="J8">
            <v>26.64</v>
          </cell>
          <cell r="K8">
            <v>0</v>
          </cell>
        </row>
        <row r="9">
          <cell r="B9">
            <v>30.0625</v>
          </cell>
          <cell r="C9">
            <v>36.4</v>
          </cell>
          <cell r="D9">
            <v>22.3</v>
          </cell>
          <cell r="E9">
            <v>47.458333333333336</v>
          </cell>
          <cell r="F9">
            <v>77</v>
          </cell>
          <cell r="G9">
            <v>28</v>
          </cell>
          <cell r="H9">
            <v>12.96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30.666666666666668</v>
          </cell>
          <cell r="C10">
            <v>36.7</v>
          </cell>
          <cell r="D10">
            <v>25.7</v>
          </cell>
          <cell r="E10">
            <v>54.458333333333336</v>
          </cell>
          <cell r="F10">
            <v>74</v>
          </cell>
          <cell r="G10">
            <v>33</v>
          </cell>
          <cell r="H10">
            <v>15.12</v>
          </cell>
          <cell r="I10" t="str">
            <v>SO</v>
          </cell>
          <cell r="J10">
            <v>27</v>
          </cell>
          <cell r="K10">
            <v>0</v>
          </cell>
        </row>
        <row r="11">
          <cell r="B11">
            <v>29.833333333333332</v>
          </cell>
          <cell r="C11">
            <v>36.7</v>
          </cell>
          <cell r="D11">
            <v>24.4</v>
          </cell>
          <cell r="E11">
            <v>58.583333333333336</v>
          </cell>
          <cell r="F11">
            <v>81</v>
          </cell>
          <cell r="G11">
            <v>32</v>
          </cell>
          <cell r="H11">
            <v>16.2</v>
          </cell>
          <cell r="I11" t="str">
            <v>SO</v>
          </cell>
          <cell r="J11">
            <v>32.04</v>
          </cell>
          <cell r="K11">
            <v>0</v>
          </cell>
        </row>
        <row r="12">
          <cell r="B12">
            <v>28.4875</v>
          </cell>
          <cell r="C12">
            <v>35.9</v>
          </cell>
          <cell r="D12">
            <v>23.5</v>
          </cell>
          <cell r="E12">
            <v>65.04166666666667</v>
          </cell>
          <cell r="F12">
            <v>87</v>
          </cell>
          <cell r="G12">
            <v>38</v>
          </cell>
          <cell r="H12">
            <v>26.64</v>
          </cell>
          <cell r="I12" t="str">
            <v>SE</v>
          </cell>
          <cell r="J12">
            <v>49.32</v>
          </cell>
          <cell r="K12">
            <v>0.4</v>
          </cell>
        </row>
        <row r="13">
          <cell r="B13">
            <v>24.9125</v>
          </cell>
          <cell r="C13">
            <v>33.2</v>
          </cell>
          <cell r="D13">
            <v>20.4</v>
          </cell>
          <cell r="E13">
            <v>79.33333333333333</v>
          </cell>
          <cell r="F13">
            <v>96</v>
          </cell>
          <cell r="G13">
            <v>48</v>
          </cell>
          <cell r="H13">
            <v>21.24</v>
          </cell>
          <cell r="I13" t="str">
            <v>SE</v>
          </cell>
          <cell r="J13">
            <v>42.12</v>
          </cell>
          <cell r="K13">
            <v>0</v>
          </cell>
        </row>
        <row r="14">
          <cell r="B14">
            <v>25.8625</v>
          </cell>
          <cell r="C14">
            <v>31.4</v>
          </cell>
          <cell r="D14">
            <v>22.4</v>
          </cell>
          <cell r="E14">
            <v>69.45833333333333</v>
          </cell>
          <cell r="F14">
            <v>88</v>
          </cell>
          <cell r="G14">
            <v>50</v>
          </cell>
          <cell r="H14">
            <v>19.8</v>
          </cell>
          <cell r="I14" t="str">
            <v>SO</v>
          </cell>
          <cell r="J14">
            <v>30.6</v>
          </cell>
          <cell r="K14">
            <v>0</v>
          </cell>
        </row>
        <row r="15">
          <cell r="B15">
            <v>23.77368421052632</v>
          </cell>
          <cell r="C15">
            <v>30.5</v>
          </cell>
          <cell r="D15">
            <v>21.6</v>
          </cell>
          <cell r="E15">
            <v>81.26315789473684</v>
          </cell>
          <cell r="F15">
            <v>92</v>
          </cell>
          <cell r="G15">
            <v>53</v>
          </cell>
          <cell r="H15">
            <v>14.76</v>
          </cell>
          <cell r="I15" t="str">
            <v>SE</v>
          </cell>
          <cell r="J15">
            <v>31.32</v>
          </cell>
          <cell r="K15">
            <v>0</v>
          </cell>
        </row>
        <row r="16">
          <cell r="B16">
            <v>23.6875</v>
          </cell>
          <cell r="C16">
            <v>29.4</v>
          </cell>
          <cell r="D16">
            <v>20.6</v>
          </cell>
          <cell r="E16">
            <v>86.79166666666667</v>
          </cell>
          <cell r="F16">
            <v>98</v>
          </cell>
          <cell r="G16">
            <v>63</v>
          </cell>
          <cell r="H16">
            <v>18.36</v>
          </cell>
          <cell r="I16" t="str">
            <v>NO</v>
          </cell>
          <cell r="J16">
            <v>41.04</v>
          </cell>
          <cell r="K16">
            <v>49.8</v>
          </cell>
        </row>
        <row r="17">
          <cell r="B17">
            <v>24.541666666666668</v>
          </cell>
          <cell r="C17">
            <v>29</v>
          </cell>
          <cell r="D17">
            <v>22.1</v>
          </cell>
          <cell r="E17">
            <v>85</v>
          </cell>
          <cell r="F17">
            <v>97</v>
          </cell>
          <cell r="G17">
            <v>58</v>
          </cell>
          <cell r="H17">
            <v>12.6</v>
          </cell>
          <cell r="I17" t="str">
            <v>SO</v>
          </cell>
          <cell r="J17">
            <v>32.4</v>
          </cell>
          <cell r="K17">
            <v>0.6</v>
          </cell>
        </row>
        <row r="18">
          <cell r="B18">
            <v>26.05</v>
          </cell>
          <cell r="C18">
            <v>31.7</v>
          </cell>
          <cell r="D18">
            <v>21.7</v>
          </cell>
          <cell r="E18">
            <v>72</v>
          </cell>
          <cell r="F18">
            <v>97</v>
          </cell>
          <cell r="G18">
            <v>35</v>
          </cell>
          <cell r="H18">
            <v>11.88</v>
          </cell>
          <cell r="I18" t="str">
            <v>SO</v>
          </cell>
          <cell r="J18">
            <v>22.32</v>
          </cell>
          <cell r="K18">
            <v>0</v>
          </cell>
        </row>
        <row r="19">
          <cell r="B19">
            <v>26.691666666666666</v>
          </cell>
          <cell r="C19">
            <v>32.3</v>
          </cell>
          <cell r="D19">
            <v>20.9</v>
          </cell>
          <cell r="E19">
            <v>56.916666666666664</v>
          </cell>
          <cell r="F19">
            <v>84</v>
          </cell>
          <cell r="G19">
            <v>31</v>
          </cell>
          <cell r="H19">
            <v>18</v>
          </cell>
          <cell r="I19" t="str">
            <v>SO</v>
          </cell>
          <cell r="J19">
            <v>31.32</v>
          </cell>
          <cell r="K19">
            <v>0</v>
          </cell>
        </row>
        <row r="20">
          <cell r="B20">
            <v>26.575</v>
          </cell>
          <cell r="C20">
            <v>32.3</v>
          </cell>
          <cell r="D20">
            <v>20.8</v>
          </cell>
          <cell r="E20">
            <v>48.791666666666664</v>
          </cell>
          <cell r="F20">
            <v>67</v>
          </cell>
          <cell r="G20">
            <v>31</v>
          </cell>
          <cell r="H20">
            <v>13.32</v>
          </cell>
          <cell r="I20" t="str">
            <v>SE</v>
          </cell>
          <cell r="J20">
            <v>38.88</v>
          </cell>
          <cell r="K20">
            <v>0</v>
          </cell>
        </row>
        <row r="21">
          <cell r="B21">
            <v>27.070833333333336</v>
          </cell>
          <cell r="C21">
            <v>33.4</v>
          </cell>
          <cell r="D21">
            <v>20.8</v>
          </cell>
          <cell r="E21">
            <v>47.291666666666664</v>
          </cell>
          <cell r="F21">
            <v>69</v>
          </cell>
          <cell r="G21">
            <v>29</v>
          </cell>
          <cell r="H21">
            <v>12.6</v>
          </cell>
          <cell r="I21" t="str">
            <v>NE</v>
          </cell>
          <cell r="J21">
            <v>21.24</v>
          </cell>
          <cell r="K21">
            <v>0</v>
          </cell>
        </row>
        <row r="22">
          <cell r="B22">
            <v>26.420833333333334</v>
          </cell>
          <cell r="C22">
            <v>32.8</v>
          </cell>
          <cell r="D22">
            <v>20.7</v>
          </cell>
          <cell r="E22">
            <v>61.125</v>
          </cell>
          <cell r="F22">
            <v>86</v>
          </cell>
          <cell r="G22">
            <v>36</v>
          </cell>
          <cell r="H22">
            <v>11.16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26.083333333333332</v>
          </cell>
          <cell r="C23">
            <v>31.2</v>
          </cell>
          <cell r="D23">
            <v>21.4</v>
          </cell>
          <cell r="E23">
            <v>68.79166666666667</v>
          </cell>
          <cell r="F23">
            <v>86</v>
          </cell>
          <cell r="G23">
            <v>49</v>
          </cell>
          <cell r="H23">
            <v>18.36</v>
          </cell>
          <cell r="I23" t="str">
            <v>SE</v>
          </cell>
          <cell r="J23">
            <v>29.88</v>
          </cell>
          <cell r="K23">
            <v>0</v>
          </cell>
        </row>
        <row r="24">
          <cell r="B24">
            <v>24.541666666666668</v>
          </cell>
          <cell r="C24">
            <v>27.6</v>
          </cell>
          <cell r="D24">
            <v>22.4</v>
          </cell>
          <cell r="E24">
            <v>81.29166666666667</v>
          </cell>
          <cell r="F24">
            <v>93</v>
          </cell>
          <cell r="G24">
            <v>63</v>
          </cell>
          <cell r="H24">
            <v>17.28</v>
          </cell>
          <cell r="I24" t="str">
            <v>SE</v>
          </cell>
          <cell r="J24">
            <v>28.8</v>
          </cell>
          <cell r="K24">
            <v>1.2</v>
          </cell>
        </row>
        <row r="25">
          <cell r="B25">
            <v>24.179166666666664</v>
          </cell>
          <cell r="C25">
            <v>30.3</v>
          </cell>
          <cell r="D25">
            <v>22.1</v>
          </cell>
          <cell r="E25">
            <v>82.95833333333333</v>
          </cell>
          <cell r="F25">
            <v>94</v>
          </cell>
          <cell r="G25">
            <v>53</v>
          </cell>
          <cell r="H25">
            <v>17.28</v>
          </cell>
          <cell r="I25" t="str">
            <v>SE</v>
          </cell>
          <cell r="J25">
            <v>36.36</v>
          </cell>
          <cell r="K25">
            <v>1.8</v>
          </cell>
        </row>
        <row r="26">
          <cell r="B26">
            <v>23.904166666666665</v>
          </cell>
          <cell r="C26">
            <v>30.3</v>
          </cell>
          <cell r="D26">
            <v>21.3</v>
          </cell>
          <cell r="E26">
            <v>85.41666666666667</v>
          </cell>
          <cell r="F26">
            <v>96</v>
          </cell>
          <cell r="G26">
            <v>56</v>
          </cell>
          <cell r="H26">
            <v>15.48</v>
          </cell>
          <cell r="I26" t="str">
            <v>NE</v>
          </cell>
          <cell r="J26">
            <v>34.56</v>
          </cell>
          <cell r="K26">
            <v>13.4</v>
          </cell>
        </row>
        <row r="27">
          <cell r="B27">
            <v>24.09166666666667</v>
          </cell>
          <cell r="C27">
            <v>28</v>
          </cell>
          <cell r="D27">
            <v>21.6</v>
          </cell>
          <cell r="E27">
            <v>86.20833333333333</v>
          </cell>
          <cell r="F27">
            <v>95</v>
          </cell>
          <cell r="G27">
            <v>71</v>
          </cell>
          <cell r="H27">
            <v>14.04</v>
          </cell>
          <cell r="I27" t="str">
            <v>SE</v>
          </cell>
          <cell r="J27">
            <v>25.56</v>
          </cell>
          <cell r="K27">
            <v>0.4</v>
          </cell>
        </row>
        <row r="28">
          <cell r="B28">
            <v>24.65</v>
          </cell>
          <cell r="C28">
            <v>29</v>
          </cell>
          <cell r="D28">
            <v>22.8</v>
          </cell>
          <cell r="E28">
            <v>84.625</v>
          </cell>
          <cell r="F28">
            <v>96</v>
          </cell>
          <cell r="G28">
            <v>66</v>
          </cell>
          <cell r="H28">
            <v>13.32</v>
          </cell>
          <cell r="I28" t="str">
            <v>SO</v>
          </cell>
          <cell r="J28">
            <v>27.72</v>
          </cell>
          <cell r="K28">
            <v>0.4</v>
          </cell>
        </row>
        <row r="29">
          <cell r="B29">
            <v>24.995833333333334</v>
          </cell>
          <cell r="C29">
            <v>30.6</v>
          </cell>
          <cell r="D29">
            <v>21.2</v>
          </cell>
          <cell r="E29">
            <v>74.70833333333333</v>
          </cell>
          <cell r="F29">
            <v>89</v>
          </cell>
          <cell r="G29">
            <v>51</v>
          </cell>
          <cell r="H29">
            <v>18.36</v>
          </cell>
          <cell r="I29" t="str">
            <v>SE</v>
          </cell>
          <cell r="J29">
            <v>32.76</v>
          </cell>
          <cell r="K29">
            <v>0.2</v>
          </cell>
        </row>
        <row r="30">
          <cell r="B30">
            <v>25.925</v>
          </cell>
          <cell r="C30">
            <v>31.1</v>
          </cell>
          <cell r="D30">
            <v>21.1</v>
          </cell>
          <cell r="E30">
            <v>67.25</v>
          </cell>
          <cell r="F30">
            <v>84</v>
          </cell>
          <cell r="G30">
            <v>51</v>
          </cell>
          <cell r="H30">
            <v>18.36</v>
          </cell>
          <cell r="I30" t="str">
            <v>SE</v>
          </cell>
          <cell r="J30">
            <v>32.76</v>
          </cell>
          <cell r="K30">
            <v>0</v>
          </cell>
        </row>
        <row r="31">
          <cell r="B31">
            <v>25.283333333333335</v>
          </cell>
          <cell r="C31">
            <v>29.3</v>
          </cell>
          <cell r="D31">
            <v>22.3</v>
          </cell>
          <cell r="E31">
            <v>77.91666666666667</v>
          </cell>
          <cell r="F31">
            <v>96</v>
          </cell>
          <cell r="G31">
            <v>62</v>
          </cell>
          <cell r="H31">
            <v>14.04</v>
          </cell>
          <cell r="I31" t="str">
            <v>SE</v>
          </cell>
          <cell r="J31">
            <v>40.32</v>
          </cell>
          <cell r="K31">
            <v>13.4</v>
          </cell>
        </row>
        <row r="32">
          <cell r="B32">
            <v>26.629166666666666</v>
          </cell>
          <cell r="C32">
            <v>31.9</v>
          </cell>
          <cell r="D32">
            <v>22.6</v>
          </cell>
          <cell r="E32">
            <v>77.29166666666667</v>
          </cell>
          <cell r="F32">
            <v>95</v>
          </cell>
          <cell r="G32">
            <v>49</v>
          </cell>
          <cell r="H32">
            <v>12.96</v>
          </cell>
          <cell r="I32" t="str">
            <v>SO</v>
          </cell>
          <cell r="J32">
            <v>30.6</v>
          </cell>
          <cell r="K32">
            <v>0</v>
          </cell>
        </row>
        <row r="33">
          <cell r="B33">
            <v>25.916666666666675</v>
          </cell>
          <cell r="C33">
            <v>32.2</v>
          </cell>
          <cell r="D33">
            <v>20.7</v>
          </cell>
          <cell r="E33">
            <v>72.91666666666667</v>
          </cell>
          <cell r="F33">
            <v>94</v>
          </cell>
          <cell r="G33">
            <v>47</v>
          </cell>
          <cell r="H33">
            <v>17.28</v>
          </cell>
          <cell r="I33" t="str">
            <v>NE</v>
          </cell>
          <cell r="J33">
            <v>40.32</v>
          </cell>
          <cell r="K33">
            <v>0</v>
          </cell>
        </row>
        <row r="34">
          <cell r="B34">
            <v>26.041666666666668</v>
          </cell>
          <cell r="C34">
            <v>33.2</v>
          </cell>
          <cell r="D34">
            <v>22.6</v>
          </cell>
          <cell r="E34">
            <v>72.79166666666667</v>
          </cell>
          <cell r="F34">
            <v>89</v>
          </cell>
          <cell r="G34">
            <v>43</v>
          </cell>
          <cell r="H34">
            <v>20.16</v>
          </cell>
          <cell r="I34" t="str">
            <v>SO</v>
          </cell>
          <cell r="J34">
            <v>40.68</v>
          </cell>
          <cell r="K34">
            <v>0</v>
          </cell>
        </row>
        <row r="35">
          <cell r="B35">
            <v>25.004166666666674</v>
          </cell>
          <cell r="C35">
            <v>31.6</v>
          </cell>
          <cell r="D35">
            <v>19.4</v>
          </cell>
          <cell r="E35">
            <v>70.625</v>
          </cell>
          <cell r="F35">
            <v>94</v>
          </cell>
          <cell r="G35">
            <v>40</v>
          </cell>
          <cell r="H35">
            <v>15.48</v>
          </cell>
          <cell r="I35" t="str">
            <v>SE</v>
          </cell>
          <cell r="J35">
            <v>29.16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28.129166666666674</v>
          </cell>
          <cell r="C5">
            <v>34.8</v>
          </cell>
          <cell r="D5">
            <v>22.9</v>
          </cell>
          <cell r="E5">
            <v>70.875</v>
          </cell>
          <cell r="F5">
            <v>94</v>
          </cell>
          <cell r="G5">
            <v>36</v>
          </cell>
          <cell r="H5" t="str">
            <v>**</v>
          </cell>
          <cell r="I5" t="str">
            <v>NE</v>
          </cell>
          <cell r="J5" t="str">
            <v>**</v>
          </cell>
          <cell r="K5">
            <v>0</v>
          </cell>
        </row>
        <row r="6">
          <cell r="B6">
            <v>28.879166666666666</v>
          </cell>
          <cell r="C6">
            <v>35.2</v>
          </cell>
          <cell r="D6">
            <v>24.2</v>
          </cell>
          <cell r="E6">
            <v>67.375</v>
          </cell>
          <cell r="F6">
            <v>91</v>
          </cell>
          <cell r="G6">
            <v>40</v>
          </cell>
          <cell r="H6" t="str">
            <v>**</v>
          </cell>
          <cell r="I6" t="str">
            <v>NE</v>
          </cell>
          <cell r="J6" t="str">
            <v>**</v>
          </cell>
          <cell r="K6">
            <v>0</v>
          </cell>
        </row>
        <row r="7">
          <cell r="B7">
            <v>28.925</v>
          </cell>
          <cell r="C7">
            <v>35.4</v>
          </cell>
          <cell r="D7">
            <v>21.7</v>
          </cell>
          <cell r="E7">
            <v>55.583333333333336</v>
          </cell>
          <cell r="F7">
            <v>89</v>
          </cell>
          <cell r="G7">
            <v>30</v>
          </cell>
          <cell r="H7" t="str">
            <v>**</v>
          </cell>
          <cell r="I7" t="str">
            <v>NE</v>
          </cell>
          <cell r="J7" t="str">
            <v>**</v>
          </cell>
          <cell r="K7">
            <v>0</v>
          </cell>
        </row>
        <row r="8">
          <cell r="B8">
            <v>29.54166666666666</v>
          </cell>
          <cell r="C8">
            <v>36.6</v>
          </cell>
          <cell r="D8">
            <v>21.3</v>
          </cell>
          <cell r="E8">
            <v>48.166666666666664</v>
          </cell>
          <cell r="F8">
            <v>81</v>
          </cell>
          <cell r="G8">
            <v>25</v>
          </cell>
          <cell r="H8" t="str">
            <v>**</v>
          </cell>
          <cell r="I8" t="str">
            <v>NE</v>
          </cell>
          <cell r="J8" t="str">
            <v>**</v>
          </cell>
          <cell r="K8">
            <v>0</v>
          </cell>
        </row>
        <row r="9">
          <cell r="B9">
            <v>29.308333333333326</v>
          </cell>
          <cell r="C9">
            <v>37</v>
          </cell>
          <cell r="D9">
            <v>22.3</v>
          </cell>
          <cell r="E9">
            <v>55.875</v>
          </cell>
          <cell r="F9">
            <v>81</v>
          </cell>
          <cell r="G9">
            <v>28</v>
          </cell>
          <cell r="H9" t="str">
            <v>**</v>
          </cell>
          <cell r="I9" t="str">
            <v>NO</v>
          </cell>
          <cell r="J9" t="str">
            <v>**</v>
          </cell>
          <cell r="K9">
            <v>0</v>
          </cell>
        </row>
        <row r="10">
          <cell r="B10">
            <v>28.470833333333328</v>
          </cell>
          <cell r="C10">
            <v>37.8</v>
          </cell>
          <cell r="D10">
            <v>23.1</v>
          </cell>
          <cell r="E10">
            <v>66.5</v>
          </cell>
          <cell r="F10">
            <v>91</v>
          </cell>
          <cell r="G10">
            <v>29</v>
          </cell>
          <cell r="H10" t="str">
            <v>**</v>
          </cell>
          <cell r="I10" t="str">
            <v>SO</v>
          </cell>
          <cell r="J10" t="str">
            <v>**</v>
          </cell>
          <cell r="K10">
            <v>0</v>
          </cell>
        </row>
        <row r="11">
          <cell r="B11">
            <v>27.679166666666664</v>
          </cell>
          <cell r="C11">
            <v>36.1</v>
          </cell>
          <cell r="D11">
            <v>22.4</v>
          </cell>
          <cell r="E11">
            <v>65.45833333333333</v>
          </cell>
          <cell r="F11">
            <v>88</v>
          </cell>
          <cell r="G11">
            <v>34</v>
          </cell>
          <cell r="H11" t="str">
            <v>**</v>
          </cell>
          <cell r="I11" t="str">
            <v>NO</v>
          </cell>
          <cell r="J11" t="str">
            <v>**</v>
          </cell>
          <cell r="K11">
            <v>0</v>
          </cell>
        </row>
        <row r="12">
          <cell r="B12">
            <v>27.375</v>
          </cell>
          <cell r="C12">
            <v>34.5</v>
          </cell>
          <cell r="D12">
            <v>22.8</v>
          </cell>
          <cell r="E12">
            <v>69.70833333333333</v>
          </cell>
          <cell r="F12">
            <v>90</v>
          </cell>
          <cell r="G12">
            <v>42</v>
          </cell>
          <cell r="H12" t="str">
            <v>**</v>
          </cell>
          <cell r="I12" t="str">
            <v>SE</v>
          </cell>
          <cell r="J12" t="str">
            <v>**</v>
          </cell>
          <cell r="K12">
            <v>0</v>
          </cell>
        </row>
        <row r="13">
          <cell r="B13">
            <v>24.941666666666663</v>
          </cell>
          <cell r="C13">
            <v>32.5</v>
          </cell>
          <cell r="D13">
            <v>19.8</v>
          </cell>
          <cell r="E13">
            <v>75.29166666666667</v>
          </cell>
          <cell r="F13">
            <v>96</v>
          </cell>
          <cell r="G13">
            <v>42</v>
          </cell>
          <cell r="H13" t="str">
            <v>**</v>
          </cell>
          <cell r="I13" t="str">
            <v>SE</v>
          </cell>
          <cell r="J13" t="str">
            <v>**</v>
          </cell>
          <cell r="K13">
            <v>0</v>
          </cell>
        </row>
        <row r="14">
          <cell r="B14">
            <v>24.441666666666663</v>
          </cell>
          <cell r="C14">
            <v>29.4</v>
          </cell>
          <cell r="D14">
            <v>20.2</v>
          </cell>
          <cell r="E14">
            <v>64.20833333333333</v>
          </cell>
          <cell r="F14">
            <v>81</v>
          </cell>
          <cell r="G14">
            <v>45</v>
          </cell>
          <cell r="H14" t="str">
            <v>**</v>
          </cell>
          <cell r="I14" t="str">
            <v>SO</v>
          </cell>
          <cell r="J14" t="str">
            <v>**</v>
          </cell>
          <cell r="K14">
            <v>0</v>
          </cell>
        </row>
        <row r="15">
          <cell r="B15">
            <v>21.963157894736838</v>
          </cell>
          <cell r="C15">
            <v>25.3</v>
          </cell>
          <cell r="D15">
            <v>19.6</v>
          </cell>
          <cell r="E15">
            <v>79.52631578947368</v>
          </cell>
          <cell r="F15">
            <v>94</v>
          </cell>
          <cell r="G15">
            <v>57</v>
          </cell>
          <cell r="H15" t="str">
            <v>**</v>
          </cell>
          <cell r="I15" t="str">
            <v>SE</v>
          </cell>
          <cell r="J15" t="str">
            <v>**</v>
          </cell>
          <cell r="K15">
            <v>5.4</v>
          </cell>
        </row>
        <row r="16">
          <cell r="B16">
            <v>23.2625</v>
          </cell>
          <cell r="C16">
            <v>29.3</v>
          </cell>
          <cell r="D16">
            <v>21.3</v>
          </cell>
          <cell r="E16">
            <v>89.875</v>
          </cell>
          <cell r="F16">
            <v>96</v>
          </cell>
          <cell r="G16">
            <v>62</v>
          </cell>
          <cell r="H16" t="str">
            <v>**</v>
          </cell>
          <cell r="I16" t="str">
            <v>NO</v>
          </cell>
          <cell r="J16" t="str">
            <v>**</v>
          </cell>
          <cell r="K16">
            <v>3</v>
          </cell>
        </row>
        <row r="17">
          <cell r="B17">
            <v>24.925</v>
          </cell>
          <cell r="C17">
            <v>31.5</v>
          </cell>
          <cell r="D17">
            <v>21.5</v>
          </cell>
          <cell r="E17">
            <v>78.75</v>
          </cell>
          <cell r="F17">
            <v>96</v>
          </cell>
          <cell r="G17">
            <v>44</v>
          </cell>
          <cell r="H17" t="str">
            <v>**</v>
          </cell>
          <cell r="I17" t="str">
            <v>SO</v>
          </cell>
          <cell r="J17" t="str">
            <v>**</v>
          </cell>
          <cell r="K17">
            <v>0</v>
          </cell>
        </row>
        <row r="18">
          <cell r="B18">
            <v>25.895833333333332</v>
          </cell>
          <cell r="C18">
            <v>33.5</v>
          </cell>
          <cell r="D18">
            <v>21</v>
          </cell>
          <cell r="E18">
            <v>66.54166666666667</v>
          </cell>
          <cell r="F18">
            <v>92</v>
          </cell>
          <cell r="G18">
            <v>28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0</v>
          </cell>
        </row>
        <row r="19">
          <cell r="B19">
            <v>25.98333333333333</v>
          </cell>
          <cell r="C19">
            <v>34.2</v>
          </cell>
          <cell r="D19">
            <v>19.1</v>
          </cell>
          <cell r="E19">
            <v>61.75</v>
          </cell>
          <cell r="F19">
            <v>93</v>
          </cell>
          <cell r="G19">
            <v>28</v>
          </cell>
          <cell r="H19" t="str">
            <v>**</v>
          </cell>
          <cell r="I19" t="str">
            <v>SO</v>
          </cell>
          <cell r="J19" t="str">
            <v>**</v>
          </cell>
          <cell r="K19">
            <v>0</v>
          </cell>
        </row>
        <row r="20">
          <cell r="B20">
            <v>24.916666666666668</v>
          </cell>
          <cell r="C20">
            <v>34</v>
          </cell>
          <cell r="D20">
            <v>16.6</v>
          </cell>
          <cell r="E20">
            <v>56.25</v>
          </cell>
          <cell r="F20">
            <v>90</v>
          </cell>
          <cell r="G20">
            <v>25</v>
          </cell>
          <cell r="H20" t="str">
            <v>**</v>
          </cell>
          <cell r="I20" t="str">
            <v>SE</v>
          </cell>
          <cell r="J20" t="str">
            <v>**</v>
          </cell>
          <cell r="K20">
            <v>0</v>
          </cell>
        </row>
        <row r="21">
          <cell r="B21">
            <v>26.670833333333334</v>
          </cell>
          <cell r="C21">
            <v>34.7</v>
          </cell>
          <cell r="D21">
            <v>18.8</v>
          </cell>
          <cell r="E21">
            <v>47.333333333333336</v>
          </cell>
          <cell r="F21">
            <v>78</v>
          </cell>
          <cell r="G21">
            <v>19</v>
          </cell>
          <cell r="H21" t="str">
            <v>**</v>
          </cell>
          <cell r="I21" t="str">
            <v>NE</v>
          </cell>
          <cell r="J21" t="str">
            <v>**</v>
          </cell>
          <cell r="K21">
            <v>0</v>
          </cell>
        </row>
        <row r="22">
          <cell r="B22">
            <v>26.420833333333334</v>
          </cell>
          <cell r="C22">
            <v>34.9</v>
          </cell>
          <cell r="D22">
            <v>18.2</v>
          </cell>
          <cell r="E22">
            <v>52.5</v>
          </cell>
          <cell r="F22">
            <v>83</v>
          </cell>
          <cell r="G22">
            <v>27</v>
          </cell>
          <cell r="H22" t="str">
            <v>**</v>
          </cell>
          <cell r="I22" t="str">
            <v>SE</v>
          </cell>
          <cell r="J22" t="str">
            <v>**</v>
          </cell>
          <cell r="K22">
            <v>0</v>
          </cell>
        </row>
        <row r="23">
          <cell r="B23">
            <v>26.729166666666668</v>
          </cell>
          <cell r="C23">
            <v>33</v>
          </cell>
          <cell r="D23">
            <v>21.6</v>
          </cell>
          <cell r="E23">
            <v>59.916666666666664</v>
          </cell>
          <cell r="F23">
            <v>85</v>
          </cell>
          <cell r="G23">
            <v>39</v>
          </cell>
          <cell r="H23" t="str">
            <v>**</v>
          </cell>
          <cell r="I23" t="str">
            <v>NE</v>
          </cell>
          <cell r="J23" t="str">
            <v>**</v>
          </cell>
          <cell r="K23">
            <v>0</v>
          </cell>
        </row>
        <row r="24">
          <cell r="B24">
            <v>25.320833333333336</v>
          </cell>
          <cell r="C24">
            <v>27.5</v>
          </cell>
          <cell r="D24">
            <v>23.2</v>
          </cell>
          <cell r="E24">
            <v>73.29166666666667</v>
          </cell>
          <cell r="F24">
            <v>88</v>
          </cell>
          <cell r="G24">
            <v>60</v>
          </cell>
          <cell r="H24" t="str">
            <v>**</v>
          </cell>
          <cell r="I24" t="str">
            <v>NE</v>
          </cell>
          <cell r="J24" t="str">
            <v>**</v>
          </cell>
          <cell r="K24">
            <v>0</v>
          </cell>
        </row>
        <row r="25">
          <cell r="B25">
            <v>25.254166666666666</v>
          </cell>
          <cell r="C25">
            <v>31.7</v>
          </cell>
          <cell r="D25">
            <v>22.2</v>
          </cell>
          <cell r="E25">
            <v>75.45833333333333</v>
          </cell>
          <cell r="F25">
            <v>91</v>
          </cell>
          <cell r="G25">
            <v>47</v>
          </cell>
          <cell r="H25" t="str">
            <v>**</v>
          </cell>
          <cell r="I25" t="str">
            <v>SE</v>
          </cell>
          <cell r="J25" t="str">
            <v>**</v>
          </cell>
          <cell r="K25">
            <v>0</v>
          </cell>
        </row>
        <row r="26">
          <cell r="B26">
            <v>24.045833333333338</v>
          </cell>
          <cell r="C26">
            <v>30.9</v>
          </cell>
          <cell r="D26">
            <v>20.9</v>
          </cell>
          <cell r="E26">
            <v>80.29166666666667</v>
          </cell>
          <cell r="F26">
            <v>95</v>
          </cell>
          <cell r="G26">
            <v>48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1</v>
          </cell>
        </row>
        <row r="27">
          <cell r="B27">
            <v>24.820833333333326</v>
          </cell>
          <cell r="C27">
            <v>32.9</v>
          </cell>
          <cell r="D27">
            <v>20</v>
          </cell>
          <cell r="E27">
            <v>75.75</v>
          </cell>
          <cell r="F27">
            <v>95</v>
          </cell>
          <cell r="G27">
            <v>43</v>
          </cell>
          <cell r="H27" t="str">
            <v>**</v>
          </cell>
          <cell r="I27" t="str">
            <v>SE</v>
          </cell>
          <cell r="J27" t="str">
            <v>**</v>
          </cell>
          <cell r="K27">
            <v>0</v>
          </cell>
        </row>
        <row r="28">
          <cell r="B28">
            <v>24.304166666666664</v>
          </cell>
          <cell r="C28">
            <v>31.6</v>
          </cell>
          <cell r="D28">
            <v>21.5</v>
          </cell>
          <cell r="E28">
            <v>80.375</v>
          </cell>
          <cell r="F28">
            <v>94</v>
          </cell>
          <cell r="G28">
            <v>51</v>
          </cell>
          <cell r="H28" t="str">
            <v>**</v>
          </cell>
          <cell r="I28" t="str">
            <v>SE</v>
          </cell>
          <cell r="J28" t="str">
            <v>**</v>
          </cell>
          <cell r="K28">
            <v>5.2</v>
          </cell>
        </row>
        <row r="29">
          <cell r="B29">
            <v>24.88333333333334</v>
          </cell>
          <cell r="C29">
            <v>31.8</v>
          </cell>
          <cell r="D29">
            <v>20.6</v>
          </cell>
          <cell r="E29">
            <v>76.41666666666667</v>
          </cell>
          <cell r="F29">
            <v>96</v>
          </cell>
          <cell r="G29">
            <v>43</v>
          </cell>
          <cell r="H29" t="str">
            <v>**</v>
          </cell>
          <cell r="I29" t="str">
            <v>SE</v>
          </cell>
          <cell r="J29" t="str">
            <v>**</v>
          </cell>
          <cell r="K29">
            <v>0</v>
          </cell>
        </row>
        <row r="30">
          <cell r="B30">
            <v>25.758333333333336</v>
          </cell>
          <cell r="C30">
            <v>32.2</v>
          </cell>
          <cell r="D30">
            <v>21.3</v>
          </cell>
          <cell r="E30">
            <v>67.625</v>
          </cell>
          <cell r="F30">
            <v>91</v>
          </cell>
          <cell r="G30">
            <v>43</v>
          </cell>
          <cell r="H30" t="str">
            <v>**</v>
          </cell>
          <cell r="I30" t="str">
            <v>NE</v>
          </cell>
          <cell r="J30" t="str">
            <v>**</v>
          </cell>
          <cell r="K30">
            <v>0</v>
          </cell>
        </row>
        <row r="31">
          <cell r="B31">
            <v>25.84583333333333</v>
          </cell>
          <cell r="C31">
            <v>31.7</v>
          </cell>
          <cell r="D31">
            <v>22.2</v>
          </cell>
          <cell r="E31">
            <v>72.95833333333333</v>
          </cell>
          <cell r="F31">
            <v>94</v>
          </cell>
          <cell r="G31">
            <v>46</v>
          </cell>
          <cell r="H31" t="str">
            <v>**</v>
          </cell>
          <cell r="I31" t="str">
            <v>SE</v>
          </cell>
          <cell r="J31" t="str">
            <v>**</v>
          </cell>
          <cell r="K31">
            <v>1.2</v>
          </cell>
        </row>
        <row r="32">
          <cell r="B32">
            <v>26.21666666666667</v>
          </cell>
          <cell r="C32">
            <v>33.3</v>
          </cell>
          <cell r="D32">
            <v>21.5</v>
          </cell>
          <cell r="E32">
            <v>72.54166666666667</v>
          </cell>
          <cell r="F32">
            <v>95</v>
          </cell>
          <cell r="G32">
            <v>41</v>
          </cell>
          <cell r="H32" t="str">
            <v>**</v>
          </cell>
          <cell r="I32" t="str">
            <v>SO</v>
          </cell>
          <cell r="J32" t="str">
            <v>**</v>
          </cell>
          <cell r="K32">
            <v>0</v>
          </cell>
        </row>
        <row r="33">
          <cell r="B33">
            <v>25.4125</v>
          </cell>
          <cell r="C33">
            <v>33</v>
          </cell>
          <cell r="D33">
            <v>19.4</v>
          </cell>
          <cell r="E33">
            <v>71.25</v>
          </cell>
          <cell r="F33">
            <v>95</v>
          </cell>
          <cell r="G33">
            <v>38</v>
          </cell>
          <cell r="H33" t="str">
            <v>**</v>
          </cell>
          <cell r="I33" t="str">
            <v>NE</v>
          </cell>
          <cell r="J33" t="str">
            <v>**</v>
          </cell>
          <cell r="K33">
            <v>0</v>
          </cell>
        </row>
        <row r="34">
          <cell r="B34">
            <v>25.441666666666666</v>
          </cell>
          <cell r="C34">
            <v>31.7</v>
          </cell>
          <cell r="D34">
            <v>21.5</v>
          </cell>
          <cell r="E34">
            <v>71.70833333333333</v>
          </cell>
          <cell r="F34">
            <v>90</v>
          </cell>
          <cell r="G34">
            <v>42</v>
          </cell>
          <cell r="H34" t="str">
            <v>**</v>
          </cell>
          <cell r="I34" t="str">
            <v>NO</v>
          </cell>
          <cell r="J34" t="str">
            <v>**</v>
          </cell>
          <cell r="K34">
            <v>0.4</v>
          </cell>
        </row>
        <row r="35">
          <cell r="B35">
            <v>25.04166666666666</v>
          </cell>
          <cell r="C35">
            <v>34.1</v>
          </cell>
          <cell r="D35">
            <v>18.1</v>
          </cell>
          <cell r="E35">
            <v>68.08333333333333</v>
          </cell>
          <cell r="F35">
            <v>94</v>
          </cell>
          <cell r="G35">
            <v>33</v>
          </cell>
          <cell r="H35" t="str">
            <v>**</v>
          </cell>
          <cell r="I35" t="str">
            <v>SE</v>
          </cell>
          <cell r="J35" t="str">
            <v>**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26.754166666666663</v>
          </cell>
          <cell r="C5">
            <v>35</v>
          </cell>
          <cell r="D5">
            <v>20.8</v>
          </cell>
          <cell r="E5">
            <v>74.54166666666667</v>
          </cell>
          <cell r="F5">
            <v>96</v>
          </cell>
          <cell r="G5">
            <v>39</v>
          </cell>
          <cell r="H5">
            <v>16.56</v>
          </cell>
          <cell r="I5" t="str">
            <v>NE</v>
          </cell>
          <cell r="J5">
            <v>34.56</v>
          </cell>
          <cell r="K5">
            <v>0</v>
          </cell>
        </row>
        <row r="6">
          <cell r="B6">
            <v>27.28333333333333</v>
          </cell>
          <cell r="C6">
            <v>35.4</v>
          </cell>
          <cell r="D6">
            <v>20.6</v>
          </cell>
          <cell r="E6">
            <v>71.41666666666667</v>
          </cell>
          <cell r="F6">
            <v>96</v>
          </cell>
          <cell r="G6">
            <v>36</v>
          </cell>
          <cell r="H6">
            <v>11.16</v>
          </cell>
          <cell r="I6" t="str">
            <v>NE</v>
          </cell>
          <cell r="J6">
            <v>29.88</v>
          </cell>
          <cell r="K6">
            <v>0</v>
          </cell>
        </row>
        <row r="7">
          <cell r="B7">
            <v>28.01666666666667</v>
          </cell>
          <cell r="C7">
            <v>35.9</v>
          </cell>
          <cell r="D7">
            <v>20.3</v>
          </cell>
          <cell r="E7">
            <v>64.54166666666667</v>
          </cell>
          <cell r="F7">
            <v>94</v>
          </cell>
          <cell r="G7">
            <v>30</v>
          </cell>
          <cell r="H7">
            <v>9</v>
          </cell>
          <cell r="I7" t="str">
            <v>NE</v>
          </cell>
          <cell r="J7">
            <v>29.16</v>
          </cell>
          <cell r="K7">
            <v>0</v>
          </cell>
        </row>
        <row r="8">
          <cell r="B8">
            <v>27.60833333333333</v>
          </cell>
          <cell r="C8">
            <v>36.5</v>
          </cell>
          <cell r="D8">
            <v>19.6</v>
          </cell>
          <cell r="E8">
            <v>61.291666666666664</v>
          </cell>
          <cell r="F8">
            <v>91</v>
          </cell>
          <cell r="G8">
            <v>25</v>
          </cell>
          <cell r="H8">
            <v>13.32</v>
          </cell>
          <cell r="I8" t="str">
            <v>NO</v>
          </cell>
          <cell r="J8">
            <v>27.72</v>
          </cell>
          <cell r="K8">
            <v>0</v>
          </cell>
        </row>
        <row r="9">
          <cell r="B9">
            <v>27.995833333333326</v>
          </cell>
          <cell r="C9">
            <v>36.9</v>
          </cell>
          <cell r="D9">
            <v>19.8</v>
          </cell>
          <cell r="E9">
            <v>61.666666666666664</v>
          </cell>
          <cell r="F9">
            <v>90</v>
          </cell>
          <cell r="G9">
            <v>29</v>
          </cell>
          <cell r="H9">
            <v>10.44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28.091666666666672</v>
          </cell>
          <cell r="C10">
            <v>37.5</v>
          </cell>
          <cell r="D10">
            <v>22.4</v>
          </cell>
          <cell r="E10">
            <v>67.83333333333333</v>
          </cell>
          <cell r="F10">
            <v>90</v>
          </cell>
          <cell r="G10">
            <v>29</v>
          </cell>
          <cell r="H10">
            <v>16.92</v>
          </cell>
          <cell r="I10" t="str">
            <v>SO</v>
          </cell>
          <cell r="J10">
            <v>45.36</v>
          </cell>
          <cell r="K10">
            <v>0</v>
          </cell>
        </row>
        <row r="11">
          <cell r="B11">
            <v>27.7125</v>
          </cell>
          <cell r="C11">
            <v>36.1</v>
          </cell>
          <cell r="D11">
            <v>21</v>
          </cell>
          <cell r="E11">
            <v>68.54166666666667</v>
          </cell>
          <cell r="F11">
            <v>93</v>
          </cell>
          <cell r="G11">
            <v>30</v>
          </cell>
          <cell r="H11">
            <v>16.2</v>
          </cell>
          <cell r="I11" t="str">
            <v>SO</v>
          </cell>
          <cell r="J11">
            <v>34.56</v>
          </cell>
          <cell r="K11">
            <v>0</v>
          </cell>
        </row>
        <row r="12">
          <cell r="B12">
            <v>26.6</v>
          </cell>
          <cell r="C12">
            <v>34.2</v>
          </cell>
          <cell r="D12">
            <v>21.9</v>
          </cell>
          <cell r="E12">
            <v>72.875</v>
          </cell>
          <cell r="F12">
            <v>93</v>
          </cell>
          <cell r="G12">
            <v>44</v>
          </cell>
          <cell r="H12">
            <v>15.48</v>
          </cell>
          <cell r="I12" t="str">
            <v>SO</v>
          </cell>
          <cell r="J12">
            <v>37.08</v>
          </cell>
          <cell r="K12">
            <v>0</v>
          </cell>
        </row>
        <row r="13">
          <cell r="B13">
            <v>24.816666666666663</v>
          </cell>
          <cell r="C13">
            <v>34.7</v>
          </cell>
          <cell r="D13">
            <v>19.5</v>
          </cell>
          <cell r="E13">
            <v>79.29166666666667</v>
          </cell>
          <cell r="F13">
            <v>96</v>
          </cell>
          <cell r="G13">
            <v>33</v>
          </cell>
          <cell r="H13">
            <v>12.6</v>
          </cell>
          <cell r="I13" t="str">
            <v>NO</v>
          </cell>
          <cell r="J13">
            <v>39.6</v>
          </cell>
          <cell r="K13">
            <v>0</v>
          </cell>
        </row>
        <row r="14">
          <cell r="B14">
            <v>23.7875</v>
          </cell>
          <cell r="C14">
            <v>31.6</v>
          </cell>
          <cell r="D14">
            <v>20.9</v>
          </cell>
          <cell r="E14">
            <v>81.08333333333333</v>
          </cell>
          <cell r="F14">
            <v>95</v>
          </cell>
          <cell r="G14">
            <v>50</v>
          </cell>
          <cell r="H14">
            <v>11.88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22.7</v>
          </cell>
          <cell r="C15">
            <v>29.3</v>
          </cell>
          <cell r="D15">
            <v>20</v>
          </cell>
          <cell r="E15">
            <v>85.15789473684211</v>
          </cell>
          <cell r="F15">
            <v>95</v>
          </cell>
          <cell r="G15">
            <v>58</v>
          </cell>
          <cell r="H15">
            <v>7.2</v>
          </cell>
          <cell r="I15" t="str">
            <v>SO</v>
          </cell>
          <cell r="J15">
            <v>21.6</v>
          </cell>
          <cell r="K15">
            <v>0</v>
          </cell>
        </row>
        <row r="16">
          <cell r="B16">
            <v>24.058333333333334</v>
          </cell>
          <cell r="C16">
            <v>30.4</v>
          </cell>
          <cell r="D16">
            <v>21.7</v>
          </cell>
          <cell r="E16">
            <v>86.08333333333333</v>
          </cell>
          <cell r="F16">
            <v>96</v>
          </cell>
          <cell r="G16">
            <v>56</v>
          </cell>
          <cell r="H16">
            <v>7.92</v>
          </cell>
          <cell r="I16" t="str">
            <v>SO</v>
          </cell>
          <cell r="J16">
            <v>48.96</v>
          </cell>
          <cell r="K16">
            <v>0</v>
          </cell>
        </row>
        <row r="17">
          <cell r="B17">
            <v>24.666666666666668</v>
          </cell>
          <cell r="C17">
            <v>30.3</v>
          </cell>
          <cell r="D17">
            <v>20.4</v>
          </cell>
          <cell r="E17">
            <v>80.875</v>
          </cell>
          <cell r="F17">
            <v>96</v>
          </cell>
          <cell r="G17">
            <v>51</v>
          </cell>
          <cell r="H17">
            <v>9.36</v>
          </cell>
          <cell r="I17" t="str">
            <v>SO</v>
          </cell>
          <cell r="J17">
            <v>17.64</v>
          </cell>
          <cell r="K17">
            <v>0</v>
          </cell>
        </row>
        <row r="18">
          <cell r="B18">
            <v>26.15</v>
          </cell>
          <cell r="C18">
            <v>33.3</v>
          </cell>
          <cell r="D18">
            <v>21.6</v>
          </cell>
          <cell r="E18">
            <v>70.25</v>
          </cell>
          <cell r="F18">
            <v>95</v>
          </cell>
          <cell r="G18">
            <v>27</v>
          </cell>
          <cell r="H18">
            <v>14.04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25.63333333333333</v>
          </cell>
          <cell r="C19">
            <v>33.7</v>
          </cell>
          <cell r="D19">
            <v>18.1</v>
          </cell>
          <cell r="E19">
            <v>64</v>
          </cell>
          <cell r="F19">
            <v>94</v>
          </cell>
          <cell r="G19">
            <v>28</v>
          </cell>
          <cell r="H19">
            <v>10.8</v>
          </cell>
          <cell r="I19" t="str">
            <v>SO</v>
          </cell>
          <cell r="J19">
            <v>32.76</v>
          </cell>
          <cell r="K19">
            <v>0</v>
          </cell>
        </row>
        <row r="20">
          <cell r="B20">
            <v>24.4375</v>
          </cell>
          <cell r="C20">
            <v>33.3</v>
          </cell>
          <cell r="D20">
            <v>15.1</v>
          </cell>
          <cell r="E20">
            <v>58.291666666666664</v>
          </cell>
          <cell r="F20">
            <v>92</v>
          </cell>
          <cell r="G20">
            <v>20</v>
          </cell>
          <cell r="H20">
            <v>9.36</v>
          </cell>
          <cell r="I20" t="str">
            <v>SE</v>
          </cell>
          <cell r="J20">
            <v>20.16</v>
          </cell>
          <cell r="K20">
            <v>0</v>
          </cell>
        </row>
        <row r="21">
          <cell r="B21">
            <v>24.479166666666668</v>
          </cell>
          <cell r="C21">
            <v>34.2</v>
          </cell>
          <cell r="D21">
            <v>15</v>
          </cell>
          <cell r="E21">
            <v>60.291666666666664</v>
          </cell>
          <cell r="F21">
            <v>93</v>
          </cell>
          <cell r="G21">
            <v>26</v>
          </cell>
          <cell r="H21">
            <v>9</v>
          </cell>
          <cell r="I21" t="str">
            <v>SO</v>
          </cell>
          <cell r="J21">
            <v>22.68</v>
          </cell>
          <cell r="K21">
            <v>0</v>
          </cell>
        </row>
        <row r="22">
          <cell r="B22">
            <v>24.958333333333332</v>
          </cell>
          <cell r="C22">
            <v>33</v>
          </cell>
          <cell r="D22">
            <v>16.9</v>
          </cell>
          <cell r="E22">
            <v>64.91666666666667</v>
          </cell>
          <cell r="F22">
            <v>93</v>
          </cell>
          <cell r="G22">
            <v>37</v>
          </cell>
          <cell r="H22">
            <v>11.88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24.279166666666665</v>
          </cell>
          <cell r="C23">
            <v>31.4</v>
          </cell>
          <cell r="D23">
            <v>19.1</v>
          </cell>
          <cell r="E23">
            <v>77.20833333333333</v>
          </cell>
          <cell r="F23">
            <v>94</v>
          </cell>
          <cell r="G23">
            <v>45</v>
          </cell>
          <cell r="H23">
            <v>15.48</v>
          </cell>
          <cell r="I23" t="str">
            <v>SE</v>
          </cell>
          <cell r="J23">
            <v>33.48</v>
          </cell>
          <cell r="K23">
            <v>9</v>
          </cell>
        </row>
        <row r="24">
          <cell r="B24">
            <v>23.683333333333337</v>
          </cell>
          <cell r="C24">
            <v>27.5</v>
          </cell>
          <cell r="D24">
            <v>22.1</v>
          </cell>
          <cell r="E24">
            <v>88.83333333333333</v>
          </cell>
          <cell r="F24">
            <v>95</v>
          </cell>
          <cell r="G24">
            <v>72</v>
          </cell>
          <cell r="H24">
            <v>7.92</v>
          </cell>
          <cell r="I24" t="str">
            <v>SE</v>
          </cell>
          <cell r="J24">
            <v>24.84</v>
          </cell>
          <cell r="K24">
            <v>7</v>
          </cell>
        </row>
        <row r="25">
          <cell r="B25">
            <v>23.92083333333333</v>
          </cell>
          <cell r="C25">
            <v>29.1</v>
          </cell>
          <cell r="D25">
            <v>21.2</v>
          </cell>
          <cell r="E25">
            <v>86.5</v>
          </cell>
          <cell r="F25">
            <v>96</v>
          </cell>
          <cell r="G25">
            <v>62</v>
          </cell>
          <cell r="H25">
            <v>9.72</v>
          </cell>
          <cell r="I25" t="str">
            <v>SE</v>
          </cell>
          <cell r="J25">
            <v>36.72</v>
          </cell>
          <cell r="K25">
            <v>1</v>
          </cell>
        </row>
        <row r="26">
          <cell r="B26">
            <v>22.675</v>
          </cell>
          <cell r="C26">
            <v>28.3</v>
          </cell>
          <cell r="D26">
            <v>19.5</v>
          </cell>
          <cell r="E26">
            <v>89.625</v>
          </cell>
          <cell r="F26">
            <v>96</v>
          </cell>
          <cell r="G26">
            <v>66</v>
          </cell>
          <cell r="H26">
            <v>18.36</v>
          </cell>
          <cell r="I26" t="str">
            <v>SE</v>
          </cell>
          <cell r="J26">
            <v>35.28</v>
          </cell>
          <cell r="K26">
            <v>16.6</v>
          </cell>
        </row>
        <row r="27">
          <cell r="B27">
            <v>24.39166666666667</v>
          </cell>
          <cell r="C27">
            <v>27.9</v>
          </cell>
          <cell r="D27">
            <v>21.1</v>
          </cell>
          <cell r="E27">
            <v>86.16666666666667</v>
          </cell>
          <cell r="F27">
            <v>96</v>
          </cell>
          <cell r="G27">
            <v>66</v>
          </cell>
          <cell r="H27">
            <v>8.28</v>
          </cell>
          <cell r="I27" t="str">
            <v>NO</v>
          </cell>
          <cell r="J27">
            <v>23.76</v>
          </cell>
          <cell r="K27">
            <v>0.2</v>
          </cell>
        </row>
        <row r="28">
          <cell r="B28">
            <v>24.11666666666666</v>
          </cell>
          <cell r="C28">
            <v>30.4</v>
          </cell>
          <cell r="D28">
            <v>20.8</v>
          </cell>
          <cell r="E28">
            <v>83.33333333333333</v>
          </cell>
          <cell r="F28">
            <v>96</v>
          </cell>
          <cell r="G28">
            <v>55</v>
          </cell>
          <cell r="H28">
            <v>13.32</v>
          </cell>
          <cell r="I28" t="str">
            <v>NO</v>
          </cell>
          <cell r="J28">
            <v>33.84</v>
          </cell>
          <cell r="K28">
            <v>10.4</v>
          </cell>
        </row>
        <row r="29">
          <cell r="B29">
            <v>23.82083333333333</v>
          </cell>
          <cell r="C29">
            <v>29.9</v>
          </cell>
          <cell r="D29">
            <v>19.8</v>
          </cell>
          <cell r="E29">
            <v>84.29166666666667</v>
          </cell>
          <cell r="F29">
            <v>96</v>
          </cell>
          <cell r="G29">
            <v>59</v>
          </cell>
          <cell r="H29">
            <v>11.16</v>
          </cell>
          <cell r="I29" t="str">
            <v>SE</v>
          </cell>
          <cell r="J29">
            <v>27.72</v>
          </cell>
          <cell r="K29">
            <v>1.6</v>
          </cell>
        </row>
        <row r="30">
          <cell r="B30">
            <v>24.4125</v>
          </cell>
          <cell r="C30">
            <v>31.6</v>
          </cell>
          <cell r="D30">
            <v>20.4</v>
          </cell>
          <cell r="E30">
            <v>82.25</v>
          </cell>
          <cell r="F30">
            <v>96</v>
          </cell>
          <cell r="G30">
            <v>51</v>
          </cell>
          <cell r="H30">
            <v>15.48</v>
          </cell>
          <cell r="I30" t="str">
            <v>SO</v>
          </cell>
          <cell r="J30">
            <v>30.96</v>
          </cell>
          <cell r="K30">
            <v>0</v>
          </cell>
        </row>
        <row r="31">
          <cell r="B31">
            <v>24.05</v>
          </cell>
          <cell r="C31">
            <v>30.3</v>
          </cell>
          <cell r="D31">
            <v>20.3</v>
          </cell>
          <cell r="E31">
            <v>84.58333333333333</v>
          </cell>
          <cell r="F31">
            <v>96</v>
          </cell>
          <cell r="G31">
            <v>56</v>
          </cell>
          <cell r="H31">
            <v>11.16</v>
          </cell>
          <cell r="I31" t="str">
            <v>NE</v>
          </cell>
          <cell r="J31">
            <v>26.64</v>
          </cell>
          <cell r="K31">
            <v>13.8</v>
          </cell>
        </row>
        <row r="32">
          <cell r="B32">
            <v>25.1</v>
          </cell>
          <cell r="C32">
            <v>33.1</v>
          </cell>
          <cell r="D32">
            <v>19.5</v>
          </cell>
          <cell r="E32">
            <v>78.41666666666667</v>
          </cell>
          <cell r="F32">
            <v>96</v>
          </cell>
          <cell r="G32">
            <v>40</v>
          </cell>
          <cell r="H32">
            <v>11.52</v>
          </cell>
          <cell r="I32" t="str">
            <v>SO</v>
          </cell>
          <cell r="J32">
            <v>23.4</v>
          </cell>
          <cell r="K32">
            <v>0</v>
          </cell>
        </row>
        <row r="33">
          <cell r="B33">
            <v>24.6375</v>
          </cell>
          <cell r="C33">
            <v>32.7</v>
          </cell>
          <cell r="D33">
            <v>19.2</v>
          </cell>
          <cell r="E33">
            <v>76.58333333333333</v>
          </cell>
          <cell r="F33">
            <v>94</v>
          </cell>
          <cell r="G33">
            <v>46</v>
          </cell>
          <cell r="H33">
            <v>24.84</v>
          </cell>
          <cell r="I33" t="str">
            <v>SO</v>
          </cell>
          <cell r="J33">
            <v>54</v>
          </cell>
          <cell r="K33">
            <v>0</v>
          </cell>
        </row>
        <row r="34">
          <cell r="B34">
            <v>24.5375</v>
          </cell>
          <cell r="C34">
            <v>31.5</v>
          </cell>
          <cell r="D34">
            <v>20.2</v>
          </cell>
          <cell r="E34">
            <v>79.70833333333333</v>
          </cell>
          <cell r="F34">
            <v>95</v>
          </cell>
          <cell r="G34">
            <v>38</v>
          </cell>
          <cell r="H34">
            <v>9.36</v>
          </cell>
          <cell r="I34" t="str">
            <v>NO</v>
          </cell>
          <cell r="J34">
            <v>31.68</v>
          </cell>
          <cell r="K34">
            <v>1</v>
          </cell>
        </row>
        <row r="35">
          <cell r="B35">
            <v>24.591666666666665</v>
          </cell>
          <cell r="C35">
            <v>33.5</v>
          </cell>
          <cell r="D35">
            <v>17.5</v>
          </cell>
          <cell r="E35">
            <v>74.375</v>
          </cell>
          <cell r="F35">
            <v>96</v>
          </cell>
          <cell r="G35">
            <v>32</v>
          </cell>
          <cell r="H35">
            <v>8.64</v>
          </cell>
          <cell r="I35" t="str">
            <v>SO</v>
          </cell>
          <cell r="J35">
            <v>23.76</v>
          </cell>
          <cell r="K35">
            <v>0.2</v>
          </cell>
        </row>
        <row r="36">
          <cell r="I36" t="str">
            <v>SO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27.97916666666667</v>
          </cell>
          <cell r="C5">
            <v>34.9</v>
          </cell>
          <cell r="D5">
            <v>23.5</v>
          </cell>
          <cell r="E5">
            <v>77.875</v>
          </cell>
          <cell r="F5">
            <v>95</v>
          </cell>
          <cell r="G5">
            <v>46</v>
          </cell>
          <cell r="H5">
            <v>7.92</v>
          </cell>
          <cell r="I5" t="str">
            <v>NE</v>
          </cell>
          <cell r="J5">
            <v>23.76</v>
          </cell>
          <cell r="K5">
            <v>0</v>
          </cell>
        </row>
        <row r="6">
          <cell r="B6">
            <v>29.4125</v>
          </cell>
          <cell r="C6">
            <v>36.4</v>
          </cell>
          <cell r="D6">
            <v>24.2</v>
          </cell>
          <cell r="E6">
            <v>71.95833333333333</v>
          </cell>
          <cell r="F6">
            <v>94</v>
          </cell>
          <cell r="G6">
            <v>38</v>
          </cell>
          <cell r="H6">
            <v>9.36</v>
          </cell>
          <cell r="I6" t="str">
            <v>NO</v>
          </cell>
          <cell r="J6">
            <v>19.8</v>
          </cell>
          <cell r="K6">
            <v>0</v>
          </cell>
        </row>
        <row r="7">
          <cell r="B7">
            <v>29.479166666666668</v>
          </cell>
          <cell r="C7">
            <v>36.6</v>
          </cell>
          <cell r="D7">
            <v>23.7</v>
          </cell>
          <cell r="E7">
            <v>71.54166666666667</v>
          </cell>
          <cell r="F7">
            <v>94</v>
          </cell>
          <cell r="G7">
            <v>36</v>
          </cell>
          <cell r="H7">
            <v>13.68</v>
          </cell>
          <cell r="I7" t="str">
            <v>SO</v>
          </cell>
          <cell r="J7">
            <v>24.12</v>
          </cell>
          <cell r="K7">
            <v>0</v>
          </cell>
        </row>
        <row r="8">
          <cell r="B8">
            <v>29.49166666666667</v>
          </cell>
          <cell r="C8">
            <v>37.2</v>
          </cell>
          <cell r="D8">
            <v>22.9</v>
          </cell>
          <cell r="E8">
            <v>68.25</v>
          </cell>
          <cell r="F8">
            <v>94</v>
          </cell>
          <cell r="G8">
            <v>31</v>
          </cell>
          <cell r="H8">
            <v>11.52</v>
          </cell>
          <cell r="I8" t="str">
            <v>SO</v>
          </cell>
          <cell r="J8">
            <v>26.28</v>
          </cell>
          <cell r="K8">
            <v>0</v>
          </cell>
        </row>
        <row r="9">
          <cell r="B9">
            <v>29.866666666666664</v>
          </cell>
          <cell r="C9">
            <v>37.4</v>
          </cell>
          <cell r="D9">
            <v>23.6</v>
          </cell>
          <cell r="E9">
            <v>67.75</v>
          </cell>
          <cell r="F9">
            <v>93</v>
          </cell>
          <cell r="G9">
            <v>36</v>
          </cell>
          <cell r="H9">
            <v>9.72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30</v>
          </cell>
          <cell r="C10">
            <v>38.4</v>
          </cell>
          <cell r="D10">
            <v>23.8</v>
          </cell>
          <cell r="E10">
            <v>67.54166666666667</v>
          </cell>
          <cell r="F10">
            <v>94</v>
          </cell>
          <cell r="G10">
            <v>27</v>
          </cell>
          <cell r="H10">
            <v>8.28</v>
          </cell>
          <cell r="I10" t="str">
            <v>SO</v>
          </cell>
          <cell r="J10">
            <v>18</v>
          </cell>
          <cell r="K10">
            <v>0</v>
          </cell>
        </row>
        <row r="11">
          <cell r="B11">
            <v>29.645833333333332</v>
          </cell>
          <cell r="C11">
            <v>37.7</v>
          </cell>
          <cell r="D11">
            <v>23.2</v>
          </cell>
          <cell r="E11">
            <v>69.54166666666667</v>
          </cell>
          <cell r="F11">
            <v>94</v>
          </cell>
          <cell r="G11">
            <v>35</v>
          </cell>
          <cell r="H11">
            <v>5.76</v>
          </cell>
          <cell r="I11" t="str">
            <v>SO</v>
          </cell>
          <cell r="J11">
            <v>18</v>
          </cell>
          <cell r="K11">
            <v>0</v>
          </cell>
        </row>
        <row r="12">
          <cell r="B12">
            <v>28.775</v>
          </cell>
          <cell r="C12">
            <v>37</v>
          </cell>
          <cell r="D12">
            <v>23.7</v>
          </cell>
          <cell r="E12">
            <v>71.91666666666667</v>
          </cell>
          <cell r="F12">
            <v>93</v>
          </cell>
          <cell r="G12">
            <v>39</v>
          </cell>
          <cell r="H12">
            <v>7.92</v>
          </cell>
          <cell r="I12" t="str">
            <v>SO</v>
          </cell>
          <cell r="J12">
            <v>47.88</v>
          </cell>
          <cell r="K12">
            <v>0</v>
          </cell>
        </row>
        <row r="13">
          <cell r="B13">
            <v>26.55416666666667</v>
          </cell>
          <cell r="C13">
            <v>33.7</v>
          </cell>
          <cell r="D13">
            <v>22</v>
          </cell>
          <cell r="E13">
            <v>76.41666666666667</v>
          </cell>
          <cell r="F13">
            <v>95</v>
          </cell>
          <cell r="G13">
            <v>49</v>
          </cell>
          <cell r="H13">
            <v>16.92</v>
          </cell>
          <cell r="I13" t="str">
            <v>SE</v>
          </cell>
          <cell r="J13">
            <v>38.52</v>
          </cell>
          <cell r="K13">
            <v>41</v>
          </cell>
        </row>
        <row r="14">
          <cell r="B14">
            <v>25.23333333333333</v>
          </cell>
          <cell r="C14">
            <v>31.1</v>
          </cell>
          <cell r="D14">
            <v>21.8</v>
          </cell>
          <cell r="E14">
            <v>82.33333333333333</v>
          </cell>
          <cell r="F14">
            <v>95</v>
          </cell>
          <cell r="G14">
            <v>59</v>
          </cell>
          <cell r="H14">
            <v>10.8</v>
          </cell>
          <cell r="I14" t="str">
            <v>SE</v>
          </cell>
          <cell r="J14">
            <v>22.68</v>
          </cell>
          <cell r="K14">
            <v>1.6</v>
          </cell>
        </row>
        <row r="15">
          <cell r="B15">
            <v>25.65909090909091</v>
          </cell>
          <cell r="C15">
            <v>32.3</v>
          </cell>
          <cell r="D15">
            <v>21.8</v>
          </cell>
          <cell r="E15">
            <v>79.04545454545455</v>
          </cell>
          <cell r="F15">
            <v>93</v>
          </cell>
          <cell r="G15">
            <v>49</v>
          </cell>
          <cell r="H15">
            <v>8.64</v>
          </cell>
          <cell r="I15" t="str">
            <v>SE</v>
          </cell>
          <cell r="J15">
            <v>21.96</v>
          </cell>
          <cell r="K15">
            <v>0</v>
          </cell>
        </row>
        <row r="16">
          <cell r="B16">
            <v>24.954166666666662</v>
          </cell>
          <cell r="C16">
            <v>31.4</v>
          </cell>
          <cell r="D16">
            <v>21.7</v>
          </cell>
          <cell r="E16">
            <v>84.75</v>
          </cell>
          <cell r="F16">
            <v>95</v>
          </cell>
          <cell r="G16">
            <v>52</v>
          </cell>
          <cell r="H16">
            <v>11.52</v>
          </cell>
          <cell r="I16" t="str">
            <v>NO</v>
          </cell>
          <cell r="J16">
            <v>32.4</v>
          </cell>
          <cell r="K16">
            <v>43</v>
          </cell>
        </row>
        <row r="17">
          <cell r="B17">
            <v>24.62916666666666</v>
          </cell>
          <cell r="C17">
            <v>29</v>
          </cell>
          <cell r="D17">
            <v>22.9</v>
          </cell>
          <cell r="E17">
            <v>86.625</v>
          </cell>
          <cell r="F17">
            <v>94</v>
          </cell>
          <cell r="G17">
            <v>69</v>
          </cell>
          <cell r="H17">
            <v>9.36</v>
          </cell>
          <cell r="I17" t="str">
            <v>NO</v>
          </cell>
          <cell r="J17">
            <v>31.68</v>
          </cell>
          <cell r="K17">
            <v>0.2</v>
          </cell>
        </row>
        <row r="18">
          <cell r="B18">
            <v>25.3875</v>
          </cell>
          <cell r="C18">
            <v>31.9</v>
          </cell>
          <cell r="D18">
            <v>21.7</v>
          </cell>
          <cell r="E18">
            <v>79.125</v>
          </cell>
          <cell r="F18">
            <v>95</v>
          </cell>
          <cell r="G18">
            <v>48</v>
          </cell>
          <cell r="H18">
            <v>5.04</v>
          </cell>
          <cell r="I18" t="str">
            <v>NO</v>
          </cell>
          <cell r="J18">
            <v>23.4</v>
          </cell>
          <cell r="K18">
            <v>0</v>
          </cell>
        </row>
        <row r="19">
          <cell r="B19">
            <v>26.745833333333326</v>
          </cell>
          <cell r="C19">
            <v>35.3</v>
          </cell>
          <cell r="D19">
            <v>21</v>
          </cell>
          <cell r="E19">
            <v>75.875</v>
          </cell>
          <cell r="F19">
            <v>96</v>
          </cell>
          <cell r="G19">
            <v>33</v>
          </cell>
          <cell r="H19">
            <v>9.36</v>
          </cell>
          <cell r="I19" t="str">
            <v>SO</v>
          </cell>
          <cell r="J19">
            <v>24.48</v>
          </cell>
          <cell r="K19">
            <v>0.2</v>
          </cell>
        </row>
        <row r="20">
          <cell r="B20">
            <v>26.958333333333332</v>
          </cell>
          <cell r="C20">
            <v>34.1</v>
          </cell>
          <cell r="D20">
            <v>21.4</v>
          </cell>
          <cell r="E20">
            <v>66</v>
          </cell>
          <cell r="F20">
            <v>91</v>
          </cell>
          <cell r="G20">
            <v>28</v>
          </cell>
          <cell r="H20">
            <v>7.56</v>
          </cell>
          <cell r="I20" t="str">
            <v>SO</v>
          </cell>
          <cell r="J20">
            <v>16.92</v>
          </cell>
          <cell r="K20">
            <v>0</v>
          </cell>
        </row>
        <row r="21">
          <cell r="B21">
            <v>26.508333333333336</v>
          </cell>
          <cell r="C21">
            <v>34.1</v>
          </cell>
          <cell r="D21">
            <v>20.1</v>
          </cell>
          <cell r="E21">
            <v>66.66666666666667</v>
          </cell>
          <cell r="F21">
            <v>93</v>
          </cell>
          <cell r="G21">
            <v>32</v>
          </cell>
          <cell r="H21">
            <v>7.56</v>
          </cell>
          <cell r="I21" t="str">
            <v>SE</v>
          </cell>
          <cell r="J21">
            <v>16.56</v>
          </cell>
          <cell r="K21">
            <v>0</v>
          </cell>
        </row>
        <row r="22">
          <cell r="B22">
            <v>27.11666666666667</v>
          </cell>
          <cell r="C22">
            <v>33.1</v>
          </cell>
          <cell r="D22">
            <v>22</v>
          </cell>
          <cell r="E22">
            <v>73.95833333333333</v>
          </cell>
          <cell r="F22">
            <v>94</v>
          </cell>
          <cell r="G22">
            <v>44</v>
          </cell>
          <cell r="H22">
            <v>3.24</v>
          </cell>
          <cell r="I22" t="str">
            <v>SE</v>
          </cell>
          <cell r="J22">
            <v>14.4</v>
          </cell>
          <cell r="K22">
            <v>0</v>
          </cell>
        </row>
        <row r="23">
          <cell r="B23">
            <v>26.6875</v>
          </cell>
          <cell r="C23">
            <v>32.5</v>
          </cell>
          <cell r="D23">
            <v>22.6</v>
          </cell>
          <cell r="E23">
            <v>75.16666666666667</v>
          </cell>
          <cell r="F23">
            <v>90</v>
          </cell>
          <cell r="G23">
            <v>51</v>
          </cell>
          <cell r="H23">
            <v>10.08</v>
          </cell>
          <cell r="I23" t="str">
            <v>SO</v>
          </cell>
          <cell r="J23">
            <v>24.12</v>
          </cell>
          <cell r="K23">
            <v>0</v>
          </cell>
        </row>
        <row r="24">
          <cell r="B24">
            <v>25.6125</v>
          </cell>
          <cell r="C24">
            <v>34.2</v>
          </cell>
          <cell r="D24">
            <v>22.6</v>
          </cell>
          <cell r="E24">
            <v>80.375</v>
          </cell>
          <cell r="F24">
            <v>94</v>
          </cell>
          <cell r="G24">
            <v>40</v>
          </cell>
          <cell r="H24">
            <v>13.68</v>
          </cell>
          <cell r="I24" t="str">
            <v>SO</v>
          </cell>
          <cell r="J24">
            <v>42.12</v>
          </cell>
          <cell r="K24">
            <v>13</v>
          </cell>
        </row>
        <row r="25">
          <cell r="B25">
            <v>25.316666666666663</v>
          </cell>
          <cell r="C25">
            <v>32.1</v>
          </cell>
          <cell r="D25">
            <v>22.5</v>
          </cell>
          <cell r="E25">
            <v>83.66666666666667</v>
          </cell>
          <cell r="F25">
            <v>95</v>
          </cell>
          <cell r="G25">
            <v>52</v>
          </cell>
          <cell r="H25">
            <v>10.44</v>
          </cell>
          <cell r="I25" t="str">
            <v>SO</v>
          </cell>
          <cell r="J25">
            <v>24.84</v>
          </cell>
          <cell r="K25">
            <v>3</v>
          </cell>
        </row>
        <row r="26">
          <cell r="B26">
            <v>25.333333333333332</v>
          </cell>
          <cell r="C26">
            <v>31.1</v>
          </cell>
          <cell r="D26">
            <v>22.6</v>
          </cell>
          <cell r="E26">
            <v>84.04166666666667</v>
          </cell>
          <cell r="F26">
            <v>95</v>
          </cell>
          <cell r="G26">
            <v>57</v>
          </cell>
          <cell r="H26">
            <v>7.2</v>
          </cell>
          <cell r="I26" t="str">
            <v>SO</v>
          </cell>
          <cell r="J26">
            <v>23.04</v>
          </cell>
          <cell r="K26">
            <v>0.4</v>
          </cell>
        </row>
        <row r="27">
          <cell r="B27">
            <v>24.99166666666666</v>
          </cell>
          <cell r="C27">
            <v>29.6</v>
          </cell>
          <cell r="D27">
            <v>23.4</v>
          </cell>
          <cell r="E27">
            <v>88.79166666666667</v>
          </cell>
          <cell r="F27">
            <v>95</v>
          </cell>
          <cell r="G27">
            <v>70</v>
          </cell>
          <cell r="H27">
            <v>11.52</v>
          </cell>
          <cell r="I27" t="str">
            <v>SO</v>
          </cell>
          <cell r="J27">
            <v>29.52</v>
          </cell>
          <cell r="K27">
            <v>3</v>
          </cell>
        </row>
        <row r="28">
          <cell r="B28">
            <v>25.779166666666665</v>
          </cell>
          <cell r="C28">
            <v>32.1</v>
          </cell>
          <cell r="D28">
            <v>21.8</v>
          </cell>
          <cell r="E28">
            <v>80.54166666666667</v>
          </cell>
          <cell r="F28">
            <v>95</v>
          </cell>
          <cell r="G28">
            <v>50</v>
          </cell>
          <cell r="H28">
            <v>7.92</v>
          </cell>
          <cell r="I28" t="str">
            <v>SO</v>
          </cell>
          <cell r="J28">
            <v>19.44</v>
          </cell>
          <cell r="K28">
            <v>0</v>
          </cell>
        </row>
        <row r="29">
          <cell r="B29">
            <v>26.633333333333336</v>
          </cell>
          <cell r="C29">
            <v>32.3</v>
          </cell>
          <cell r="D29">
            <v>22.4</v>
          </cell>
          <cell r="E29">
            <v>78.79166666666667</v>
          </cell>
          <cell r="F29">
            <v>94</v>
          </cell>
          <cell r="G29">
            <v>53</v>
          </cell>
          <cell r="H29">
            <v>7.92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25.775</v>
          </cell>
          <cell r="C30">
            <v>32.1</v>
          </cell>
          <cell r="D30">
            <v>22.5</v>
          </cell>
          <cell r="E30">
            <v>83.875</v>
          </cell>
          <cell r="F30">
            <v>96</v>
          </cell>
          <cell r="G30">
            <v>54</v>
          </cell>
          <cell r="H30">
            <v>11.52</v>
          </cell>
          <cell r="I30" t="str">
            <v>SE</v>
          </cell>
          <cell r="J30">
            <v>29.52</v>
          </cell>
          <cell r="K30">
            <v>9</v>
          </cell>
        </row>
        <row r="31">
          <cell r="B31">
            <v>26.25</v>
          </cell>
          <cell r="C31">
            <v>32.5</v>
          </cell>
          <cell r="D31">
            <v>23.7</v>
          </cell>
          <cell r="E31">
            <v>82.83333333333333</v>
          </cell>
          <cell r="F31">
            <v>94</v>
          </cell>
          <cell r="G31">
            <v>52</v>
          </cell>
          <cell r="H31">
            <v>9.72</v>
          </cell>
          <cell r="I31" t="str">
            <v>NE</v>
          </cell>
          <cell r="J31">
            <v>23.04</v>
          </cell>
          <cell r="K31">
            <v>0.6</v>
          </cell>
        </row>
        <row r="32">
          <cell r="B32">
            <v>26.40833333333333</v>
          </cell>
          <cell r="C32">
            <v>32.8</v>
          </cell>
          <cell r="D32">
            <v>23.1</v>
          </cell>
          <cell r="E32">
            <v>82.83333333333333</v>
          </cell>
          <cell r="F32">
            <v>96</v>
          </cell>
          <cell r="G32">
            <v>51</v>
          </cell>
          <cell r="H32">
            <v>4.68</v>
          </cell>
          <cell r="I32" t="str">
            <v>NO</v>
          </cell>
          <cell r="J32">
            <v>13.32</v>
          </cell>
          <cell r="K32">
            <v>1.4</v>
          </cell>
        </row>
        <row r="33">
          <cell r="B33">
            <v>26.766666666666666</v>
          </cell>
          <cell r="C33">
            <v>33.4</v>
          </cell>
          <cell r="D33">
            <v>23</v>
          </cell>
          <cell r="E33">
            <v>81.5</v>
          </cell>
          <cell r="F33">
            <v>95</v>
          </cell>
          <cell r="G33">
            <v>50</v>
          </cell>
          <cell r="H33">
            <v>7.92</v>
          </cell>
          <cell r="I33" t="str">
            <v>SO</v>
          </cell>
          <cell r="J33">
            <v>20.88</v>
          </cell>
          <cell r="K33">
            <v>0</v>
          </cell>
        </row>
        <row r="34">
          <cell r="B34">
            <v>27.22083333333333</v>
          </cell>
          <cell r="C34">
            <v>33.7</v>
          </cell>
          <cell r="D34">
            <v>22.8</v>
          </cell>
          <cell r="E34">
            <v>79.25</v>
          </cell>
          <cell r="F34">
            <v>95</v>
          </cell>
          <cell r="G34">
            <v>45</v>
          </cell>
          <cell r="H34">
            <v>7.56</v>
          </cell>
          <cell r="I34" t="str">
            <v>NO</v>
          </cell>
          <cell r="J34">
            <v>18</v>
          </cell>
          <cell r="K34">
            <v>0</v>
          </cell>
        </row>
        <row r="35">
          <cell r="B35">
            <v>26.625</v>
          </cell>
          <cell r="C35">
            <v>33.6</v>
          </cell>
          <cell r="D35">
            <v>22.3</v>
          </cell>
          <cell r="E35">
            <v>76.54166666666667</v>
          </cell>
          <cell r="F35">
            <v>92</v>
          </cell>
          <cell r="G35">
            <v>49</v>
          </cell>
          <cell r="H35">
            <v>18</v>
          </cell>
          <cell r="I35" t="str">
            <v>SO</v>
          </cell>
          <cell r="J35">
            <v>38.16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28.42083333333333</v>
          </cell>
          <cell r="C5">
            <v>35.5</v>
          </cell>
          <cell r="D5">
            <v>23.6</v>
          </cell>
          <cell r="E5">
            <v>75.95833333333333</v>
          </cell>
          <cell r="F5">
            <v>96</v>
          </cell>
          <cell r="G5">
            <v>44</v>
          </cell>
          <cell r="H5">
            <v>12.96</v>
          </cell>
          <cell r="I5" t="str">
            <v>NE</v>
          </cell>
          <cell r="J5">
            <v>33.84</v>
          </cell>
          <cell r="K5">
            <v>0</v>
          </cell>
        </row>
        <row r="6">
          <cell r="B6">
            <v>29.07083333333333</v>
          </cell>
          <cell r="C6">
            <v>36.2</v>
          </cell>
          <cell r="D6">
            <v>23.3</v>
          </cell>
          <cell r="E6">
            <v>75.41666666666667</v>
          </cell>
          <cell r="F6">
            <v>97</v>
          </cell>
          <cell r="G6">
            <v>41</v>
          </cell>
          <cell r="H6">
            <v>8.28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29.67083333333333</v>
          </cell>
          <cell r="C7">
            <v>37.3</v>
          </cell>
          <cell r="D7">
            <v>23.3</v>
          </cell>
          <cell r="E7">
            <v>72.08333333333333</v>
          </cell>
          <cell r="F7">
            <v>96</v>
          </cell>
          <cell r="G7">
            <v>32</v>
          </cell>
          <cell r="H7">
            <v>14.04</v>
          </cell>
          <cell r="I7" t="str">
            <v>NE</v>
          </cell>
          <cell r="J7">
            <v>25.56</v>
          </cell>
          <cell r="K7">
            <v>0</v>
          </cell>
        </row>
        <row r="8">
          <cell r="B8">
            <v>29.76666666666667</v>
          </cell>
          <cell r="C8">
            <v>37.6</v>
          </cell>
          <cell r="D8">
            <v>24.3</v>
          </cell>
          <cell r="E8">
            <v>73</v>
          </cell>
          <cell r="F8">
            <v>95</v>
          </cell>
          <cell r="G8">
            <v>33</v>
          </cell>
          <cell r="H8">
            <v>16.2</v>
          </cell>
          <cell r="I8" t="str">
            <v>NE</v>
          </cell>
          <cell r="J8">
            <v>32.4</v>
          </cell>
          <cell r="K8">
            <v>0</v>
          </cell>
        </row>
        <row r="9">
          <cell r="B9">
            <v>29.05</v>
          </cell>
          <cell r="C9">
            <v>37.1</v>
          </cell>
          <cell r="D9">
            <v>23.6</v>
          </cell>
          <cell r="E9">
            <v>75.54166666666667</v>
          </cell>
          <cell r="F9">
            <v>96</v>
          </cell>
          <cell r="G9">
            <v>35</v>
          </cell>
          <cell r="H9">
            <v>19.08</v>
          </cell>
          <cell r="I9" t="str">
            <v>SO</v>
          </cell>
          <cell r="J9">
            <v>43.2</v>
          </cell>
          <cell r="K9">
            <v>0</v>
          </cell>
        </row>
        <row r="10">
          <cell r="B10">
            <v>29.5125</v>
          </cell>
          <cell r="C10">
            <v>38.6</v>
          </cell>
          <cell r="D10">
            <v>22.4</v>
          </cell>
          <cell r="E10">
            <v>69.79166666666667</v>
          </cell>
          <cell r="F10">
            <v>97</v>
          </cell>
          <cell r="G10">
            <v>30</v>
          </cell>
          <cell r="H10">
            <v>8.28</v>
          </cell>
          <cell r="I10" t="str">
            <v>SO</v>
          </cell>
          <cell r="J10">
            <v>19.8</v>
          </cell>
          <cell r="K10">
            <v>0</v>
          </cell>
        </row>
        <row r="11">
          <cell r="B11">
            <v>28.879166666666666</v>
          </cell>
          <cell r="C11">
            <v>36.4</v>
          </cell>
          <cell r="D11">
            <v>24</v>
          </cell>
          <cell r="E11">
            <v>74.25</v>
          </cell>
          <cell r="F11">
            <v>96</v>
          </cell>
          <cell r="G11">
            <v>43</v>
          </cell>
          <cell r="H11">
            <v>13.68</v>
          </cell>
          <cell r="I11" t="str">
            <v>NE</v>
          </cell>
          <cell r="J11">
            <v>31.68</v>
          </cell>
          <cell r="K11">
            <v>0</v>
          </cell>
        </row>
        <row r="12">
          <cell r="B12">
            <v>28.325</v>
          </cell>
          <cell r="C12">
            <v>35.8</v>
          </cell>
          <cell r="D12">
            <v>23.6</v>
          </cell>
          <cell r="E12">
            <v>72.75</v>
          </cell>
          <cell r="F12">
            <v>95</v>
          </cell>
          <cell r="G12">
            <v>45</v>
          </cell>
          <cell r="H12">
            <v>28.08</v>
          </cell>
          <cell r="I12" t="str">
            <v>NE</v>
          </cell>
          <cell r="J12">
            <v>48.96</v>
          </cell>
          <cell r="K12">
            <v>0</v>
          </cell>
        </row>
        <row r="13">
          <cell r="B13">
            <v>25.748</v>
          </cell>
          <cell r="C13">
            <v>33.7</v>
          </cell>
          <cell r="D13">
            <v>23</v>
          </cell>
          <cell r="E13">
            <v>82.36</v>
          </cell>
          <cell r="F13">
            <v>96</v>
          </cell>
          <cell r="G13">
            <v>52</v>
          </cell>
          <cell r="H13">
            <v>35.64</v>
          </cell>
          <cell r="I13" t="str">
            <v>SE</v>
          </cell>
          <cell r="J13">
            <v>51.12</v>
          </cell>
          <cell r="K13">
            <v>0</v>
          </cell>
        </row>
        <row r="14">
          <cell r="B14">
            <v>26.252173913043475</v>
          </cell>
          <cell r="C14">
            <v>33.2</v>
          </cell>
          <cell r="D14">
            <v>21.3</v>
          </cell>
          <cell r="E14">
            <v>77.6086956521739</v>
          </cell>
          <cell r="F14">
            <v>97</v>
          </cell>
          <cell r="G14">
            <v>48</v>
          </cell>
          <cell r="H14">
            <v>13.32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24.763157894736846</v>
          </cell>
          <cell r="C15">
            <v>30.8</v>
          </cell>
          <cell r="D15">
            <v>21.3</v>
          </cell>
          <cell r="E15">
            <v>86.9804347826087</v>
          </cell>
          <cell r="F15">
            <v>97</v>
          </cell>
          <cell r="G15">
            <v>48</v>
          </cell>
          <cell r="H15">
            <v>11.16</v>
          </cell>
          <cell r="I15" t="str">
            <v>NE</v>
          </cell>
          <cell r="J15">
            <v>43.92</v>
          </cell>
          <cell r="K15">
            <v>13.2</v>
          </cell>
        </row>
        <row r="16">
          <cell r="B16">
            <v>25.754166666666663</v>
          </cell>
          <cell r="C16">
            <v>31.6</v>
          </cell>
          <cell r="D16">
            <v>23.4</v>
          </cell>
          <cell r="E16">
            <v>86.04166666666667</v>
          </cell>
          <cell r="F16">
            <v>96</v>
          </cell>
          <cell r="G16">
            <v>56</v>
          </cell>
          <cell r="H16">
            <v>14.04</v>
          </cell>
          <cell r="I16" t="str">
            <v>NO</v>
          </cell>
          <cell r="J16">
            <v>32.4</v>
          </cell>
          <cell r="K16">
            <v>10.6</v>
          </cell>
        </row>
        <row r="17">
          <cell r="B17">
            <v>24.554166666666664</v>
          </cell>
          <cell r="C17">
            <v>29.9</v>
          </cell>
          <cell r="D17">
            <v>20.5</v>
          </cell>
          <cell r="E17">
            <v>89.25</v>
          </cell>
          <cell r="F17">
            <v>97</v>
          </cell>
          <cell r="G17">
            <v>66</v>
          </cell>
          <cell r="H17">
            <v>16.2</v>
          </cell>
          <cell r="I17" t="str">
            <v>NE</v>
          </cell>
          <cell r="J17">
            <v>34.92</v>
          </cell>
          <cell r="K17">
            <v>25.8</v>
          </cell>
        </row>
        <row r="18">
          <cell r="B18">
            <v>25.39583333333334</v>
          </cell>
          <cell r="C18">
            <v>31.3</v>
          </cell>
          <cell r="D18">
            <v>21.7</v>
          </cell>
          <cell r="E18">
            <v>82.16666666666667</v>
          </cell>
          <cell r="F18">
            <v>97</v>
          </cell>
          <cell r="G18">
            <v>52</v>
          </cell>
          <cell r="H18">
            <v>9.72</v>
          </cell>
          <cell r="I18" t="str">
            <v>NE</v>
          </cell>
          <cell r="J18">
            <v>31.68</v>
          </cell>
          <cell r="K18">
            <v>34.8</v>
          </cell>
        </row>
        <row r="19">
          <cell r="B19">
            <v>27.445833333333336</v>
          </cell>
          <cell r="C19">
            <v>34.1</v>
          </cell>
          <cell r="D19">
            <v>22.4</v>
          </cell>
          <cell r="E19">
            <v>77.16666666666667</v>
          </cell>
          <cell r="F19">
            <v>97</v>
          </cell>
          <cell r="G19">
            <v>38</v>
          </cell>
          <cell r="H19">
            <v>12.96</v>
          </cell>
          <cell r="I19" t="str">
            <v>NE</v>
          </cell>
          <cell r="J19">
            <v>23.4</v>
          </cell>
          <cell r="K19">
            <v>0</v>
          </cell>
        </row>
        <row r="20">
          <cell r="B20">
            <v>27.39583333333333</v>
          </cell>
          <cell r="C20">
            <v>35.4</v>
          </cell>
          <cell r="D20">
            <v>21.4</v>
          </cell>
          <cell r="E20">
            <v>73.08333333333333</v>
          </cell>
          <cell r="F20">
            <v>97</v>
          </cell>
          <cell r="G20">
            <v>29</v>
          </cell>
          <cell r="H20">
            <v>9.36</v>
          </cell>
          <cell r="I20" t="str">
            <v>NE</v>
          </cell>
          <cell r="J20">
            <v>21.24</v>
          </cell>
          <cell r="K20">
            <v>0</v>
          </cell>
        </row>
        <row r="21">
          <cell r="B21">
            <v>26.00833333333334</v>
          </cell>
          <cell r="C21">
            <v>32.8</v>
          </cell>
          <cell r="D21">
            <v>21.5</v>
          </cell>
          <cell r="E21">
            <v>81.79166666666667</v>
          </cell>
          <cell r="F21">
            <v>96</v>
          </cell>
          <cell r="G21">
            <v>55</v>
          </cell>
          <cell r="H21">
            <v>11.52</v>
          </cell>
          <cell r="I21" t="str">
            <v>NE</v>
          </cell>
          <cell r="J21">
            <v>42.48</v>
          </cell>
          <cell r="K21">
            <v>38.6</v>
          </cell>
        </row>
        <row r="22">
          <cell r="B22">
            <v>26.9375</v>
          </cell>
          <cell r="C22">
            <v>32.7</v>
          </cell>
          <cell r="D22">
            <v>23.3</v>
          </cell>
          <cell r="E22">
            <v>79.25</v>
          </cell>
          <cell r="F22">
            <v>96</v>
          </cell>
          <cell r="G22">
            <v>47</v>
          </cell>
          <cell r="H22">
            <v>10.8</v>
          </cell>
          <cell r="I22" t="str">
            <v>SE</v>
          </cell>
          <cell r="J22">
            <v>23.76</v>
          </cell>
          <cell r="K22">
            <v>0</v>
          </cell>
        </row>
        <row r="23">
          <cell r="B23">
            <v>27.2875</v>
          </cell>
          <cell r="C23">
            <v>32.3</v>
          </cell>
          <cell r="D23">
            <v>24.2</v>
          </cell>
          <cell r="E23">
            <v>81.25</v>
          </cell>
          <cell r="F23">
            <v>96</v>
          </cell>
          <cell r="G23">
            <v>54</v>
          </cell>
          <cell r="H23">
            <v>8.64</v>
          </cell>
          <cell r="I23" t="str">
            <v>NE</v>
          </cell>
          <cell r="J23">
            <v>15.84</v>
          </cell>
          <cell r="K23">
            <v>1.2</v>
          </cell>
        </row>
        <row r="24">
          <cell r="B24">
            <v>27.34583333333333</v>
          </cell>
          <cell r="C24">
            <v>33.4</v>
          </cell>
          <cell r="D24">
            <v>22.7</v>
          </cell>
          <cell r="E24">
            <v>79.45833333333333</v>
          </cell>
          <cell r="F24">
            <v>96</v>
          </cell>
          <cell r="G24">
            <v>50</v>
          </cell>
          <cell r="H24">
            <v>21.96</v>
          </cell>
          <cell r="I24" t="str">
            <v>SO</v>
          </cell>
          <cell r="J24">
            <v>41.76</v>
          </cell>
          <cell r="K24">
            <v>0</v>
          </cell>
        </row>
        <row r="25">
          <cell r="B25">
            <v>25.5375</v>
          </cell>
          <cell r="C25">
            <v>30.9</v>
          </cell>
          <cell r="D25">
            <v>22.5</v>
          </cell>
          <cell r="E25">
            <v>85.41666666666667</v>
          </cell>
          <cell r="F25">
            <v>96</v>
          </cell>
          <cell r="G25">
            <v>60</v>
          </cell>
          <cell r="H25">
            <v>15.84</v>
          </cell>
          <cell r="I25" t="str">
            <v>SO</v>
          </cell>
          <cell r="J25">
            <v>37.44</v>
          </cell>
          <cell r="K25">
            <v>5.2</v>
          </cell>
        </row>
        <row r="26">
          <cell r="B26">
            <v>26.891666666666666</v>
          </cell>
          <cell r="C26">
            <v>32.8</v>
          </cell>
          <cell r="D26">
            <v>23</v>
          </cell>
          <cell r="E26">
            <v>84.5</v>
          </cell>
          <cell r="F26">
            <v>97</v>
          </cell>
          <cell r="G26">
            <v>51</v>
          </cell>
          <cell r="H26">
            <v>8.64</v>
          </cell>
          <cell r="I26" t="str">
            <v>NE</v>
          </cell>
          <cell r="J26">
            <v>32.76</v>
          </cell>
          <cell r="K26">
            <v>1.8</v>
          </cell>
        </row>
        <row r="27">
          <cell r="B27">
            <v>25.8625</v>
          </cell>
          <cell r="C27">
            <v>31.6</v>
          </cell>
          <cell r="D27">
            <v>23.6</v>
          </cell>
          <cell r="E27">
            <v>87.83333333333333</v>
          </cell>
          <cell r="F27">
            <v>95</v>
          </cell>
          <cell r="G27">
            <v>62</v>
          </cell>
          <cell r="H27">
            <v>15.12</v>
          </cell>
          <cell r="I27" t="str">
            <v>SE</v>
          </cell>
          <cell r="J27">
            <v>27</v>
          </cell>
          <cell r="K27">
            <v>1.4</v>
          </cell>
        </row>
        <row r="28">
          <cell r="B28">
            <v>25.45833333333333</v>
          </cell>
          <cell r="C28">
            <v>31.5</v>
          </cell>
          <cell r="D28">
            <v>22.5</v>
          </cell>
          <cell r="E28">
            <v>87.5</v>
          </cell>
          <cell r="F28">
            <v>97</v>
          </cell>
          <cell r="G28">
            <v>59</v>
          </cell>
          <cell r="H28">
            <v>11.88</v>
          </cell>
          <cell r="I28" t="str">
            <v>SO</v>
          </cell>
          <cell r="J28">
            <v>33.12</v>
          </cell>
          <cell r="K28">
            <v>1</v>
          </cell>
        </row>
        <row r="29">
          <cell r="B29">
            <v>26.0875</v>
          </cell>
          <cell r="C29">
            <v>34.1</v>
          </cell>
          <cell r="D29">
            <v>23</v>
          </cell>
          <cell r="E29">
            <v>87</v>
          </cell>
          <cell r="F29">
            <v>97</v>
          </cell>
          <cell r="G29">
            <v>50</v>
          </cell>
          <cell r="H29">
            <v>20.16</v>
          </cell>
          <cell r="I29" t="str">
            <v>SO</v>
          </cell>
          <cell r="J29">
            <v>32.4</v>
          </cell>
          <cell r="K29">
            <v>17.4</v>
          </cell>
        </row>
        <row r="30">
          <cell r="B30">
            <v>25.279166666666665</v>
          </cell>
          <cell r="C30">
            <v>28.4</v>
          </cell>
          <cell r="D30">
            <v>23.5</v>
          </cell>
          <cell r="E30">
            <v>91.75</v>
          </cell>
          <cell r="F30">
            <v>97</v>
          </cell>
          <cell r="G30">
            <v>76</v>
          </cell>
          <cell r="H30">
            <v>11.52</v>
          </cell>
          <cell r="I30" t="str">
            <v>NE</v>
          </cell>
          <cell r="J30">
            <v>18.36</v>
          </cell>
          <cell r="K30">
            <v>9</v>
          </cell>
        </row>
        <row r="31">
          <cell r="B31">
            <v>25.904166666666672</v>
          </cell>
          <cell r="C31">
            <v>30.2</v>
          </cell>
          <cell r="D31">
            <v>23.7</v>
          </cell>
          <cell r="E31">
            <v>87.95833333333333</v>
          </cell>
          <cell r="F31">
            <v>97</v>
          </cell>
          <cell r="G31">
            <v>67</v>
          </cell>
          <cell r="H31">
            <v>10.08</v>
          </cell>
          <cell r="I31" t="str">
            <v>NO</v>
          </cell>
          <cell r="J31">
            <v>18.72</v>
          </cell>
          <cell r="K31">
            <v>0</v>
          </cell>
        </row>
        <row r="32">
          <cell r="B32">
            <v>26.3</v>
          </cell>
          <cell r="C32">
            <v>31.3</v>
          </cell>
          <cell r="D32">
            <v>23.6</v>
          </cell>
          <cell r="E32">
            <v>87.875</v>
          </cell>
          <cell r="F32">
            <v>97</v>
          </cell>
          <cell r="G32">
            <v>62</v>
          </cell>
          <cell r="H32">
            <v>7.56</v>
          </cell>
          <cell r="I32" t="str">
            <v>SO</v>
          </cell>
          <cell r="J32">
            <v>24.12</v>
          </cell>
          <cell r="K32">
            <v>6.6</v>
          </cell>
        </row>
        <row r="33">
          <cell r="B33">
            <v>26.529166666666665</v>
          </cell>
          <cell r="C33">
            <v>30.9</v>
          </cell>
          <cell r="D33">
            <v>24.3</v>
          </cell>
          <cell r="E33">
            <v>87.95833333333333</v>
          </cell>
          <cell r="F33">
            <v>97</v>
          </cell>
          <cell r="G33">
            <v>68</v>
          </cell>
          <cell r="H33">
            <v>21.96</v>
          </cell>
          <cell r="I33" t="str">
            <v>NE</v>
          </cell>
          <cell r="J33">
            <v>42.84</v>
          </cell>
          <cell r="K33">
            <v>16.8</v>
          </cell>
        </row>
        <row r="34">
          <cell r="B34">
            <v>27.61666666666667</v>
          </cell>
          <cell r="C34">
            <v>33</v>
          </cell>
          <cell r="D34">
            <v>23.9</v>
          </cell>
          <cell r="E34">
            <v>81.16666666666667</v>
          </cell>
          <cell r="F34">
            <v>97</v>
          </cell>
          <cell r="G34">
            <v>54</v>
          </cell>
          <cell r="H34">
            <v>11.16</v>
          </cell>
          <cell r="I34" t="str">
            <v>NE</v>
          </cell>
          <cell r="J34">
            <v>24.84</v>
          </cell>
          <cell r="K34">
            <v>0</v>
          </cell>
        </row>
        <row r="35">
          <cell r="B35">
            <v>26.90833333333333</v>
          </cell>
          <cell r="C35">
            <v>34.4</v>
          </cell>
          <cell r="D35">
            <v>22</v>
          </cell>
          <cell r="E35">
            <v>84.66666666666667</v>
          </cell>
          <cell r="F35">
            <v>97</v>
          </cell>
          <cell r="G35">
            <v>49</v>
          </cell>
          <cell r="H35">
            <v>17.28</v>
          </cell>
          <cell r="I35" t="str">
            <v>NE</v>
          </cell>
          <cell r="J35">
            <v>43.56</v>
          </cell>
          <cell r="K35">
            <v>24.6</v>
          </cell>
        </row>
        <row r="36">
          <cell r="I36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27.85</v>
          </cell>
          <cell r="C5">
            <v>34.1</v>
          </cell>
          <cell r="D5">
            <v>22.2</v>
          </cell>
          <cell r="E5">
            <v>71.16666666666667</v>
          </cell>
          <cell r="F5">
            <v>95</v>
          </cell>
          <cell r="G5">
            <v>40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27.3625</v>
          </cell>
          <cell r="C6">
            <v>34.6</v>
          </cell>
          <cell r="D6">
            <v>20.3</v>
          </cell>
          <cell r="E6">
            <v>66.875</v>
          </cell>
          <cell r="F6">
            <v>95</v>
          </cell>
          <cell r="G6">
            <v>34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27.658333333333342</v>
          </cell>
          <cell r="C7">
            <v>34.8</v>
          </cell>
          <cell r="D7">
            <v>20</v>
          </cell>
          <cell r="E7">
            <v>58.875</v>
          </cell>
          <cell r="F7">
            <v>91</v>
          </cell>
          <cell r="G7">
            <v>23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27.004166666666674</v>
          </cell>
          <cell r="C8">
            <v>35.2</v>
          </cell>
          <cell r="D8">
            <v>18.4</v>
          </cell>
          <cell r="E8">
            <v>62.208333333333336</v>
          </cell>
          <cell r="F8">
            <v>95</v>
          </cell>
          <cell r="G8">
            <v>30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27.91666666666666</v>
          </cell>
          <cell r="C9">
            <v>35.6</v>
          </cell>
          <cell r="D9">
            <v>20.4</v>
          </cell>
          <cell r="E9">
            <v>62.083333333333336</v>
          </cell>
          <cell r="F9">
            <v>94</v>
          </cell>
          <cell r="G9">
            <v>27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28.15</v>
          </cell>
          <cell r="C10">
            <v>36.1</v>
          </cell>
          <cell r="D10">
            <v>21.2</v>
          </cell>
          <cell r="E10">
            <v>61.25</v>
          </cell>
          <cell r="F10">
            <v>91</v>
          </cell>
          <cell r="G10">
            <v>29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28.17916666666667</v>
          </cell>
          <cell r="C11">
            <v>36</v>
          </cell>
          <cell r="D11">
            <v>22</v>
          </cell>
          <cell r="E11">
            <v>61.041666666666664</v>
          </cell>
          <cell r="F11">
            <v>84</v>
          </cell>
          <cell r="G11">
            <v>34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27.904166666666665</v>
          </cell>
          <cell r="C12">
            <v>35.4</v>
          </cell>
          <cell r="D12">
            <v>21.6</v>
          </cell>
          <cell r="E12">
            <v>66.08333333333333</v>
          </cell>
          <cell r="F12">
            <v>92</v>
          </cell>
          <cell r="G12">
            <v>30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26.504166666666666</v>
          </cell>
          <cell r="C13">
            <v>32.7</v>
          </cell>
          <cell r="D13">
            <v>21.4</v>
          </cell>
          <cell r="E13">
            <v>71.375</v>
          </cell>
          <cell r="F13">
            <v>93</v>
          </cell>
          <cell r="G13">
            <v>46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1.6</v>
          </cell>
        </row>
        <row r="14">
          <cell r="B14">
            <v>24.9875</v>
          </cell>
          <cell r="C14">
            <v>29.2</v>
          </cell>
          <cell r="D14">
            <v>20.2</v>
          </cell>
          <cell r="E14">
            <v>80.08333333333333</v>
          </cell>
          <cell r="F14">
            <v>97</v>
          </cell>
          <cell r="G14">
            <v>57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51.2</v>
          </cell>
        </row>
        <row r="15">
          <cell r="B15">
            <v>23.763157894736846</v>
          </cell>
          <cell r="C15">
            <v>26.5</v>
          </cell>
          <cell r="D15">
            <v>22.2</v>
          </cell>
          <cell r="E15">
            <v>86.42105263157895</v>
          </cell>
          <cell r="F15">
            <v>95</v>
          </cell>
          <cell r="G15">
            <v>72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3.2</v>
          </cell>
        </row>
        <row r="16">
          <cell r="B16">
            <v>25.1</v>
          </cell>
          <cell r="C16">
            <v>31.5</v>
          </cell>
          <cell r="D16">
            <v>22.1</v>
          </cell>
          <cell r="E16">
            <v>82.08333333333333</v>
          </cell>
          <cell r="F16">
            <v>95</v>
          </cell>
          <cell r="G16">
            <v>46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0.4</v>
          </cell>
        </row>
        <row r="17">
          <cell r="B17">
            <v>25.79166666666667</v>
          </cell>
          <cell r="C17">
            <v>30.6</v>
          </cell>
          <cell r="D17">
            <v>22.4</v>
          </cell>
          <cell r="E17">
            <v>77.79166666666667</v>
          </cell>
          <cell r="F17">
            <v>94</v>
          </cell>
          <cell r="G17">
            <v>52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1.4</v>
          </cell>
        </row>
        <row r="18">
          <cell r="B18">
            <v>25.225</v>
          </cell>
          <cell r="C18">
            <v>31.4</v>
          </cell>
          <cell r="D18">
            <v>21.6</v>
          </cell>
          <cell r="E18">
            <v>78.58333333333333</v>
          </cell>
          <cell r="F18">
            <v>95</v>
          </cell>
          <cell r="G18">
            <v>48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4</v>
          </cell>
        </row>
        <row r="19">
          <cell r="B19">
            <v>24.74166666666667</v>
          </cell>
          <cell r="C19">
            <v>30.5</v>
          </cell>
          <cell r="D19">
            <v>21.6</v>
          </cell>
          <cell r="E19">
            <v>80.04166666666667</v>
          </cell>
          <cell r="F19">
            <v>95</v>
          </cell>
          <cell r="G19">
            <v>50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6</v>
          </cell>
        </row>
        <row r="20">
          <cell r="B20">
            <v>25.168000000000003</v>
          </cell>
          <cell r="C20">
            <v>31.7</v>
          </cell>
          <cell r="D20">
            <v>19.2</v>
          </cell>
          <cell r="E20">
            <v>70.92</v>
          </cell>
          <cell r="F20">
            <v>96</v>
          </cell>
          <cell r="G20">
            <v>30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23.243478260869566</v>
          </cell>
          <cell r="C21">
            <v>27.8</v>
          </cell>
          <cell r="D21">
            <v>20.2</v>
          </cell>
          <cell r="E21">
            <v>85.04347826086956</v>
          </cell>
          <cell r="F21">
            <v>96</v>
          </cell>
          <cell r="G21">
            <v>66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16.8</v>
          </cell>
        </row>
        <row r="22">
          <cell r="B22">
            <v>24.004166666666666</v>
          </cell>
          <cell r="C22">
            <v>30.1</v>
          </cell>
          <cell r="D22">
            <v>20.1</v>
          </cell>
          <cell r="E22">
            <v>81.83333333333333</v>
          </cell>
          <cell r="F22">
            <v>96</v>
          </cell>
          <cell r="G22">
            <v>55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3.8</v>
          </cell>
        </row>
        <row r="23">
          <cell r="B23">
            <v>25.025</v>
          </cell>
          <cell r="C23">
            <v>32</v>
          </cell>
          <cell r="D23">
            <v>21.3</v>
          </cell>
          <cell r="E23">
            <v>79.54166666666667</v>
          </cell>
          <cell r="F23">
            <v>95</v>
          </cell>
          <cell r="G23">
            <v>53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0.2</v>
          </cell>
        </row>
        <row r="24">
          <cell r="B24">
            <v>24.4625</v>
          </cell>
          <cell r="C24">
            <v>29.4</v>
          </cell>
          <cell r="D24">
            <v>21.5</v>
          </cell>
          <cell r="E24">
            <v>82.58333333333333</v>
          </cell>
          <cell r="F24">
            <v>95</v>
          </cell>
          <cell r="G24">
            <v>62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1</v>
          </cell>
        </row>
        <row r="25">
          <cell r="B25">
            <v>24.3</v>
          </cell>
          <cell r="C25">
            <v>29.6</v>
          </cell>
          <cell r="D25">
            <v>20.5</v>
          </cell>
          <cell r="E25">
            <v>83.04166666666667</v>
          </cell>
          <cell r="F25">
            <v>96</v>
          </cell>
          <cell r="G25">
            <v>57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10.4</v>
          </cell>
        </row>
        <row r="26">
          <cell r="B26">
            <v>24.58333333333333</v>
          </cell>
          <cell r="C26">
            <v>30.6</v>
          </cell>
          <cell r="D26">
            <v>21</v>
          </cell>
          <cell r="E26">
            <v>82.08333333333333</v>
          </cell>
          <cell r="F26">
            <v>96</v>
          </cell>
          <cell r="G26">
            <v>55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11</v>
          </cell>
        </row>
        <row r="27">
          <cell r="B27">
            <v>25.2625</v>
          </cell>
          <cell r="C27">
            <v>31.2</v>
          </cell>
          <cell r="D27">
            <v>21.6</v>
          </cell>
          <cell r="E27">
            <v>81.5</v>
          </cell>
          <cell r="F27">
            <v>96</v>
          </cell>
          <cell r="G27">
            <v>52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0.2</v>
          </cell>
        </row>
        <row r="28">
          <cell r="B28">
            <v>24.770833333333332</v>
          </cell>
          <cell r="C28">
            <v>29.6</v>
          </cell>
          <cell r="D28">
            <v>22.4</v>
          </cell>
          <cell r="E28">
            <v>82.66666666666667</v>
          </cell>
          <cell r="F28">
            <v>95</v>
          </cell>
          <cell r="G28">
            <v>59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25.366666666666664</v>
          </cell>
          <cell r="C29">
            <v>30.7</v>
          </cell>
          <cell r="D29">
            <v>22.2</v>
          </cell>
          <cell r="E29">
            <v>80.16666666666667</v>
          </cell>
          <cell r="F29">
            <v>94</v>
          </cell>
          <cell r="G29">
            <v>56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0.2</v>
          </cell>
        </row>
        <row r="30">
          <cell r="B30">
            <v>25.9375</v>
          </cell>
          <cell r="C30">
            <v>30.3</v>
          </cell>
          <cell r="D30">
            <v>23.3</v>
          </cell>
          <cell r="E30">
            <v>78.66666666666667</v>
          </cell>
          <cell r="F30">
            <v>92</v>
          </cell>
          <cell r="G30">
            <v>55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0.4</v>
          </cell>
        </row>
        <row r="31">
          <cell r="B31">
            <v>24.904166666666672</v>
          </cell>
          <cell r="C31">
            <v>30.4</v>
          </cell>
          <cell r="D31">
            <v>22.5</v>
          </cell>
          <cell r="E31">
            <v>83.20833333333333</v>
          </cell>
          <cell r="F31">
            <v>95</v>
          </cell>
          <cell r="G31">
            <v>57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24.416666666666668</v>
          </cell>
          <cell r="C32">
            <v>29.6</v>
          </cell>
          <cell r="D32">
            <v>21.7</v>
          </cell>
          <cell r="E32">
            <v>86.70833333333333</v>
          </cell>
          <cell r="F32">
            <v>96</v>
          </cell>
          <cell r="G32">
            <v>63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49.8</v>
          </cell>
        </row>
        <row r="33">
          <cell r="B33">
            <v>24.829166666666666</v>
          </cell>
          <cell r="C33">
            <v>30.5</v>
          </cell>
          <cell r="D33">
            <v>21.6</v>
          </cell>
          <cell r="E33">
            <v>84.91666666666667</v>
          </cell>
          <cell r="F33">
            <v>96</v>
          </cell>
          <cell r="G33">
            <v>56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1.2</v>
          </cell>
        </row>
        <row r="34">
          <cell r="B34">
            <v>24.4375</v>
          </cell>
          <cell r="C34">
            <v>29</v>
          </cell>
          <cell r="D34">
            <v>22.8</v>
          </cell>
          <cell r="E34">
            <v>84.875</v>
          </cell>
          <cell r="F34">
            <v>96</v>
          </cell>
          <cell r="G34">
            <v>56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3.6</v>
          </cell>
        </row>
        <row r="35">
          <cell r="B35">
            <v>25.041666666666668</v>
          </cell>
          <cell r="C35">
            <v>31.5</v>
          </cell>
          <cell r="D35">
            <v>20.1</v>
          </cell>
          <cell r="E35">
            <v>79.91666666666667</v>
          </cell>
          <cell r="F35">
            <v>96</v>
          </cell>
          <cell r="G35">
            <v>48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0.2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24.2375</v>
          </cell>
          <cell r="C5">
            <v>32.1</v>
          </cell>
          <cell r="D5">
            <v>21.3</v>
          </cell>
          <cell r="E5">
            <v>83.91666666666667</v>
          </cell>
          <cell r="F5">
            <v>96</v>
          </cell>
          <cell r="G5">
            <v>51</v>
          </cell>
          <cell r="H5">
            <v>12.96</v>
          </cell>
          <cell r="I5" t="str">
            <v>NE</v>
          </cell>
          <cell r="J5">
            <v>37.08</v>
          </cell>
          <cell r="K5">
            <v>3</v>
          </cell>
        </row>
        <row r="6">
          <cell r="B6">
            <v>25.895833333333332</v>
          </cell>
          <cell r="C6">
            <v>32.9</v>
          </cell>
          <cell r="D6">
            <v>21.4</v>
          </cell>
          <cell r="E6">
            <v>77.58333333333333</v>
          </cell>
          <cell r="F6">
            <v>95</v>
          </cell>
          <cell r="G6">
            <v>47</v>
          </cell>
          <cell r="H6">
            <v>12.24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27.8375</v>
          </cell>
          <cell r="C7">
            <v>34.5</v>
          </cell>
          <cell r="D7">
            <v>22.3</v>
          </cell>
          <cell r="E7">
            <v>64.375</v>
          </cell>
          <cell r="F7">
            <v>88</v>
          </cell>
          <cell r="G7">
            <v>33</v>
          </cell>
          <cell r="H7">
            <v>10.44</v>
          </cell>
          <cell r="I7" t="str">
            <v>NE</v>
          </cell>
          <cell r="J7">
            <v>24.84</v>
          </cell>
          <cell r="K7">
            <v>0.6</v>
          </cell>
        </row>
        <row r="8">
          <cell r="B8">
            <v>27.7875</v>
          </cell>
          <cell r="C8">
            <v>34.4</v>
          </cell>
          <cell r="D8">
            <v>21.6</v>
          </cell>
          <cell r="E8">
            <v>56.541666666666664</v>
          </cell>
          <cell r="F8">
            <v>79</v>
          </cell>
          <cell r="G8">
            <v>28</v>
          </cell>
          <cell r="H8">
            <v>11.88</v>
          </cell>
          <cell r="I8" t="str">
            <v>NE</v>
          </cell>
          <cell r="J8">
            <v>29.16</v>
          </cell>
          <cell r="K8">
            <v>0</v>
          </cell>
        </row>
        <row r="9">
          <cell r="B9">
            <v>28.925</v>
          </cell>
          <cell r="C9">
            <v>33</v>
          </cell>
          <cell r="D9">
            <v>24.3</v>
          </cell>
          <cell r="E9">
            <v>59</v>
          </cell>
          <cell r="F9">
            <v>74</v>
          </cell>
          <cell r="G9">
            <v>45</v>
          </cell>
          <cell r="H9">
            <v>17.28</v>
          </cell>
          <cell r="I9" t="str">
            <v>NO</v>
          </cell>
          <cell r="J9">
            <v>30.6</v>
          </cell>
          <cell r="K9">
            <v>0</v>
          </cell>
        </row>
        <row r="10">
          <cell r="B10">
            <v>28.71666666666667</v>
          </cell>
          <cell r="C10">
            <v>33.9</v>
          </cell>
          <cell r="D10">
            <v>23</v>
          </cell>
          <cell r="E10">
            <v>62.875</v>
          </cell>
          <cell r="F10">
            <v>91</v>
          </cell>
          <cell r="G10">
            <v>34</v>
          </cell>
          <cell r="H10">
            <v>17.28</v>
          </cell>
          <cell r="I10" t="str">
            <v>SO</v>
          </cell>
          <cell r="J10">
            <v>33.84</v>
          </cell>
          <cell r="K10">
            <v>0</v>
          </cell>
        </row>
        <row r="11">
          <cell r="B11">
            <v>27.041666666666668</v>
          </cell>
          <cell r="C11">
            <v>34.5</v>
          </cell>
          <cell r="D11">
            <v>22.2</v>
          </cell>
          <cell r="E11">
            <v>67.83333333333333</v>
          </cell>
          <cell r="F11">
            <v>89</v>
          </cell>
          <cell r="G11">
            <v>33</v>
          </cell>
          <cell r="H11">
            <v>14.76</v>
          </cell>
          <cell r="I11" t="str">
            <v>NE</v>
          </cell>
          <cell r="J11">
            <v>42.12</v>
          </cell>
          <cell r="K11">
            <v>2.2</v>
          </cell>
        </row>
        <row r="12">
          <cell r="B12">
            <v>24.5875</v>
          </cell>
          <cell r="C12">
            <v>30.8</v>
          </cell>
          <cell r="D12">
            <v>19.2</v>
          </cell>
          <cell r="E12">
            <v>81.75</v>
          </cell>
          <cell r="F12">
            <v>98</v>
          </cell>
          <cell r="G12">
            <v>55</v>
          </cell>
          <cell r="H12">
            <v>13.32</v>
          </cell>
          <cell r="I12" t="str">
            <v>NE</v>
          </cell>
          <cell r="J12">
            <v>38.88</v>
          </cell>
          <cell r="K12">
            <v>14</v>
          </cell>
        </row>
        <row r="13">
          <cell r="B13">
            <v>23.01666666666667</v>
          </cell>
          <cell r="C13">
            <v>29.5</v>
          </cell>
          <cell r="D13">
            <v>19</v>
          </cell>
          <cell r="E13">
            <v>81.33333333333333</v>
          </cell>
          <cell r="F13">
            <v>98</v>
          </cell>
          <cell r="G13">
            <v>53</v>
          </cell>
          <cell r="H13">
            <v>17.28</v>
          </cell>
          <cell r="I13" t="str">
            <v>SO</v>
          </cell>
          <cell r="J13">
            <v>32.4</v>
          </cell>
          <cell r="K13">
            <v>0</v>
          </cell>
        </row>
        <row r="14">
          <cell r="B14">
            <v>21.92083333333333</v>
          </cell>
          <cell r="C14">
            <v>26.1</v>
          </cell>
          <cell r="D14">
            <v>19.3</v>
          </cell>
          <cell r="E14">
            <v>71.125</v>
          </cell>
          <cell r="F14">
            <v>88</v>
          </cell>
          <cell r="G14">
            <v>49</v>
          </cell>
          <cell r="H14">
            <v>12.6</v>
          </cell>
          <cell r="I14" t="str">
            <v>SO</v>
          </cell>
          <cell r="J14">
            <v>23.4</v>
          </cell>
          <cell r="K14">
            <v>0</v>
          </cell>
        </row>
        <row r="15">
          <cell r="B15">
            <v>21.175</v>
          </cell>
          <cell r="C15">
            <v>28.1</v>
          </cell>
          <cell r="D15">
            <v>18.7</v>
          </cell>
          <cell r="E15">
            <v>79.5</v>
          </cell>
          <cell r="F15">
            <v>89</v>
          </cell>
          <cell r="G15">
            <v>61</v>
          </cell>
          <cell r="H15">
            <v>11.52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22.0125</v>
          </cell>
          <cell r="C16">
            <v>25.2</v>
          </cell>
          <cell r="D16">
            <v>20.1</v>
          </cell>
          <cell r="E16">
            <v>88.66666666666667</v>
          </cell>
          <cell r="F16">
            <v>95</v>
          </cell>
          <cell r="G16">
            <v>75</v>
          </cell>
          <cell r="H16">
            <v>11.88</v>
          </cell>
          <cell r="I16" t="str">
            <v>NE</v>
          </cell>
          <cell r="J16">
            <v>23.76</v>
          </cell>
          <cell r="K16">
            <v>3.8</v>
          </cell>
        </row>
        <row r="17">
          <cell r="B17">
            <v>23.754166666666674</v>
          </cell>
          <cell r="C17">
            <v>27.8</v>
          </cell>
          <cell r="D17">
            <v>21.5</v>
          </cell>
          <cell r="E17">
            <v>79.04166666666667</v>
          </cell>
          <cell r="F17">
            <v>91</v>
          </cell>
          <cell r="G17">
            <v>60</v>
          </cell>
          <cell r="H17">
            <v>10.8</v>
          </cell>
          <cell r="I17" t="str">
            <v>SO</v>
          </cell>
          <cell r="J17">
            <v>22.32</v>
          </cell>
          <cell r="K17">
            <v>0</v>
          </cell>
        </row>
        <row r="18">
          <cell r="B18">
            <v>24.4</v>
          </cell>
          <cell r="C18">
            <v>29.6</v>
          </cell>
          <cell r="D18">
            <v>20.8</v>
          </cell>
          <cell r="E18">
            <v>70.91666666666667</v>
          </cell>
          <cell r="F18">
            <v>98</v>
          </cell>
          <cell r="G18">
            <v>35</v>
          </cell>
          <cell r="H18">
            <v>11.16</v>
          </cell>
          <cell r="I18" t="str">
            <v>SO</v>
          </cell>
          <cell r="J18">
            <v>20.88</v>
          </cell>
          <cell r="K18">
            <v>0</v>
          </cell>
        </row>
        <row r="19">
          <cell r="B19">
            <v>25.129166666666663</v>
          </cell>
          <cell r="C19">
            <v>30.7</v>
          </cell>
          <cell r="D19">
            <v>19.1</v>
          </cell>
          <cell r="E19">
            <v>60.208333333333336</v>
          </cell>
          <cell r="F19">
            <v>82</v>
          </cell>
          <cell r="G19">
            <v>38</v>
          </cell>
          <cell r="H19">
            <v>15.84</v>
          </cell>
          <cell r="I19" t="str">
            <v>SO</v>
          </cell>
          <cell r="J19">
            <v>31.68</v>
          </cell>
          <cell r="K19">
            <v>0</v>
          </cell>
        </row>
        <row r="20">
          <cell r="B20">
            <v>24.99166666666667</v>
          </cell>
          <cell r="C20">
            <v>31.7</v>
          </cell>
          <cell r="D20">
            <v>18.1</v>
          </cell>
          <cell r="E20">
            <v>49.875</v>
          </cell>
          <cell r="F20">
            <v>75</v>
          </cell>
          <cell r="G20">
            <v>26</v>
          </cell>
          <cell r="H20">
            <v>11.16</v>
          </cell>
          <cell r="I20" t="str">
            <v>NE</v>
          </cell>
          <cell r="J20">
            <v>23.04</v>
          </cell>
          <cell r="K20">
            <v>0</v>
          </cell>
        </row>
        <row r="21">
          <cell r="B21">
            <v>24.95833333333334</v>
          </cell>
          <cell r="C21">
            <v>32.3</v>
          </cell>
          <cell r="D21">
            <v>18.3</v>
          </cell>
          <cell r="E21">
            <v>50.833333333333336</v>
          </cell>
          <cell r="F21">
            <v>75</v>
          </cell>
          <cell r="G21">
            <v>22</v>
          </cell>
          <cell r="H21">
            <v>10.08</v>
          </cell>
          <cell r="I21" t="str">
            <v>NE</v>
          </cell>
          <cell r="J21">
            <v>25.56</v>
          </cell>
          <cell r="K21">
            <v>0</v>
          </cell>
        </row>
        <row r="22">
          <cell r="B22">
            <v>26.216666666666665</v>
          </cell>
          <cell r="C22">
            <v>32.8</v>
          </cell>
          <cell r="D22">
            <v>19.2</v>
          </cell>
          <cell r="E22">
            <v>48.5</v>
          </cell>
          <cell r="F22">
            <v>74</v>
          </cell>
          <cell r="G22">
            <v>29</v>
          </cell>
          <cell r="H22">
            <v>9.72</v>
          </cell>
          <cell r="I22" t="str">
            <v>SE</v>
          </cell>
          <cell r="J22">
            <v>24.12</v>
          </cell>
          <cell r="K22">
            <v>0</v>
          </cell>
        </row>
        <row r="23">
          <cell r="B23">
            <v>24.2375</v>
          </cell>
          <cell r="C23">
            <v>31.4</v>
          </cell>
          <cell r="D23">
            <v>19.1</v>
          </cell>
          <cell r="E23">
            <v>68.04166666666667</v>
          </cell>
          <cell r="F23">
            <v>94</v>
          </cell>
          <cell r="G23">
            <v>44</v>
          </cell>
          <cell r="H23">
            <v>19.08</v>
          </cell>
          <cell r="I23" t="str">
            <v>NE</v>
          </cell>
          <cell r="J23">
            <v>36.36</v>
          </cell>
          <cell r="K23">
            <v>2.2</v>
          </cell>
        </row>
        <row r="24">
          <cell r="B24">
            <v>22.34583333333333</v>
          </cell>
          <cell r="C24">
            <v>25.4</v>
          </cell>
          <cell r="D24">
            <v>19.8</v>
          </cell>
          <cell r="E24">
            <v>88.33333333333333</v>
          </cell>
          <cell r="F24">
            <v>97</v>
          </cell>
          <cell r="G24">
            <v>73</v>
          </cell>
          <cell r="H24">
            <v>16.92</v>
          </cell>
          <cell r="I24" t="str">
            <v>NE</v>
          </cell>
          <cell r="J24">
            <v>38.88</v>
          </cell>
          <cell r="K24">
            <v>3.2</v>
          </cell>
        </row>
        <row r="25">
          <cell r="B25">
            <v>23.258333333333336</v>
          </cell>
          <cell r="C25">
            <v>28.6</v>
          </cell>
          <cell r="D25">
            <v>20.7</v>
          </cell>
          <cell r="E25">
            <v>82.625</v>
          </cell>
          <cell r="F25">
            <v>96</v>
          </cell>
          <cell r="G25">
            <v>52</v>
          </cell>
          <cell r="H25">
            <v>7.92</v>
          </cell>
          <cell r="I25" t="str">
            <v>NE</v>
          </cell>
          <cell r="J25">
            <v>20.16</v>
          </cell>
          <cell r="K25">
            <v>0</v>
          </cell>
        </row>
        <row r="26">
          <cell r="B26">
            <v>22.53333333333333</v>
          </cell>
          <cell r="C26">
            <v>29</v>
          </cell>
          <cell r="D26">
            <v>18.6</v>
          </cell>
          <cell r="E26">
            <v>82.125</v>
          </cell>
          <cell r="F26">
            <v>96</v>
          </cell>
          <cell r="G26">
            <v>55</v>
          </cell>
          <cell r="H26">
            <v>10.44</v>
          </cell>
          <cell r="I26" t="str">
            <v>NE</v>
          </cell>
          <cell r="J26">
            <v>23.76</v>
          </cell>
          <cell r="K26">
            <v>0</v>
          </cell>
        </row>
        <row r="27">
          <cell r="B27">
            <v>22.695833333333336</v>
          </cell>
          <cell r="C27">
            <v>30.1</v>
          </cell>
          <cell r="D27">
            <v>19.6</v>
          </cell>
          <cell r="E27">
            <v>87.29166666666667</v>
          </cell>
          <cell r="F27">
            <v>98</v>
          </cell>
          <cell r="G27">
            <v>57</v>
          </cell>
          <cell r="H27">
            <v>15.48</v>
          </cell>
          <cell r="I27" t="str">
            <v>NE</v>
          </cell>
          <cell r="J27">
            <v>35.28</v>
          </cell>
          <cell r="K27">
            <v>3.2</v>
          </cell>
        </row>
        <row r="28">
          <cell r="B28">
            <v>22.47083333333333</v>
          </cell>
          <cell r="C28">
            <v>27</v>
          </cell>
          <cell r="D28">
            <v>20.3</v>
          </cell>
          <cell r="E28">
            <v>87.45833333333333</v>
          </cell>
          <cell r="F28">
            <v>96</v>
          </cell>
          <cell r="G28">
            <v>68</v>
          </cell>
          <cell r="H28">
            <v>16.2</v>
          </cell>
          <cell r="I28" t="str">
            <v>NE</v>
          </cell>
          <cell r="J28">
            <v>26.64</v>
          </cell>
          <cell r="K28">
            <v>4.4</v>
          </cell>
        </row>
        <row r="29">
          <cell r="B29">
            <v>22.88333333333333</v>
          </cell>
          <cell r="C29">
            <v>29.1</v>
          </cell>
          <cell r="D29">
            <v>19</v>
          </cell>
          <cell r="E29">
            <v>81.83333333333333</v>
          </cell>
          <cell r="F29">
            <v>94</v>
          </cell>
          <cell r="G29">
            <v>59</v>
          </cell>
          <cell r="H29">
            <v>15.84</v>
          </cell>
          <cell r="I29" t="str">
            <v>NE</v>
          </cell>
          <cell r="J29">
            <v>33.48</v>
          </cell>
          <cell r="K29">
            <v>3.6</v>
          </cell>
        </row>
        <row r="30">
          <cell r="B30">
            <v>23.604166666666668</v>
          </cell>
          <cell r="C30">
            <v>30.2</v>
          </cell>
          <cell r="D30">
            <v>19.4</v>
          </cell>
          <cell r="E30">
            <v>79.08333333333333</v>
          </cell>
          <cell r="F30">
            <v>95</v>
          </cell>
          <cell r="G30">
            <v>53</v>
          </cell>
          <cell r="H30">
            <v>20.52</v>
          </cell>
          <cell r="I30" t="str">
            <v>NE</v>
          </cell>
          <cell r="J30">
            <v>40.68</v>
          </cell>
          <cell r="K30">
            <v>1.4</v>
          </cell>
        </row>
        <row r="31">
          <cell r="B31">
            <v>23.70833333333333</v>
          </cell>
          <cell r="C31">
            <v>29.7</v>
          </cell>
          <cell r="D31">
            <v>19.7</v>
          </cell>
          <cell r="E31">
            <v>80.54166666666667</v>
          </cell>
          <cell r="F31">
            <v>99</v>
          </cell>
          <cell r="G31">
            <v>48</v>
          </cell>
          <cell r="H31">
            <v>18</v>
          </cell>
          <cell r="I31" t="str">
            <v>NE</v>
          </cell>
          <cell r="J31">
            <v>36.36</v>
          </cell>
          <cell r="K31">
            <v>44</v>
          </cell>
        </row>
        <row r="32">
          <cell r="B32">
            <v>24.416666666666668</v>
          </cell>
          <cell r="C32">
            <v>30.4</v>
          </cell>
          <cell r="D32">
            <v>20.4</v>
          </cell>
          <cell r="E32">
            <v>77.45833333333333</v>
          </cell>
          <cell r="F32">
            <v>96</v>
          </cell>
          <cell r="G32">
            <v>54</v>
          </cell>
          <cell r="H32">
            <v>11.16</v>
          </cell>
          <cell r="I32" t="str">
            <v>SO</v>
          </cell>
          <cell r="J32">
            <v>25.56</v>
          </cell>
          <cell r="K32">
            <v>3.8</v>
          </cell>
        </row>
        <row r="33">
          <cell r="B33">
            <v>23.8125</v>
          </cell>
          <cell r="C33">
            <v>30.7</v>
          </cell>
          <cell r="D33">
            <v>18.8</v>
          </cell>
          <cell r="E33">
            <v>76.66666666666667</v>
          </cell>
          <cell r="F33">
            <v>94</v>
          </cell>
          <cell r="G33">
            <v>45</v>
          </cell>
          <cell r="H33">
            <v>10.44</v>
          </cell>
          <cell r="I33" t="str">
            <v>NE</v>
          </cell>
          <cell r="J33">
            <v>43.92</v>
          </cell>
          <cell r="K33">
            <v>1.4</v>
          </cell>
        </row>
        <row r="34">
          <cell r="B34">
            <v>24.704166666666666</v>
          </cell>
          <cell r="C34">
            <v>30.8</v>
          </cell>
          <cell r="D34">
            <v>20.2</v>
          </cell>
          <cell r="E34">
            <v>72.625</v>
          </cell>
          <cell r="F34">
            <v>89</v>
          </cell>
          <cell r="G34">
            <v>44</v>
          </cell>
          <cell r="H34">
            <v>13.32</v>
          </cell>
          <cell r="I34" t="str">
            <v>NE</v>
          </cell>
          <cell r="J34">
            <v>24.48</v>
          </cell>
          <cell r="K34">
            <v>0</v>
          </cell>
        </row>
        <row r="35">
          <cell r="B35">
            <v>24.104166666666668</v>
          </cell>
          <cell r="C35">
            <v>30.6</v>
          </cell>
          <cell r="D35">
            <v>18.7</v>
          </cell>
          <cell r="E35">
            <v>70.625</v>
          </cell>
          <cell r="F35">
            <v>95</v>
          </cell>
          <cell r="G35">
            <v>43</v>
          </cell>
          <cell r="H35">
            <v>18.36</v>
          </cell>
          <cell r="I35" t="str">
            <v>NE</v>
          </cell>
          <cell r="J35">
            <v>42.84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29.691666666666666</v>
          </cell>
          <cell r="C5">
            <v>35.9</v>
          </cell>
          <cell r="D5">
            <v>25.1</v>
          </cell>
          <cell r="E5">
            <v>68.08333333333333</v>
          </cell>
          <cell r="F5">
            <v>88</v>
          </cell>
          <cell r="G5">
            <v>43</v>
          </cell>
          <cell r="H5">
            <v>14.76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30.479166666666657</v>
          </cell>
          <cell r="C6">
            <v>36.7</v>
          </cell>
          <cell r="D6">
            <v>25.2</v>
          </cell>
          <cell r="E6">
            <v>66.41666666666667</v>
          </cell>
          <cell r="F6">
            <v>90</v>
          </cell>
          <cell r="G6">
            <v>36</v>
          </cell>
          <cell r="H6">
            <v>12.96</v>
          </cell>
          <cell r="I6" t="str">
            <v>NE</v>
          </cell>
          <cell r="J6">
            <v>29.88</v>
          </cell>
          <cell r="K6">
            <v>0</v>
          </cell>
        </row>
        <row r="7">
          <cell r="B7">
            <v>30.9875</v>
          </cell>
          <cell r="C7">
            <v>37.6</v>
          </cell>
          <cell r="D7">
            <v>25</v>
          </cell>
          <cell r="E7">
            <v>64.20833333333333</v>
          </cell>
          <cell r="F7">
            <v>91</v>
          </cell>
          <cell r="G7">
            <v>33</v>
          </cell>
          <cell r="H7">
            <v>11.88</v>
          </cell>
          <cell r="I7" t="str">
            <v>NE</v>
          </cell>
          <cell r="J7">
            <v>32.04</v>
          </cell>
          <cell r="K7">
            <v>0</v>
          </cell>
        </row>
        <row r="8">
          <cell r="B8">
            <v>30.9875</v>
          </cell>
          <cell r="C8">
            <v>38.6</v>
          </cell>
          <cell r="D8">
            <v>25.9</v>
          </cell>
          <cell r="E8">
            <v>62.875</v>
          </cell>
          <cell r="F8">
            <v>83</v>
          </cell>
          <cell r="G8">
            <v>32</v>
          </cell>
          <cell r="H8">
            <v>15.12</v>
          </cell>
          <cell r="I8" t="str">
            <v>NE</v>
          </cell>
          <cell r="J8">
            <v>34.92</v>
          </cell>
          <cell r="K8">
            <v>0</v>
          </cell>
        </row>
        <row r="9">
          <cell r="B9">
            <v>31.5125</v>
          </cell>
          <cell r="C9">
            <v>37.6</v>
          </cell>
          <cell r="D9">
            <v>26.8</v>
          </cell>
          <cell r="E9">
            <v>61.958333333333336</v>
          </cell>
          <cell r="F9">
            <v>86</v>
          </cell>
          <cell r="G9">
            <v>34</v>
          </cell>
          <cell r="H9">
            <v>11.52</v>
          </cell>
          <cell r="I9" t="str">
            <v>NO</v>
          </cell>
          <cell r="J9">
            <v>29.16</v>
          </cell>
          <cell r="K9">
            <v>0</v>
          </cell>
        </row>
        <row r="10">
          <cell r="B10">
            <v>31.195833333333336</v>
          </cell>
          <cell r="C10">
            <v>38.9</v>
          </cell>
          <cell r="D10">
            <v>24.3</v>
          </cell>
          <cell r="E10">
            <v>61.875</v>
          </cell>
          <cell r="F10">
            <v>93</v>
          </cell>
          <cell r="G10">
            <v>30</v>
          </cell>
          <cell r="H10">
            <v>9</v>
          </cell>
          <cell r="I10" t="str">
            <v>NO</v>
          </cell>
          <cell r="J10">
            <v>23.04</v>
          </cell>
          <cell r="K10">
            <v>0</v>
          </cell>
        </row>
        <row r="11">
          <cell r="B11">
            <v>32.0125</v>
          </cell>
          <cell r="C11">
            <v>39</v>
          </cell>
          <cell r="D11">
            <v>25.9</v>
          </cell>
          <cell r="E11">
            <v>57.375</v>
          </cell>
          <cell r="F11">
            <v>82</v>
          </cell>
          <cell r="G11">
            <v>29</v>
          </cell>
          <cell r="H11">
            <v>10.08</v>
          </cell>
          <cell r="I11" t="str">
            <v>NE</v>
          </cell>
          <cell r="J11">
            <v>23.76</v>
          </cell>
          <cell r="K11">
            <v>0</v>
          </cell>
        </row>
        <row r="12">
          <cell r="B12">
            <v>30.4875</v>
          </cell>
          <cell r="C12">
            <v>36.1</v>
          </cell>
          <cell r="D12">
            <v>26.1</v>
          </cell>
          <cell r="E12">
            <v>65.29166666666667</v>
          </cell>
          <cell r="F12">
            <v>82</v>
          </cell>
          <cell r="G12">
            <v>45</v>
          </cell>
          <cell r="H12">
            <v>14.4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25.691666666666663</v>
          </cell>
          <cell r="C13">
            <v>30.6</v>
          </cell>
          <cell r="D13">
            <v>22.1</v>
          </cell>
          <cell r="E13">
            <v>82.625</v>
          </cell>
          <cell r="F13">
            <v>96</v>
          </cell>
          <cell r="G13">
            <v>68</v>
          </cell>
          <cell r="H13">
            <v>15.48</v>
          </cell>
          <cell r="I13" t="str">
            <v>SE</v>
          </cell>
          <cell r="J13">
            <v>32.04</v>
          </cell>
          <cell r="K13">
            <v>16</v>
          </cell>
        </row>
        <row r="14">
          <cell r="B14">
            <v>25.0125</v>
          </cell>
          <cell r="C14">
            <v>30.2</v>
          </cell>
          <cell r="D14">
            <v>21.9</v>
          </cell>
          <cell r="E14">
            <v>77.66666666666667</v>
          </cell>
          <cell r="F14">
            <v>96</v>
          </cell>
          <cell r="G14">
            <v>32</v>
          </cell>
          <cell r="H14">
            <v>13.68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25.06315789473684</v>
          </cell>
          <cell r="C15">
            <v>33.2</v>
          </cell>
          <cell r="D15">
            <v>20.6</v>
          </cell>
          <cell r="E15">
            <v>71.6842105263158</v>
          </cell>
          <cell r="F15">
            <v>90</v>
          </cell>
          <cell r="G15">
            <v>43</v>
          </cell>
          <cell r="H15">
            <v>7.56</v>
          </cell>
          <cell r="I15" t="str">
            <v>SE</v>
          </cell>
          <cell r="J15">
            <v>18.72</v>
          </cell>
          <cell r="K15">
            <v>0</v>
          </cell>
        </row>
        <row r="16">
          <cell r="B16">
            <v>26.3</v>
          </cell>
          <cell r="C16">
            <v>32.6</v>
          </cell>
          <cell r="D16">
            <v>21.8</v>
          </cell>
          <cell r="E16">
            <v>76.625</v>
          </cell>
          <cell r="F16">
            <v>90</v>
          </cell>
          <cell r="G16">
            <v>51</v>
          </cell>
          <cell r="H16">
            <v>15.84</v>
          </cell>
          <cell r="I16" t="str">
            <v>SO</v>
          </cell>
          <cell r="J16">
            <v>38.16</v>
          </cell>
          <cell r="K16">
            <v>0</v>
          </cell>
        </row>
        <row r="17">
          <cell r="B17">
            <v>26.025</v>
          </cell>
          <cell r="C17">
            <v>28.8</v>
          </cell>
          <cell r="D17">
            <v>24.3</v>
          </cell>
          <cell r="E17">
            <v>83.58333333333333</v>
          </cell>
          <cell r="F17">
            <v>93</v>
          </cell>
          <cell r="G17">
            <v>66</v>
          </cell>
          <cell r="H17">
            <v>0</v>
          </cell>
          <cell r="I17" t="str">
            <v>NO</v>
          </cell>
          <cell r="J17">
            <v>5.76</v>
          </cell>
          <cell r="K17">
            <v>0.4</v>
          </cell>
        </row>
        <row r="18">
          <cell r="B18">
            <v>27.6</v>
          </cell>
          <cell r="C18">
            <v>35.2</v>
          </cell>
          <cell r="D18">
            <v>22.3</v>
          </cell>
          <cell r="E18">
            <v>71</v>
          </cell>
          <cell r="F18">
            <v>97</v>
          </cell>
          <cell r="G18">
            <v>30</v>
          </cell>
          <cell r="H18">
            <v>0</v>
          </cell>
          <cell r="I18" t="str">
            <v>NO</v>
          </cell>
          <cell r="J18">
            <v>3.96</v>
          </cell>
          <cell r="K18">
            <v>0</v>
          </cell>
        </row>
        <row r="19">
          <cell r="B19">
            <v>28.85833333333333</v>
          </cell>
          <cell r="C19">
            <v>37.7</v>
          </cell>
          <cell r="D19">
            <v>21.1</v>
          </cell>
          <cell r="E19">
            <v>59.833333333333336</v>
          </cell>
          <cell r="F19">
            <v>91</v>
          </cell>
          <cell r="G19">
            <v>28</v>
          </cell>
          <cell r="H19">
            <v>7.56</v>
          </cell>
          <cell r="I19" t="str">
            <v>NE</v>
          </cell>
          <cell r="J19">
            <v>21.96</v>
          </cell>
          <cell r="K19">
            <v>0</v>
          </cell>
        </row>
        <row r="20">
          <cell r="B20">
            <v>28.7375</v>
          </cell>
          <cell r="C20">
            <v>37.1</v>
          </cell>
          <cell r="D20">
            <v>19.8</v>
          </cell>
          <cell r="E20">
            <v>54.416666666666664</v>
          </cell>
          <cell r="F20">
            <v>86</v>
          </cell>
          <cell r="G20">
            <v>21</v>
          </cell>
          <cell r="H20">
            <v>9.36</v>
          </cell>
          <cell r="I20" t="str">
            <v>SE</v>
          </cell>
          <cell r="J20">
            <v>19.08</v>
          </cell>
          <cell r="K20">
            <v>0</v>
          </cell>
        </row>
        <row r="21">
          <cell r="B21">
            <v>29.21666666666667</v>
          </cell>
          <cell r="C21">
            <v>37.6</v>
          </cell>
          <cell r="D21">
            <v>20.8</v>
          </cell>
          <cell r="E21">
            <v>50.125</v>
          </cell>
          <cell r="F21">
            <v>81</v>
          </cell>
          <cell r="G21">
            <v>22</v>
          </cell>
          <cell r="H21">
            <v>7.92</v>
          </cell>
          <cell r="I21" t="str">
            <v>NO</v>
          </cell>
          <cell r="J21">
            <v>23.4</v>
          </cell>
          <cell r="K21">
            <v>0</v>
          </cell>
        </row>
        <row r="22">
          <cell r="B22">
            <v>28.4875</v>
          </cell>
          <cell r="C22">
            <v>37.4</v>
          </cell>
          <cell r="D22">
            <v>20.2</v>
          </cell>
          <cell r="E22">
            <v>53.833333333333336</v>
          </cell>
          <cell r="F22">
            <v>84</v>
          </cell>
          <cell r="G22">
            <v>25</v>
          </cell>
          <cell r="H22">
            <v>12.6</v>
          </cell>
          <cell r="I22" t="str">
            <v>SE</v>
          </cell>
          <cell r="J22">
            <v>30.24</v>
          </cell>
          <cell r="K22">
            <v>0</v>
          </cell>
        </row>
        <row r="23">
          <cell r="B23">
            <v>27.67083333333333</v>
          </cell>
          <cell r="C23">
            <v>36.9</v>
          </cell>
          <cell r="D23">
            <v>22.1</v>
          </cell>
          <cell r="E23">
            <v>58.875</v>
          </cell>
          <cell r="F23">
            <v>79</v>
          </cell>
          <cell r="G23">
            <v>31</v>
          </cell>
          <cell r="H23">
            <v>24.12</v>
          </cell>
          <cell r="I23" t="str">
            <v>SE</v>
          </cell>
          <cell r="J23">
            <v>61.2</v>
          </cell>
          <cell r="K23">
            <v>3.4</v>
          </cell>
        </row>
        <row r="24">
          <cell r="B24">
            <v>25.408333333333342</v>
          </cell>
          <cell r="C24">
            <v>30</v>
          </cell>
          <cell r="D24">
            <v>22.9</v>
          </cell>
          <cell r="E24">
            <v>78.83333333333333</v>
          </cell>
          <cell r="F24">
            <v>93</v>
          </cell>
          <cell r="G24">
            <v>61</v>
          </cell>
          <cell r="H24">
            <v>14.04</v>
          </cell>
          <cell r="I24" t="str">
            <v>SE</v>
          </cell>
          <cell r="J24">
            <v>41.04</v>
          </cell>
          <cell r="K24">
            <v>0.4</v>
          </cell>
        </row>
        <row r="25">
          <cell r="B25">
            <v>26.058333333333334</v>
          </cell>
          <cell r="C25">
            <v>31.9</v>
          </cell>
          <cell r="D25">
            <v>21.5</v>
          </cell>
          <cell r="E25">
            <v>76.75</v>
          </cell>
          <cell r="F25">
            <v>94</v>
          </cell>
          <cell r="G25">
            <v>50</v>
          </cell>
          <cell r="H25">
            <v>10.8</v>
          </cell>
          <cell r="I25" t="str">
            <v>NE</v>
          </cell>
          <cell r="J25">
            <v>22.32</v>
          </cell>
          <cell r="K25">
            <v>0</v>
          </cell>
        </row>
        <row r="26">
          <cell r="B26">
            <v>26.241666666666664</v>
          </cell>
          <cell r="C26">
            <v>30.4</v>
          </cell>
          <cell r="D26">
            <v>22.5</v>
          </cell>
          <cell r="E26">
            <v>78.29166666666667</v>
          </cell>
          <cell r="F26">
            <v>94</v>
          </cell>
          <cell r="G26">
            <v>52</v>
          </cell>
          <cell r="H26">
            <v>0</v>
          </cell>
          <cell r="I26" t="str">
            <v>NE</v>
          </cell>
          <cell r="J26">
            <v>2.52</v>
          </cell>
          <cell r="K26">
            <v>0.4</v>
          </cell>
        </row>
        <row r="27">
          <cell r="B27">
            <v>26.55</v>
          </cell>
          <cell r="C27">
            <v>34.7</v>
          </cell>
          <cell r="D27">
            <v>23.9</v>
          </cell>
          <cell r="E27">
            <v>80.08333333333333</v>
          </cell>
          <cell r="F27">
            <v>94</v>
          </cell>
          <cell r="G27">
            <v>41</v>
          </cell>
          <cell r="H27">
            <v>13.32</v>
          </cell>
          <cell r="I27" t="str">
            <v>NE</v>
          </cell>
          <cell r="J27">
            <v>34.2</v>
          </cell>
          <cell r="K27">
            <v>18</v>
          </cell>
        </row>
        <row r="28">
          <cell r="B28">
            <v>26.11666666666666</v>
          </cell>
          <cell r="C28">
            <v>33.3</v>
          </cell>
          <cell r="D28">
            <v>21.6</v>
          </cell>
          <cell r="E28">
            <v>82.04166666666667</v>
          </cell>
          <cell r="F28">
            <v>95</v>
          </cell>
          <cell r="G28">
            <v>49</v>
          </cell>
          <cell r="H28">
            <v>10.8</v>
          </cell>
          <cell r="I28" t="str">
            <v>NO</v>
          </cell>
          <cell r="J28">
            <v>20.88</v>
          </cell>
          <cell r="K28">
            <v>11.2</v>
          </cell>
        </row>
        <row r="29">
          <cell r="B29">
            <v>26.61666666666667</v>
          </cell>
          <cell r="C29">
            <v>33.9</v>
          </cell>
          <cell r="D29">
            <v>21.6</v>
          </cell>
          <cell r="E29">
            <v>76.70833333333333</v>
          </cell>
          <cell r="F29">
            <v>95</v>
          </cell>
          <cell r="G29">
            <v>46</v>
          </cell>
          <cell r="H29">
            <v>17.28</v>
          </cell>
          <cell r="I29" t="str">
            <v>SE</v>
          </cell>
          <cell r="J29">
            <v>31.68</v>
          </cell>
          <cell r="K29">
            <v>0</v>
          </cell>
        </row>
        <row r="30">
          <cell r="B30">
            <v>26.175</v>
          </cell>
          <cell r="C30">
            <v>33.1</v>
          </cell>
          <cell r="D30">
            <v>22.2</v>
          </cell>
          <cell r="E30">
            <v>79.91666666666667</v>
          </cell>
          <cell r="F30">
            <v>95</v>
          </cell>
          <cell r="G30">
            <v>51</v>
          </cell>
          <cell r="H30">
            <v>9.36</v>
          </cell>
          <cell r="I30" t="str">
            <v>SE</v>
          </cell>
          <cell r="J30">
            <v>20.88</v>
          </cell>
          <cell r="K30">
            <v>0.2</v>
          </cell>
        </row>
        <row r="31">
          <cell r="B31">
            <v>26.75</v>
          </cell>
          <cell r="C31">
            <v>33.3</v>
          </cell>
          <cell r="D31">
            <v>22.8</v>
          </cell>
          <cell r="E31">
            <v>77.5</v>
          </cell>
          <cell r="F31">
            <v>94</v>
          </cell>
          <cell r="G31">
            <v>50</v>
          </cell>
          <cell r="H31">
            <v>11.16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27.375</v>
          </cell>
          <cell r="C32">
            <v>35.3</v>
          </cell>
          <cell r="D32">
            <v>22.1</v>
          </cell>
          <cell r="E32">
            <v>74.125</v>
          </cell>
          <cell r="F32">
            <v>95</v>
          </cell>
          <cell r="G32">
            <v>40</v>
          </cell>
          <cell r="H32">
            <v>10.08</v>
          </cell>
          <cell r="I32" t="str">
            <v>SO</v>
          </cell>
          <cell r="J32">
            <v>37.08</v>
          </cell>
          <cell r="K32">
            <v>0.2</v>
          </cell>
        </row>
        <row r="33">
          <cell r="B33">
            <v>28.779166666666665</v>
          </cell>
          <cell r="C33">
            <v>36.2</v>
          </cell>
          <cell r="D33">
            <v>22.9</v>
          </cell>
          <cell r="E33">
            <v>68.5</v>
          </cell>
          <cell r="F33">
            <v>93</v>
          </cell>
          <cell r="G33">
            <v>36</v>
          </cell>
          <cell r="H33">
            <v>11.52</v>
          </cell>
          <cell r="I33" t="str">
            <v>NO</v>
          </cell>
          <cell r="J33">
            <v>21.96</v>
          </cell>
          <cell r="K33">
            <v>0</v>
          </cell>
        </row>
        <row r="34">
          <cell r="B34">
            <v>29.775</v>
          </cell>
          <cell r="C34">
            <v>36.8</v>
          </cell>
          <cell r="D34">
            <v>24.6</v>
          </cell>
          <cell r="E34">
            <v>64.83333333333333</v>
          </cell>
          <cell r="F34">
            <v>86</v>
          </cell>
          <cell r="G34">
            <v>33</v>
          </cell>
          <cell r="H34">
            <v>9.72</v>
          </cell>
          <cell r="I34" t="str">
            <v>NE</v>
          </cell>
          <cell r="J34">
            <v>22.32</v>
          </cell>
          <cell r="K34">
            <v>0</v>
          </cell>
        </row>
        <row r="35">
          <cell r="B35">
            <v>29.620833333333326</v>
          </cell>
          <cell r="C35">
            <v>37.6</v>
          </cell>
          <cell r="D35">
            <v>23.9</v>
          </cell>
          <cell r="E35">
            <v>64.08333333333333</v>
          </cell>
          <cell r="F35">
            <v>90</v>
          </cell>
          <cell r="G35">
            <v>30</v>
          </cell>
          <cell r="H35">
            <v>10.08</v>
          </cell>
          <cell r="I35" t="str">
            <v>NE</v>
          </cell>
          <cell r="J35">
            <v>39.96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27.27083333333333</v>
          </cell>
          <cell r="C5">
            <v>34.4</v>
          </cell>
          <cell r="D5">
            <v>22</v>
          </cell>
          <cell r="E5">
            <v>77.45833333333333</v>
          </cell>
          <cell r="F5">
            <v>97</v>
          </cell>
          <cell r="G5">
            <v>45</v>
          </cell>
          <cell r="H5">
            <v>16.2</v>
          </cell>
          <cell r="I5" t="str">
            <v>NE</v>
          </cell>
          <cell r="J5">
            <v>37.8</v>
          </cell>
          <cell r="K5">
            <v>0.2</v>
          </cell>
        </row>
        <row r="6">
          <cell r="B6">
            <v>27.7625</v>
          </cell>
          <cell r="C6">
            <v>35.5</v>
          </cell>
          <cell r="D6">
            <v>21.5</v>
          </cell>
          <cell r="E6">
            <v>71.91666666666667</v>
          </cell>
          <cell r="F6">
            <v>95</v>
          </cell>
          <cell r="G6">
            <v>39</v>
          </cell>
          <cell r="H6">
            <v>9.36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27.7625</v>
          </cell>
          <cell r="C7">
            <v>35.6</v>
          </cell>
          <cell r="D7">
            <v>19.4</v>
          </cell>
          <cell r="E7">
            <v>66.41666666666667</v>
          </cell>
          <cell r="F7">
            <v>97</v>
          </cell>
          <cell r="G7">
            <v>31</v>
          </cell>
          <cell r="H7">
            <v>11.88</v>
          </cell>
          <cell r="I7" t="str">
            <v>NE</v>
          </cell>
          <cell r="J7">
            <v>25.92</v>
          </cell>
          <cell r="K7">
            <v>0</v>
          </cell>
        </row>
        <row r="8">
          <cell r="B8">
            <v>28.245833333333334</v>
          </cell>
          <cell r="C8">
            <v>36</v>
          </cell>
          <cell r="D8">
            <v>19.5</v>
          </cell>
          <cell r="E8">
            <v>57.5</v>
          </cell>
          <cell r="F8">
            <v>91</v>
          </cell>
          <cell r="G8">
            <v>27</v>
          </cell>
          <cell r="H8">
            <v>12.24</v>
          </cell>
          <cell r="I8" t="str">
            <v>NE</v>
          </cell>
          <cell r="J8">
            <v>27.72</v>
          </cell>
          <cell r="K8">
            <v>0</v>
          </cell>
        </row>
        <row r="9">
          <cell r="B9">
            <v>28.03333333333333</v>
          </cell>
          <cell r="C9">
            <v>36.6</v>
          </cell>
          <cell r="D9">
            <v>19.9</v>
          </cell>
          <cell r="E9">
            <v>62.416666666666664</v>
          </cell>
          <cell r="F9">
            <v>93</v>
          </cell>
          <cell r="G9">
            <v>29</v>
          </cell>
          <cell r="H9">
            <v>9</v>
          </cell>
          <cell r="I9" t="str">
            <v>NO</v>
          </cell>
          <cell r="J9">
            <v>20.16</v>
          </cell>
          <cell r="K9">
            <v>0</v>
          </cell>
        </row>
        <row r="10">
          <cell r="B10">
            <v>28.845833333333335</v>
          </cell>
          <cell r="C10">
            <v>36.7</v>
          </cell>
          <cell r="D10">
            <v>22.5</v>
          </cell>
          <cell r="E10">
            <v>68.45833333333333</v>
          </cell>
          <cell r="F10">
            <v>95</v>
          </cell>
          <cell r="G10">
            <v>36</v>
          </cell>
          <cell r="H10">
            <v>15.12</v>
          </cell>
          <cell r="I10" t="str">
            <v>NO</v>
          </cell>
          <cell r="J10">
            <v>29.52</v>
          </cell>
          <cell r="K10">
            <v>0</v>
          </cell>
        </row>
        <row r="11">
          <cell r="B11">
            <v>28.845833333333335</v>
          </cell>
          <cell r="C11">
            <v>36.8</v>
          </cell>
          <cell r="D11">
            <v>23.4</v>
          </cell>
          <cell r="E11">
            <v>67.20833333333333</v>
          </cell>
          <cell r="F11">
            <v>93</v>
          </cell>
          <cell r="G11">
            <v>33</v>
          </cell>
          <cell r="H11">
            <v>12.96</v>
          </cell>
          <cell r="I11" t="str">
            <v>NO</v>
          </cell>
          <cell r="J11">
            <v>26.64</v>
          </cell>
          <cell r="K11">
            <v>0</v>
          </cell>
        </row>
        <row r="12">
          <cell r="B12">
            <v>27.475</v>
          </cell>
          <cell r="C12">
            <v>35.9</v>
          </cell>
          <cell r="D12">
            <v>22.9</v>
          </cell>
          <cell r="E12">
            <v>71.91666666666667</v>
          </cell>
          <cell r="F12">
            <v>93</v>
          </cell>
          <cell r="G12">
            <v>38</v>
          </cell>
          <cell r="H12">
            <v>15.48</v>
          </cell>
          <cell r="I12" t="str">
            <v>NO</v>
          </cell>
          <cell r="J12">
            <v>32.4</v>
          </cell>
          <cell r="K12">
            <v>0</v>
          </cell>
        </row>
        <row r="13">
          <cell r="B13">
            <v>25.125</v>
          </cell>
          <cell r="C13">
            <v>34.5</v>
          </cell>
          <cell r="D13">
            <v>19.7</v>
          </cell>
          <cell r="E13">
            <v>79.41666666666667</v>
          </cell>
          <cell r="F13">
            <v>97</v>
          </cell>
          <cell r="G13">
            <v>34</v>
          </cell>
          <cell r="H13">
            <v>18.72</v>
          </cell>
          <cell r="I13" t="str">
            <v>SO</v>
          </cell>
          <cell r="J13">
            <v>37.8</v>
          </cell>
          <cell r="K13">
            <v>4</v>
          </cell>
        </row>
        <row r="14">
          <cell r="B14">
            <v>24.64583333333334</v>
          </cell>
          <cell r="C14">
            <v>31.2</v>
          </cell>
          <cell r="D14">
            <v>21.2</v>
          </cell>
          <cell r="E14">
            <v>80.29166666666667</v>
          </cell>
          <cell r="F14">
            <v>97</v>
          </cell>
          <cell r="G14">
            <v>53</v>
          </cell>
          <cell r="H14">
            <v>10.8</v>
          </cell>
          <cell r="I14" t="str">
            <v>SO</v>
          </cell>
          <cell r="J14">
            <v>23.76</v>
          </cell>
          <cell r="K14">
            <v>0.2</v>
          </cell>
        </row>
        <row r="15">
          <cell r="B15">
            <v>23.69</v>
          </cell>
          <cell r="C15">
            <v>27.3</v>
          </cell>
          <cell r="D15">
            <v>21.2</v>
          </cell>
          <cell r="E15">
            <v>83.65</v>
          </cell>
          <cell r="F15">
            <v>92</v>
          </cell>
          <cell r="G15">
            <v>67</v>
          </cell>
          <cell r="H15">
            <v>7.2</v>
          </cell>
          <cell r="I15" t="str">
            <v>SE</v>
          </cell>
          <cell r="J15">
            <v>30.24</v>
          </cell>
          <cell r="K15">
            <v>0.6</v>
          </cell>
        </row>
        <row r="16">
          <cell r="B16">
            <v>24.933333333333334</v>
          </cell>
          <cell r="C16">
            <v>32.2</v>
          </cell>
          <cell r="D16">
            <v>22.2</v>
          </cell>
          <cell r="E16">
            <v>84.20833333333333</v>
          </cell>
          <cell r="F16">
            <v>97</v>
          </cell>
          <cell r="G16">
            <v>52</v>
          </cell>
          <cell r="H16">
            <v>18.36</v>
          </cell>
          <cell r="I16" t="str">
            <v>SO</v>
          </cell>
          <cell r="J16">
            <v>41.04</v>
          </cell>
          <cell r="K16">
            <v>0.2</v>
          </cell>
        </row>
        <row r="17">
          <cell r="B17">
            <v>24.654166666666665</v>
          </cell>
          <cell r="C17">
            <v>31.2</v>
          </cell>
          <cell r="D17">
            <v>21.4</v>
          </cell>
          <cell r="E17">
            <v>83.45833333333333</v>
          </cell>
          <cell r="F17">
            <v>97</v>
          </cell>
          <cell r="G17">
            <v>52</v>
          </cell>
          <cell r="H17">
            <v>14.04</v>
          </cell>
          <cell r="I17" t="str">
            <v>NO</v>
          </cell>
          <cell r="J17">
            <v>39.6</v>
          </cell>
          <cell r="K17">
            <v>0.4</v>
          </cell>
        </row>
        <row r="18">
          <cell r="B18">
            <v>26.008333333333336</v>
          </cell>
          <cell r="C18">
            <v>33.3</v>
          </cell>
          <cell r="D18">
            <v>21.5</v>
          </cell>
          <cell r="E18">
            <v>73</v>
          </cell>
          <cell r="F18">
            <v>97</v>
          </cell>
          <cell r="G18">
            <v>35</v>
          </cell>
          <cell r="H18">
            <v>9.72</v>
          </cell>
          <cell r="I18" t="str">
            <v>NO</v>
          </cell>
          <cell r="J18">
            <v>51.48</v>
          </cell>
          <cell r="K18">
            <v>0</v>
          </cell>
        </row>
        <row r="19">
          <cell r="B19">
            <v>26.38333333333333</v>
          </cell>
          <cell r="C19">
            <v>34.8</v>
          </cell>
          <cell r="D19">
            <v>19.3</v>
          </cell>
          <cell r="E19">
            <v>67.91666666666667</v>
          </cell>
          <cell r="F19">
            <v>97</v>
          </cell>
          <cell r="G19">
            <v>28</v>
          </cell>
          <cell r="H19">
            <v>16.2</v>
          </cell>
          <cell r="I19" t="str">
            <v>SO</v>
          </cell>
          <cell r="J19">
            <v>29.88</v>
          </cell>
          <cell r="K19">
            <v>0</v>
          </cell>
        </row>
        <row r="20">
          <cell r="B20">
            <v>24.02083333333334</v>
          </cell>
          <cell r="C20">
            <v>33.9</v>
          </cell>
          <cell r="D20">
            <v>14.5</v>
          </cell>
          <cell r="E20">
            <v>66.29166666666667</v>
          </cell>
          <cell r="F20">
            <v>97</v>
          </cell>
          <cell r="G20">
            <v>23</v>
          </cell>
          <cell r="H20">
            <v>9</v>
          </cell>
          <cell r="I20" t="str">
            <v>NO</v>
          </cell>
          <cell r="J20">
            <v>26.64</v>
          </cell>
          <cell r="K20">
            <v>0</v>
          </cell>
        </row>
        <row r="21">
          <cell r="B21">
            <v>25.65</v>
          </cell>
          <cell r="C21">
            <v>34.9</v>
          </cell>
          <cell r="D21">
            <v>15.2</v>
          </cell>
          <cell r="E21">
            <v>58.666666666666664</v>
          </cell>
          <cell r="F21">
            <v>97</v>
          </cell>
          <cell r="G21">
            <v>27</v>
          </cell>
          <cell r="H21">
            <v>11.88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25.57083333333333</v>
          </cell>
          <cell r="C22">
            <v>33.9</v>
          </cell>
          <cell r="D22">
            <v>18.5</v>
          </cell>
          <cell r="E22">
            <v>67.375</v>
          </cell>
          <cell r="F22">
            <v>95</v>
          </cell>
          <cell r="G22">
            <v>34</v>
          </cell>
          <cell r="H22">
            <v>12.24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26.325</v>
          </cell>
          <cell r="C23">
            <v>33.6</v>
          </cell>
          <cell r="D23">
            <v>20.6</v>
          </cell>
          <cell r="E23">
            <v>70.25</v>
          </cell>
          <cell r="F23">
            <v>94</v>
          </cell>
          <cell r="G23">
            <v>42</v>
          </cell>
          <cell r="H23">
            <v>10.44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25.20416666666667</v>
          </cell>
          <cell r="C24">
            <v>29.8</v>
          </cell>
          <cell r="D24">
            <v>22.5</v>
          </cell>
          <cell r="E24">
            <v>79.83333333333333</v>
          </cell>
          <cell r="F24">
            <v>92</v>
          </cell>
          <cell r="G24">
            <v>58</v>
          </cell>
          <cell r="H24">
            <v>11.16</v>
          </cell>
          <cell r="I24" t="str">
            <v>SE</v>
          </cell>
          <cell r="J24">
            <v>23.4</v>
          </cell>
          <cell r="K24">
            <v>0.4</v>
          </cell>
        </row>
        <row r="25">
          <cell r="B25">
            <v>24.15416666666667</v>
          </cell>
          <cell r="C25">
            <v>31.1</v>
          </cell>
          <cell r="D25">
            <v>21.1</v>
          </cell>
          <cell r="E25">
            <v>84.83333333333333</v>
          </cell>
          <cell r="F25">
            <v>96</v>
          </cell>
          <cell r="G25">
            <v>55</v>
          </cell>
          <cell r="H25">
            <v>10.8</v>
          </cell>
          <cell r="I25" t="str">
            <v>SE</v>
          </cell>
          <cell r="J25">
            <v>20.88</v>
          </cell>
          <cell r="K25">
            <v>13.2</v>
          </cell>
        </row>
        <row r="26">
          <cell r="B26">
            <v>23.7625</v>
          </cell>
          <cell r="C26">
            <v>29.5</v>
          </cell>
          <cell r="D26">
            <v>20.3</v>
          </cell>
          <cell r="E26">
            <v>85.70833333333333</v>
          </cell>
          <cell r="F26">
            <v>98</v>
          </cell>
          <cell r="G26">
            <v>57</v>
          </cell>
          <cell r="H26">
            <v>9.36</v>
          </cell>
          <cell r="I26" t="str">
            <v>SE</v>
          </cell>
          <cell r="J26">
            <v>23.04</v>
          </cell>
          <cell r="K26">
            <v>4.6</v>
          </cell>
        </row>
        <row r="27">
          <cell r="B27">
            <v>25.033333333333335</v>
          </cell>
          <cell r="C27">
            <v>31.3</v>
          </cell>
          <cell r="D27">
            <v>22.1</v>
          </cell>
          <cell r="E27">
            <v>82.16666666666667</v>
          </cell>
          <cell r="F27">
            <v>96</v>
          </cell>
          <cell r="G27">
            <v>55</v>
          </cell>
          <cell r="H27">
            <v>8.64</v>
          </cell>
          <cell r="I27" t="str">
            <v>NE</v>
          </cell>
          <cell r="J27">
            <v>19.8</v>
          </cell>
          <cell r="K27">
            <v>0</v>
          </cell>
        </row>
        <row r="28">
          <cell r="B28">
            <v>24.304166666666664</v>
          </cell>
          <cell r="C28">
            <v>31.5</v>
          </cell>
          <cell r="D28">
            <v>21.9</v>
          </cell>
          <cell r="E28">
            <v>84.91666666666667</v>
          </cell>
          <cell r="F28">
            <v>95</v>
          </cell>
          <cell r="G28">
            <v>51</v>
          </cell>
          <cell r="H28">
            <v>8.64</v>
          </cell>
          <cell r="I28" t="str">
            <v>SO</v>
          </cell>
          <cell r="J28">
            <v>30.6</v>
          </cell>
          <cell r="K28">
            <v>3</v>
          </cell>
        </row>
        <row r="29">
          <cell r="B29">
            <v>24.59166666666667</v>
          </cell>
          <cell r="C29">
            <v>31.4</v>
          </cell>
          <cell r="D29">
            <v>19.8</v>
          </cell>
          <cell r="E29">
            <v>82.83333333333333</v>
          </cell>
          <cell r="F29">
            <v>97</v>
          </cell>
          <cell r="G29">
            <v>53</v>
          </cell>
          <cell r="H29">
            <v>10.08</v>
          </cell>
          <cell r="I29" t="str">
            <v>SE</v>
          </cell>
          <cell r="J29">
            <v>25.2</v>
          </cell>
          <cell r="K29">
            <v>0.2</v>
          </cell>
        </row>
        <row r="30">
          <cell r="B30">
            <v>25.775</v>
          </cell>
          <cell r="C30">
            <v>32.3</v>
          </cell>
          <cell r="D30">
            <v>20.2</v>
          </cell>
          <cell r="E30">
            <v>76.66666666666667</v>
          </cell>
          <cell r="F30">
            <v>97</v>
          </cell>
          <cell r="G30">
            <v>50</v>
          </cell>
          <cell r="H30">
            <v>10.08</v>
          </cell>
          <cell r="I30" t="str">
            <v>SE</v>
          </cell>
          <cell r="J30">
            <v>24.84</v>
          </cell>
          <cell r="K30">
            <v>0</v>
          </cell>
        </row>
        <row r="31">
          <cell r="B31">
            <v>23.7375</v>
          </cell>
          <cell r="C31">
            <v>28.7</v>
          </cell>
          <cell r="D31">
            <v>21.4</v>
          </cell>
          <cell r="E31">
            <v>89.625</v>
          </cell>
          <cell r="F31">
            <v>97</v>
          </cell>
          <cell r="G31">
            <v>70</v>
          </cell>
          <cell r="H31">
            <v>14.04</v>
          </cell>
          <cell r="I31" t="str">
            <v>SE</v>
          </cell>
          <cell r="J31">
            <v>27.72</v>
          </cell>
          <cell r="K31">
            <v>61.8</v>
          </cell>
        </row>
        <row r="32">
          <cell r="B32">
            <v>25.916666666666668</v>
          </cell>
          <cell r="C32">
            <v>32.6</v>
          </cell>
          <cell r="D32">
            <v>20.5</v>
          </cell>
          <cell r="E32">
            <v>79.08333333333333</v>
          </cell>
          <cell r="F32">
            <v>97</v>
          </cell>
          <cell r="G32">
            <v>44</v>
          </cell>
          <cell r="H32">
            <v>8.28</v>
          </cell>
          <cell r="I32" t="str">
            <v>SO</v>
          </cell>
          <cell r="J32">
            <v>18.36</v>
          </cell>
          <cell r="K32">
            <v>0</v>
          </cell>
        </row>
        <row r="33">
          <cell r="B33">
            <v>25.175</v>
          </cell>
          <cell r="C33">
            <v>33.3</v>
          </cell>
          <cell r="D33">
            <v>19.9</v>
          </cell>
          <cell r="E33">
            <v>78.58333333333333</v>
          </cell>
          <cell r="F33">
            <v>97</v>
          </cell>
          <cell r="G33">
            <v>47</v>
          </cell>
          <cell r="H33">
            <v>25.56</v>
          </cell>
          <cell r="I33" t="str">
            <v>SE</v>
          </cell>
          <cell r="J33">
            <v>49.68</v>
          </cell>
          <cell r="K33">
            <v>6.8</v>
          </cell>
        </row>
        <row r="34">
          <cell r="B34">
            <v>24.59166666666667</v>
          </cell>
          <cell r="C34">
            <v>33.5</v>
          </cell>
          <cell r="D34">
            <v>20.4</v>
          </cell>
          <cell r="E34">
            <v>83.04166666666667</v>
          </cell>
          <cell r="F34">
            <v>97</v>
          </cell>
          <cell r="G34">
            <v>47</v>
          </cell>
          <cell r="H34">
            <v>11.88</v>
          </cell>
          <cell r="I34" t="str">
            <v>NO</v>
          </cell>
          <cell r="J34">
            <v>56.52</v>
          </cell>
          <cell r="K34">
            <v>24.8</v>
          </cell>
        </row>
        <row r="35">
          <cell r="B35">
            <v>24.216666666666665</v>
          </cell>
          <cell r="C35">
            <v>32.6</v>
          </cell>
          <cell r="D35">
            <v>18.1</v>
          </cell>
          <cell r="E35">
            <v>80</v>
          </cell>
          <cell r="F35">
            <v>98</v>
          </cell>
          <cell r="G35">
            <v>42</v>
          </cell>
          <cell r="H35">
            <v>9</v>
          </cell>
          <cell r="I35" t="str">
            <v>SE</v>
          </cell>
          <cell r="J35">
            <v>17.28</v>
          </cell>
          <cell r="K35">
            <v>0.2</v>
          </cell>
        </row>
        <row r="36">
          <cell r="I36" t="str">
            <v>SE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25.083333333333332</v>
          </cell>
          <cell r="C5">
            <v>31.8</v>
          </cell>
          <cell r="D5">
            <v>19.4</v>
          </cell>
          <cell r="E5">
            <v>76.66666666666667</v>
          </cell>
          <cell r="F5">
            <v>96</v>
          </cell>
          <cell r="G5">
            <v>44</v>
          </cell>
          <cell r="H5">
            <v>12.24</v>
          </cell>
          <cell r="I5" t="str">
            <v>SE</v>
          </cell>
          <cell r="J5">
            <v>25.56</v>
          </cell>
          <cell r="K5">
            <v>1.2</v>
          </cell>
        </row>
        <row r="6">
          <cell r="B6">
            <v>25.85</v>
          </cell>
          <cell r="C6">
            <v>32.8</v>
          </cell>
          <cell r="D6">
            <v>20.1</v>
          </cell>
          <cell r="E6">
            <v>70.95833333333333</v>
          </cell>
          <cell r="F6">
            <v>95</v>
          </cell>
          <cell r="G6">
            <v>34</v>
          </cell>
          <cell r="H6">
            <v>20.16</v>
          </cell>
          <cell r="I6" t="str">
            <v>SE</v>
          </cell>
          <cell r="J6">
            <v>33.84</v>
          </cell>
          <cell r="K6">
            <v>0</v>
          </cell>
        </row>
        <row r="7">
          <cell r="B7">
            <v>25.691304347826087</v>
          </cell>
          <cell r="C7">
            <v>33</v>
          </cell>
          <cell r="D7">
            <v>19.1</v>
          </cell>
          <cell r="E7">
            <v>69.1304347826087</v>
          </cell>
          <cell r="F7">
            <v>95</v>
          </cell>
          <cell r="G7">
            <v>37</v>
          </cell>
          <cell r="H7">
            <v>16.2</v>
          </cell>
          <cell r="I7" t="str">
            <v>SE</v>
          </cell>
          <cell r="J7">
            <v>33.12</v>
          </cell>
          <cell r="K7">
            <v>0</v>
          </cell>
        </row>
        <row r="8">
          <cell r="B8">
            <v>26.204545454545443</v>
          </cell>
          <cell r="C8">
            <v>33.1</v>
          </cell>
          <cell r="D8">
            <v>19</v>
          </cell>
          <cell r="E8">
            <v>61</v>
          </cell>
          <cell r="F8">
            <v>90</v>
          </cell>
          <cell r="G8">
            <v>31</v>
          </cell>
          <cell r="H8">
            <v>16.2</v>
          </cell>
          <cell r="I8" t="str">
            <v>NE</v>
          </cell>
          <cell r="J8">
            <v>34.2</v>
          </cell>
          <cell r="K8">
            <v>0</v>
          </cell>
        </row>
        <row r="9">
          <cell r="B9">
            <v>26.8</v>
          </cell>
          <cell r="C9">
            <v>35.4</v>
          </cell>
          <cell r="D9">
            <v>18.9</v>
          </cell>
          <cell r="E9">
            <v>57.523809523809526</v>
          </cell>
          <cell r="F9">
            <v>92</v>
          </cell>
          <cell r="G9">
            <v>24</v>
          </cell>
          <cell r="H9">
            <v>15.12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27.12</v>
          </cell>
          <cell r="C10">
            <v>34.9</v>
          </cell>
          <cell r="D10">
            <v>19.1</v>
          </cell>
          <cell r="E10">
            <v>58.95</v>
          </cell>
          <cell r="F10">
            <v>90</v>
          </cell>
          <cell r="G10">
            <v>31</v>
          </cell>
          <cell r="H10">
            <v>15.48</v>
          </cell>
          <cell r="I10" t="str">
            <v>SE</v>
          </cell>
          <cell r="J10">
            <v>34.92</v>
          </cell>
          <cell r="K10">
            <v>0</v>
          </cell>
        </row>
        <row r="11">
          <cell r="B11">
            <v>26.77894736842105</v>
          </cell>
          <cell r="C11">
            <v>35.3</v>
          </cell>
          <cell r="D11">
            <v>20.3</v>
          </cell>
          <cell r="E11">
            <v>65.94736842105263</v>
          </cell>
          <cell r="F11">
            <v>92</v>
          </cell>
          <cell r="G11">
            <v>37</v>
          </cell>
          <cell r="H11">
            <v>36</v>
          </cell>
          <cell r="I11" t="str">
            <v>NO</v>
          </cell>
          <cell r="J11">
            <v>51.12</v>
          </cell>
          <cell r="K11">
            <v>4.4</v>
          </cell>
        </row>
        <row r="12">
          <cell r="B12">
            <v>24.570588235294117</v>
          </cell>
          <cell r="C12">
            <v>31</v>
          </cell>
          <cell r="D12">
            <v>19.7</v>
          </cell>
          <cell r="E12">
            <v>80.70588235294117</v>
          </cell>
          <cell r="F12">
            <v>95</v>
          </cell>
          <cell r="G12">
            <v>49</v>
          </cell>
          <cell r="H12">
            <v>19.8</v>
          </cell>
          <cell r="I12" t="str">
            <v>NO</v>
          </cell>
          <cell r="J12">
            <v>43.2</v>
          </cell>
          <cell r="K12">
            <v>0.2</v>
          </cell>
        </row>
        <row r="13">
          <cell r="B13">
            <v>25.5625</v>
          </cell>
          <cell r="C13">
            <v>31.1</v>
          </cell>
          <cell r="D13">
            <v>19.7</v>
          </cell>
          <cell r="E13">
            <v>70.6875</v>
          </cell>
          <cell r="F13">
            <v>93</v>
          </cell>
          <cell r="G13">
            <v>48</v>
          </cell>
          <cell r="H13">
            <v>19.08</v>
          </cell>
          <cell r="I13" t="str">
            <v>NO</v>
          </cell>
          <cell r="J13">
            <v>34.92</v>
          </cell>
          <cell r="K13">
            <v>1.4</v>
          </cell>
        </row>
        <row r="14">
          <cell r="B14">
            <v>23.39</v>
          </cell>
          <cell r="C14">
            <v>30.2</v>
          </cell>
          <cell r="D14">
            <v>19.7</v>
          </cell>
          <cell r="E14">
            <v>81.9</v>
          </cell>
          <cell r="F14">
            <v>95</v>
          </cell>
          <cell r="G14">
            <v>49</v>
          </cell>
          <cell r="H14">
            <v>19.08</v>
          </cell>
          <cell r="I14" t="str">
            <v>SO</v>
          </cell>
          <cell r="J14">
            <v>49.32</v>
          </cell>
          <cell r="K14">
            <v>21</v>
          </cell>
        </row>
        <row r="15">
          <cell r="B15">
            <v>22.130769230769225</v>
          </cell>
          <cell r="C15">
            <v>25.5</v>
          </cell>
          <cell r="D15">
            <v>20.4</v>
          </cell>
          <cell r="E15">
            <v>89.92307692307692</v>
          </cell>
          <cell r="F15">
            <v>96</v>
          </cell>
          <cell r="G15">
            <v>73</v>
          </cell>
          <cell r="H15">
            <v>13.68</v>
          </cell>
          <cell r="I15" t="str">
            <v>SO</v>
          </cell>
          <cell r="J15">
            <v>21.96</v>
          </cell>
          <cell r="K15">
            <v>10.8</v>
          </cell>
        </row>
        <row r="16">
          <cell r="B16">
            <v>23.652631578947375</v>
          </cell>
          <cell r="C16">
            <v>28.6</v>
          </cell>
          <cell r="D16">
            <v>20.6</v>
          </cell>
          <cell r="E16">
            <v>84.10526315789474</v>
          </cell>
          <cell r="F16">
            <v>97</v>
          </cell>
          <cell r="G16">
            <v>61</v>
          </cell>
          <cell r="H16">
            <v>17.28</v>
          </cell>
          <cell r="I16" t="str">
            <v>NO</v>
          </cell>
          <cell r="J16">
            <v>28.08</v>
          </cell>
          <cell r="K16">
            <v>1.4</v>
          </cell>
        </row>
        <row r="17">
          <cell r="B17">
            <v>22.59047619047619</v>
          </cell>
          <cell r="C17">
            <v>28.3</v>
          </cell>
          <cell r="D17">
            <v>20.2</v>
          </cell>
          <cell r="E17">
            <v>87.23809523809524</v>
          </cell>
          <cell r="F17">
            <v>97</v>
          </cell>
          <cell r="G17">
            <v>60</v>
          </cell>
          <cell r="H17">
            <v>28.8</v>
          </cell>
          <cell r="I17" t="str">
            <v>SO</v>
          </cell>
          <cell r="J17">
            <v>46.8</v>
          </cell>
          <cell r="K17">
            <v>1</v>
          </cell>
        </row>
        <row r="18">
          <cell r="B18">
            <v>22.385714285714286</v>
          </cell>
          <cell r="C18">
            <v>26.3</v>
          </cell>
          <cell r="D18">
            <v>20.3</v>
          </cell>
          <cell r="E18">
            <v>87.04761904761905</v>
          </cell>
          <cell r="F18">
            <v>96</v>
          </cell>
          <cell r="G18">
            <v>67</v>
          </cell>
          <cell r="H18">
            <v>17.28</v>
          </cell>
          <cell r="I18" t="str">
            <v>SO</v>
          </cell>
          <cell r="J18">
            <v>26.28</v>
          </cell>
          <cell r="K18">
            <v>1.2</v>
          </cell>
        </row>
        <row r="19">
          <cell r="B19">
            <v>24.309090909090912</v>
          </cell>
          <cell r="C19">
            <v>31</v>
          </cell>
          <cell r="D19">
            <v>19.1</v>
          </cell>
          <cell r="E19">
            <v>75.27272727272727</v>
          </cell>
          <cell r="F19">
            <v>97</v>
          </cell>
          <cell r="G19">
            <v>33</v>
          </cell>
          <cell r="H19">
            <v>19.44</v>
          </cell>
          <cell r="I19" t="str">
            <v>SO</v>
          </cell>
          <cell r="J19">
            <v>33.48</v>
          </cell>
          <cell r="K19">
            <v>1</v>
          </cell>
        </row>
        <row r="20">
          <cell r="B20">
            <v>24.369565217391308</v>
          </cell>
          <cell r="C20">
            <v>30.8</v>
          </cell>
          <cell r="D20">
            <v>18.6</v>
          </cell>
          <cell r="E20">
            <v>63.608695652173914</v>
          </cell>
          <cell r="F20">
            <v>87</v>
          </cell>
          <cell r="G20">
            <v>35</v>
          </cell>
          <cell r="H20">
            <v>16.2</v>
          </cell>
          <cell r="I20" t="str">
            <v>SE</v>
          </cell>
          <cell r="J20">
            <v>29.52</v>
          </cell>
          <cell r="K20">
            <v>0.8</v>
          </cell>
        </row>
        <row r="21">
          <cell r="B21">
            <v>22.940909090909088</v>
          </cell>
          <cell r="C21">
            <v>29.6</v>
          </cell>
          <cell r="D21">
            <v>19.2</v>
          </cell>
          <cell r="E21">
            <v>73.5909090909091</v>
          </cell>
          <cell r="F21">
            <v>92</v>
          </cell>
          <cell r="G21">
            <v>54</v>
          </cell>
          <cell r="H21">
            <v>16.92</v>
          </cell>
          <cell r="I21" t="str">
            <v>SE</v>
          </cell>
          <cell r="J21">
            <v>55.44</v>
          </cell>
          <cell r="K21">
            <v>0.4</v>
          </cell>
        </row>
        <row r="22">
          <cell r="B22">
            <v>24.233333333333334</v>
          </cell>
          <cell r="C22">
            <v>30.6</v>
          </cell>
          <cell r="D22">
            <v>19.8</v>
          </cell>
          <cell r="E22">
            <v>74.33333333333333</v>
          </cell>
          <cell r="F22">
            <v>94</v>
          </cell>
          <cell r="G22">
            <v>45</v>
          </cell>
          <cell r="H22">
            <v>18</v>
          </cell>
          <cell r="I22" t="str">
            <v>NE</v>
          </cell>
          <cell r="J22">
            <v>43.92</v>
          </cell>
          <cell r="K22">
            <v>1</v>
          </cell>
        </row>
        <row r="23">
          <cell r="B23">
            <v>24.276190476190475</v>
          </cell>
          <cell r="C23">
            <v>28.8</v>
          </cell>
          <cell r="D23">
            <v>21.3</v>
          </cell>
          <cell r="E23">
            <v>77.66666666666667</v>
          </cell>
          <cell r="F23">
            <v>91</v>
          </cell>
          <cell r="G23">
            <v>58</v>
          </cell>
          <cell r="H23">
            <v>20.88</v>
          </cell>
          <cell r="I23" t="str">
            <v>SE</v>
          </cell>
          <cell r="J23">
            <v>33.12</v>
          </cell>
          <cell r="K23">
            <v>0.4</v>
          </cell>
        </row>
        <row r="24">
          <cell r="B24">
            <v>23.304761904761904</v>
          </cell>
          <cell r="C24">
            <v>30.7</v>
          </cell>
          <cell r="D24">
            <v>20.4</v>
          </cell>
          <cell r="E24">
            <v>80.76190476190476</v>
          </cell>
          <cell r="F24">
            <v>94</v>
          </cell>
          <cell r="G24">
            <v>45</v>
          </cell>
          <cell r="H24">
            <v>17.64</v>
          </cell>
          <cell r="I24" t="str">
            <v>NE</v>
          </cell>
          <cell r="J24">
            <v>43.56</v>
          </cell>
          <cell r="K24">
            <v>0.8</v>
          </cell>
        </row>
        <row r="25">
          <cell r="B25">
            <v>23.986363636363638</v>
          </cell>
          <cell r="C25">
            <v>29.2</v>
          </cell>
          <cell r="D25">
            <v>19.7</v>
          </cell>
          <cell r="E25">
            <v>78.0909090909091</v>
          </cell>
          <cell r="F25">
            <v>96</v>
          </cell>
          <cell r="G25">
            <v>51</v>
          </cell>
          <cell r="H25">
            <v>19.44</v>
          </cell>
          <cell r="I25" t="str">
            <v>SE</v>
          </cell>
          <cell r="J25">
            <v>27.36</v>
          </cell>
          <cell r="K25">
            <v>2.2</v>
          </cell>
        </row>
        <row r="26">
          <cell r="B26">
            <v>23.5875</v>
          </cell>
          <cell r="C26">
            <v>30</v>
          </cell>
          <cell r="D26">
            <v>19.6</v>
          </cell>
          <cell r="E26">
            <v>82.125</v>
          </cell>
          <cell r="F26">
            <v>96</v>
          </cell>
          <cell r="G26">
            <v>54</v>
          </cell>
          <cell r="H26">
            <v>18.72</v>
          </cell>
          <cell r="I26" t="str">
            <v>SE</v>
          </cell>
          <cell r="J26">
            <v>39.24</v>
          </cell>
          <cell r="K26">
            <v>3.4</v>
          </cell>
        </row>
        <row r="27">
          <cell r="B27">
            <v>23.372727272727275</v>
          </cell>
          <cell r="C27">
            <v>29.5</v>
          </cell>
          <cell r="D27">
            <v>20.4</v>
          </cell>
          <cell r="E27">
            <v>83</v>
          </cell>
          <cell r="F27">
            <v>94</v>
          </cell>
          <cell r="G27">
            <v>52</v>
          </cell>
          <cell r="H27">
            <v>14.04</v>
          </cell>
          <cell r="I27" t="str">
            <v>SE</v>
          </cell>
          <cell r="J27">
            <v>31.32</v>
          </cell>
          <cell r="K27">
            <v>2.4</v>
          </cell>
        </row>
        <row r="28">
          <cell r="B28">
            <v>24.071428571428573</v>
          </cell>
          <cell r="C28">
            <v>29.1</v>
          </cell>
          <cell r="D28">
            <v>20.9</v>
          </cell>
          <cell r="E28">
            <v>78.76190476190476</v>
          </cell>
          <cell r="F28">
            <v>92</v>
          </cell>
          <cell r="G28">
            <v>60</v>
          </cell>
          <cell r="H28">
            <v>20.88</v>
          </cell>
          <cell r="I28" t="str">
            <v>SE</v>
          </cell>
          <cell r="J28">
            <v>32.4</v>
          </cell>
          <cell r="K28">
            <v>1.2</v>
          </cell>
        </row>
        <row r="29">
          <cell r="B29">
            <v>23.681818181818183</v>
          </cell>
          <cell r="C29">
            <v>28.7</v>
          </cell>
          <cell r="D29">
            <v>20.4</v>
          </cell>
          <cell r="E29">
            <v>85</v>
          </cell>
          <cell r="F29">
            <v>97</v>
          </cell>
          <cell r="G29">
            <v>60</v>
          </cell>
          <cell r="H29">
            <v>14.76</v>
          </cell>
          <cell r="I29" t="str">
            <v>NE</v>
          </cell>
          <cell r="J29">
            <v>28.08</v>
          </cell>
          <cell r="K29">
            <v>0.8</v>
          </cell>
        </row>
        <row r="30">
          <cell r="B30">
            <v>23.318181818181817</v>
          </cell>
          <cell r="C30">
            <v>28.7</v>
          </cell>
          <cell r="D30">
            <v>20.3</v>
          </cell>
          <cell r="E30">
            <v>85.5909090909091</v>
          </cell>
          <cell r="F30">
            <v>96</v>
          </cell>
          <cell r="G30">
            <v>61</v>
          </cell>
          <cell r="H30">
            <v>13.32</v>
          </cell>
          <cell r="I30" t="str">
            <v>SE</v>
          </cell>
          <cell r="J30">
            <v>28.44</v>
          </cell>
          <cell r="K30">
            <v>0.4</v>
          </cell>
        </row>
        <row r="31">
          <cell r="B31">
            <v>22.940909090909088</v>
          </cell>
          <cell r="C31">
            <v>27.6</v>
          </cell>
          <cell r="D31">
            <v>21.1</v>
          </cell>
          <cell r="E31">
            <v>89.5909090909091</v>
          </cell>
          <cell r="F31">
            <v>97</v>
          </cell>
          <cell r="G31">
            <v>66</v>
          </cell>
          <cell r="H31">
            <v>16.92</v>
          </cell>
          <cell r="I31" t="str">
            <v>NO</v>
          </cell>
          <cell r="J31">
            <v>30.6</v>
          </cell>
          <cell r="K31">
            <v>0.4</v>
          </cell>
        </row>
        <row r="32">
          <cell r="B32">
            <v>23.347368421052632</v>
          </cell>
          <cell r="C32">
            <v>29.2</v>
          </cell>
          <cell r="D32">
            <v>20.5</v>
          </cell>
          <cell r="E32">
            <v>86.63157894736842</v>
          </cell>
          <cell r="F32">
            <v>96</v>
          </cell>
          <cell r="G32">
            <v>60</v>
          </cell>
          <cell r="H32">
            <v>13.32</v>
          </cell>
          <cell r="I32" t="str">
            <v>NO</v>
          </cell>
          <cell r="J32">
            <v>27.72</v>
          </cell>
          <cell r="K32">
            <v>0.4</v>
          </cell>
        </row>
        <row r="33">
          <cell r="B33">
            <v>23.372727272727275</v>
          </cell>
          <cell r="C33">
            <v>27.6</v>
          </cell>
          <cell r="D33">
            <v>21.3</v>
          </cell>
          <cell r="E33">
            <v>87.9090909090909</v>
          </cell>
          <cell r="F33">
            <v>96</v>
          </cell>
          <cell r="G33">
            <v>67</v>
          </cell>
          <cell r="H33">
            <v>10.8</v>
          </cell>
          <cell r="I33" t="str">
            <v>NO</v>
          </cell>
          <cell r="J33">
            <v>22.68</v>
          </cell>
          <cell r="K33">
            <v>1.2</v>
          </cell>
        </row>
        <row r="34">
          <cell r="B34">
            <v>24.58095238095238</v>
          </cell>
          <cell r="C34">
            <v>29.8</v>
          </cell>
          <cell r="D34">
            <v>20</v>
          </cell>
          <cell r="E34">
            <v>81.14285714285714</v>
          </cell>
          <cell r="F34">
            <v>97</v>
          </cell>
          <cell r="G34">
            <v>57</v>
          </cell>
          <cell r="H34">
            <v>16.2</v>
          </cell>
          <cell r="I34" t="str">
            <v>SO</v>
          </cell>
          <cell r="J34">
            <v>28.08</v>
          </cell>
          <cell r="K34">
            <v>1.2</v>
          </cell>
        </row>
        <row r="35">
          <cell r="B35">
            <v>23.933333333333334</v>
          </cell>
          <cell r="C35">
            <v>30.8</v>
          </cell>
          <cell r="D35">
            <v>19.2</v>
          </cell>
          <cell r="E35">
            <v>81.16666666666667</v>
          </cell>
          <cell r="F35">
            <v>96</v>
          </cell>
          <cell r="G35">
            <v>50</v>
          </cell>
          <cell r="H35">
            <v>23.76</v>
          </cell>
          <cell r="I35" t="str">
            <v>SO</v>
          </cell>
          <cell r="J35">
            <v>37.08</v>
          </cell>
          <cell r="K35">
            <v>1.2</v>
          </cell>
        </row>
        <row r="36">
          <cell r="I36" t="str">
            <v>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28.50833333333333</v>
          </cell>
          <cell r="C5">
            <v>36</v>
          </cell>
          <cell r="D5">
            <v>22.8</v>
          </cell>
          <cell r="E5">
            <v>73.375</v>
          </cell>
          <cell r="F5">
            <v>96</v>
          </cell>
          <cell r="G5">
            <v>41</v>
          </cell>
          <cell r="H5">
            <v>11.52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29.8125</v>
          </cell>
          <cell r="C6">
            <v>37</v>
          </cell>
          <cell r="D6">
            <v>23.5</v>
          </cell>
          <cell r="E6">
            <v>67.41666666666667</v>
          </cell>
          <cell r="F6">
            <v>94</v>
          </cell>
          <cell r="G6">
            <v>35</v>
          </cell>
          <cell r="H6">
            <v>9.36</v>
          </cell>
          <cell r="I6" t="str">
            <v>SE</v>
          </cell>
          <cell r="J6">
            <v>22.32</v>
          </cell>
          <cell r="K6">
            <v>0</v>
          </cell>
        </row>
        <row r="7">
          <cell r="B7">
            <v>29.73333333333333</v>
          </cell>
          <cell r="C7">
            <v>37.4</v>
          </cell>
          <cell r="D7">
            <v>22.9</v>
          </cell>
          <cell r="E7">
            <v>68</v>
          </cell>
          <cell r="F7">
            <v>96</v>
          </cell>
          <cell r="G7">
            <v>32</v>
          </cell>
          <cell r="H7">
            <v>11.16</v>
          </cell>
          <cell r="I7" t="str">
            <v>SE</v>
          </cell>
          <cell r="J7">
            <v>25.2</v>
          </cell>
          <cell r="K7">
            <v>0</v>
          </cell>
        </row>
        <row r="8">
          <cell r="B8">
            <v>30.15833333333333</v>
          </cell>
          <cell r="C8">
            <v>38</v>
          </cell>
          <cell r="D8">
            <v>22.9</v>
          </cell>
          <cell r="E8">
            <v>61.75</v>
          </cell>
          <cell r="F8">
            <v>94</v>
          </cell>
          <cell r="G8">
            <v>26</v>
          </cell>
          <cell r="H8">
            <v>13.32</v>
          </cell>
          <cell r="I8" t="str">
            <v>SE</v>
          </cell>
          <cell r="J8">
            <v>27.36</v>
          </cell>
          <cell r="K8">
            <v>0</v>
          </cell>
        </row>
        <row r="9">
          <cell r="B9">
            <v>29.591666666666665</v>
          </cell>
          <cell r="C9">
            <v>38</v>
          </cell>
          <cell r="D9">
            <v>22.4</v>
          </cell>
          <cell r="E9">
            <v>63.25</v>
          </cell>
          <cell r="F9">
            <v>92</v>
          </cell>
          <cell r="G9">
            <v>33</v>
          </cell>
          <cell r="H9">
            <v>10.8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30.64166666666667</v>
          </cell>
          <cell r="C10">
            <v>39.1</v>
          </cell>
          <cell r="D10">
            <v>24.1</v>
          </cell>
          <cell r="E10">
            <v>64.29166666666667</v>
          </cell>
          <cell r="F10">
            <v>95</v>
          </cell>
          <cell r="G10">
            <v>33</v>
          </cell>
          <cell r="H10">
            <v>11.88</v>
          </cell>
          <cell r="I10" t="str">
            <v>SE</v>
          </cell>
          <cell r="J10">
            <v>56.16</v>
          </cell>
          <cell r="K10">
            <v>0</v>
          </cell>
        </row>
        <row r="11">
          <cell r="B11">
            <v>29.6875</v>
          </cell>
          <cell r="C11">
            <v>38</v>
          </cell>
          <cell r="D11">
            <v>23.7</v>
          </cell>
          <cell r="E11">
            <v>69.04166666666667</v>
          </cell>
          <cell r="F11">
            <v>93</v>
          </cell>
          <cell r="G11">
            <v>35</v>
          </cell>
          <cell r="H11">
            <v>11.52</v>
          </cell>
          <cell r="I11" t="str">
            <v>NE</v>
          </cell>
          <cell r="J11">
            <v>24.84</v>
          </cell>
          <cell r="K11">
            <v>0</v>
          </cell>
        </row>
        <row r="12">
          <cell r="B12">
            <v>28.404166666666658</v>
          </cell>
          <cell r="C12">
            <v>37.4</v>
          </cell>
          <cell r="D12">
            <v>23.7</v>
          </cell>
          <cell r="E12">
            <v>72.5</v>
          </cell>
          <cell r="F12">
            <v>93</v>
          </cell>
          <cell r="G12">
            <v>38</v>
          </cell>
          <cell r="H12">
            <v>14.04</v>
          </cell>
          <cell r="I12" t="str">
            <v>NO</v>
          </cell>
          <cell r="J12">
            <v>39.24</v>
          </cell>
          <cell r="K12">
            <v>0</v>
          </cell>
        </row>
        <row r="13">
          <cell r="B13">
            <v>27.4875</v>
          </cell>
          <cell r="C13">
            <v>35.3</v>
          </cell>
          <cell r="D13">
            <v>22.5</v>
          </cell>
          <cell r="E13">
            <v>72.5</v>
          </cell>
          <cell r="F13">
            <v>96</v>
          </cell>
          <cell r="G13">
            <v>40</v>
          </cell>
          <cell r="H13">
            <v>15.84</v>
          </cell>
          <cell r="I13" t="str">
            <v>NO</v>
          </cell>
          <cell r="J13">
            <v>37.8</v>
          </cell>
          <cell r="K13">
            <v>19.2</v>
          </cell>
        </row>
        <row r="14">
          <cell r="B14">
            <v>25.429166666666664</v>
          </cell>
          <cell r="C14">
            <v>32.4</v>
          </cell>
          <cell r="D14">
            <v>22</v>
          </cell>
          <cell r="E14">
            <v>82.29166666666667</v>
          </cell>
          <cell r="F14">
            <v>96</v>
          </cell>
          <cell r="G14">
            <v>55</v>
          </cell>
          <cell r="H14">
            <v>17.28</v>
          </cell>
          <cell r="I14" t="str">
            <v>SE</v>
          </cell>
          <cell r="J14">
            <v>48.24</v>
          </cell>
          <cell r="K14">
            <v>4.8</v>
          </cell>
        </row>
        <row r="15">
          <cell r="B15">
            <v>24.80526315789474</v>
          </cell>
          <cell r="C15">
            <v>31.2</v>
          </cell>
          <cell r="D15">
            <v>22.4</v>
          </cell>
          <cell r="E15">
            <v>85.52631578947368</v>
          </cell>
          <cell r="F15">
            <v>95</v>
          </cell>
          <cell r="G15">
            <v>56</v>
          </cell>
          <cell r="H15">
            <v>9.72</v>
          </cell>
          <cell r="I15" t="str">
            <v>SE</v>
          </cell>
          <cell r="J15">
            <v>19.8</v>
          </cell>
          <cell r="K15">
            <v>0.4</v>
          </cell>
        </row>
        <row r="16">
          <cell r="B16">
            <v>25.533333333333335</v>
          </cell>
          <cell r="C16">
            <v>30.5</v>
          </cell>
          <cell r="D16">
            <v>22.6</v>
          </cell>
          <cell r="E16">
            <v>83.75</v>
          </cell>
          <cell r="F16">
            <v>94</v>
          </cell>
          <cell r="G16">
            <v>57</v>
          </cell>
          <cell r="H16">
            <v>7.2</v>
          </cell>
          <cell r="I16" t="str">
            <v>SO</v>
          </cell>
          <cell r="J16">
            <v>23.4</v>
          </cell>
          <cell r="K16">
            <v>1.6</v>
          </cell>
        </row>
        <row r="17">
          <cell r="B17">
            <v>24.983333333333334</v>
          </cell>
          <cell r="C17">
            <v>30.8</v>
          </cell>
          <cell r="D17">
            <v>23.4</v>
          </cell>
          <cell r="E17">
            <v>86.75</v>
          </cell>
          <cell r="F17">
            <v>94</v>
          </cell>
          <cell r="G17">
            <v>63</v>
          </cell>
          <cell r="H17">
            <v>10.44</v>
          </cell>
          <cell r="I17" t="str">
            <v>NO</v>
          </cell>
          <cell r="J17">
            <v>24.12</v>
          </cell>
          <cell r="K17">
            <v>11.6</v>
          </cell>
        </row>
        <row r="18">
          <cell r="B18">
            <v>25.88333333333334</v>
          </cell>
          <cell r="C18">
            <v>32.9</v>
          </cell>
          <cell r="D18">
            <v>22.1</v>
          </cell>
          <cell r="E18">
            <v>79.33333333333333</v>
          </cell>
          <cell r="F18">
            <v>96</v>
          </cell>
          <cell r="G18">
            <v>46</v>
          </cell>
          <cell r="H18">
            <v>11.16</v>
          </cell>
          <cell r="I18" t="str">
            <v>NO</v>
          </cell>
          <cell r="J18">
            <v>16.2</v>
          </cell>
          <cell r="K18">
            <v>0</v>
          </cell>
        </row>
        <row r="19">
          <cell r="B19">
            <v>27.54166666666666</v>
          </cell>
          <cell r="C19">
            <v>34.8</v>
          </cell>
          <cell r="D19">
            <v>21.5</v>
          </cell>
          <cell r="E19">
            <v>70.33333333333333</v>
          </cell>
          <cell r="F19">
            <v>97</v>
          </cell>
          <cell r="G19">
            <v>31</v>
          </cell>
          <cell r="H19">
            <v>10.08</v>
          </cell>
          <cell r="I19" t="str">
            <v>SO</v>
          </cell>
          <cell r="J19">
            <v>25.56</v>
          </cell>
          <cell r="K19">
            <v>0</v>
          </cell>
        </row>
        <row r="20">
          <cell r="B20">
            <v>27.195833333333326</v>
          </cell>
          <cell r="C20">
            <v>35</v>
          </cell>
          <cell r="D20">
            <v>19.4</v>
          </cell>
          <cell r="E20">
            <v>61.291666666666664</v>
          </cell>
          <cell r="F20">
            <v>92</v>
          </cell>
          <cell r="G20">
            <v>28</v>
          </cell>
          <cell r="H20">
            <v>7.92</v>
          </cell>
          <cell r="I20" t="str">
            <v>SE</v>
          </cell>
          <cell r="J20">
            <v>16.92</v>
          </cell>
          <cell r="K20">
            <v>0</v>
          </cell>
        </row>
        <row r="21">
          <cell r="B21">
            <v>26.470833333333335</v>
          </cell>
          <cell r="C21">
            <v>36.1</v>
          </cell>
          <cell r="D21">
            <v>19</v>
          </cell>
          <cell r="E21">
            <v>64.375</v>
          </cell>
          <cell r="F21">
            <v>93</v>
          </cell>
          <cell r="G21">
            <v>29</v>
          </cell>
          <cell r="H21">
            <v>9</v>
          </cell>
          <cell r="I21" t="str">
            <v>SE</v>
          </cell>
          <cell r="J21">
            <v>20.52</v>
          </cell>
          <cell r="K21">
            <v>0</v>
          </cell>
        </row>
        <row r="22">
          <cell r="B22">
            <v>28.075</v>
          </cell>
          <cell r="C22">
            <v>34.7</v>
          </cell>
          <cell r="D22">
            <v>21.7</v>
          </cell>
          <cell r="E22">
            <v>65.875</v>
          </cell>
          <cell r="F22">
            <v>93</v>
          </cell>
          <cell r="G22">
            <v>36</v>
          </cell>
          <cell r="H22">
            <v>13.32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26.75</v>
          </cell>
          <cell r="C23">
            <v>35</v>
          </cell>
          <cell r="D23">
            <v>22.9</v>
          </cell>
          <cell r="E23">
            <v>73.54166666666667</v>
          </cell>
          <cell r="F23">
            <v>96</v>
          </cell>
          <cell r="G23">
            <v>43</v>
          </cell>
          <cell r="H23">
            <v>15.48</v>
          </cell>
          <cell r="I23" t="str">
            <v>SE</v>
          </cell>
          <cell r="J23">
            <v>40.68</v>
          </cell>
          <cell r="K23">
            <v>37.6</v>
          </cell>
        </row>
        <row r="24">
          <cell r="B24">
            <v>25.483333333333334</v>
          </cell>
          <cell r="C24">
            <v>33.8</v>
          </cell>
          <cell r="D24">
            <v>22.2</v>
          </cell>
          <cell r="E24">
            <v>83.58333333333333</v>
          </cell>
          <cell r="F24">
            <v>96</v>
          </cell>
          <cell r="G24">
            <v>48</v>
          </cell>
          <cell r="H24">
            <v>14.4</v>
          </cell>
          <cell r="I24" t="str">
            <v>SE</v>
          </cell>
          <cell r="J24">
            <v>32.4</v>
          </cell>
          <cell r="K24">
            <v>16.8</v>
          </cell>
        </row>
        <row r="25">
          <cell r="B25">
            <v>25.40833333333333</v>
          </cell>
          <cell r="C25">
            <v>32.7</v>
          </cell>
          <cell r="D25">
            <v>22.8</v>
          </cell>
          <cell r="E25">
            <v>85.25</v>
          </cell>
          <cell r="F25">
            <v>96</v>
          </cell>
          <cell r="G25">
            <v>51</v>
          </cell>
          <cell r="H25">
            <v>12.96</v>
          </cell>
          <cell r="I25" t="str">
            <v>SO</v>
          </cell>
          <cell r="J25">
            <v>38.16</v>
          </cell>
          <cell r="K25">
            <v>6</v>
          </cell>
        </row>
        <row r="26">
          <cell r="B26">
            <v>25.795833333333334</v>
          </cell>
          <cell r="C26">
            <v>31.9</v>
          </cell>
          <cell r="D26">
            <v>22.5</v>
          </cell>
          <cell r="E26">
            <v>84.33333333333333</v>
          </cell>
          <cell r="F26">
            <v>97</v>
          </cell>
          <cell r="G26">
            <v>55</v>
          </cell>
          <cell r="H26">
            <v>7.2</v>
          </cell>
          <cell r="I26" t="str">
            <v>SE</v>
          </cell>
          <cell r="J26">
            <v>14.4</v>
          </cell>
          <cell r="K26">
            <v>0.4</v>
          </cell>
        </row>
        <row r="27">
          <cell r="B27">
            <v>25.7</v>
          </cell>
          <cell r="C27">
            <v>31</v>
          </cell>
          <cell r="D27">
            <v>23.8</v>
          </cell>
          <cell r="E27">
            <v>85.625</v>
          </cell>
          <cell r="F27">
            <v>96</v>
          </cell>
          <cell r="G27">
            <v>55</v>
          </cell>
          <cell r="H27">
            <v>9.36</v>
          </cell>
          <cell r="I27" t="str">
            <v>SE</v>
          </cell>
          <cell r="J27">
            <v>24.12</v>
          </cell>
          <cell r="K27">
            <v>2.2</v>
          </cell>
        </row>
        <row r="28">
          <cell r="B28">
            <v>25.983333333333338</v>
          </cell>
          <cell r="C28">
            <v>33</v>
          </cell>
          <cell r="D28">
            <v>22.5</v>
          </cell>
          <cell r="E28">
            <v>83.70833333333333</v>
          </cell>
          <cell r="F28">
            <v>97</v>
          </cell>
          <cell r="G28">
            <v>53</v>
          </cell>
          <cell r="H28">
            <v>8.28</v>
          </cell>
          <cell r="I28" t="str">
            <v>SE</v>
          </cell>
          <cell r="J28">
            <v>29.52</v>
          </cell>
          <cell r="K28">
            <v>0.8</v>
          </cell>
        </row>
        <row r="29">
          <cell r="B29">
            <v>27.05</v>
          </cell>
          <cell r="C29">
            <v>33.7</v>
          </cell>
          <cell r="D29">
            <v>22.6</v>
          </cell>
          <cell r="E29">
            <v>77.20833333333333</v>
          </cell>
          <cell r="F29">
            <v>95</v>
          </cell>
          <cell r="G29">
            <v>45</v>
          </cell>
          <cell r="H29">
            <v>12.24</v>
          </cell>
          <cell r="I29" t="str">
            <v>SE</v>
          </cell>
          <cell r="J29">
            <v>24.84</v>
          </cell>
          <cell r="K29">
            <v>0</v>
          </cell>
        </row>
        <row r="30">
          <cell r="B30">
            <v>27.116666666666674</v>
          </cell>
          <cell r="C30">
            <v>33.5</v>
          </cell>
          <cell r="D30">
            <v>22.8</v>
          </cell>
          <cell r="E30">
            <v>78.83333333333333</v>
          </cell>
          <cell r="F30">
            <v>96</v>
          </cell>
          <cell r="G30">
            <v>52</v>
          </cell>
          <cell r="H30">
            <v>11.16</v>
          </cell>
          <cell r="I30" t="str">
            <v>NO</v>
          </cell>
          <cell r="J30">
            <v>23.76</v>
          </cell>
          <cell r="K30">
            <v>0.2</v>
          </cell>
        </row>
        <row r="31">
          <cell r="B31">
            <v>25.99166666666666</v>
          </cell>
          <cell r="C31">
            <v>32.2</v>
          </cell>
          <cell r="D31">
            <v>22.2</v>
          </cell>
          <cell r="E31">
            <v>85.54166666666667</v>
          </cell>
          <cell r="F31">
            <v>95</v>
          </cell>
          <cell r="G31">
            <v>57</v>
          </cell>
          <cell r="H31">
            <v>12.24</v>
          </cell>
          <cell r="I31" t="str">
            <v>SE</v>
          </cell>
          <cell r="J31">
            <v>32.76</v>
          </cell>
          <cell r="K31">
            <v>22</v>
          </cell>
        </row>
        <row r="32">
          <cell r="B32">
            <v>27.066666666666674</v>
          </cell>
          <cell r="C32">
            <v>33.1</v>
          </cell>
          <cell r="D32">
            <v>23.7</v>
          </cell>
          <cell r="E32">
            <v>80.79166666666667</v>
          </cell>
          <cell r="F32">
            <v>96</v>
          </cell>
          <cell r="G32">
            <v>50</v>
          </cell>
          <cell r="H32">
            <v>6.48</v>
          </cell>
          <cell r="I32" t="str">
            <v>NO</v>
          </cell>
          <cell r="J32">
            <v>18.36</v>
          </cell>
          <cell r="K32">
            <v>0.2</v>
          </cell>
        </row>
        <row r="33">
          <cell r="B33">
            <v>27.1125</v>
          </cell>
          <cell r="C33">
            <v>33.8</v>
          </cell>
          <cell r="D33">
            <v>23.1</v>
          </cell>
          <cell r="E33">
            <v>81.75</v>
          </cell>
          <cell r="F33">
            <v>97</v>
          </cell>
          <cell r="G33">
            <v>50</v>
          </cell>
          <cell r="H33">
            <v>9.72</v>
          </cell>
          <cell r="I33" t="str">
            <v>NO</v>
          </cell>
          <cell r="J33">
            <v>19.8</v>
          </cell>
          <cell r="K33">
            <v>0</v>
          </cell>
        </row>
        <row r="34">
          <cell r="B34">
            <v>27.379166666666663</v>
          </cell>
          <cell r="C34">
            <v>34</v>
          </cell>
          <cell r="D34">
            <v>22.7</v>
          </cell>
          <cell r="E34">
            <v>77.04166666666667</v>
          </cell>
          <cell r="F34">
            <v>95</v>
          </cell>
          <cell r="G34">
            <v>47</v>
          </cell>
          <cell r="H34">
            <v>15.12</v>
          </cell>
          <cell r="I34" t="str">
            <v>NE</v>
          </cell>
          <cell r="J34">
            <v>24.12</v>
          </cell>
          <cell r="K34">
            <v>0</v>
          </cell>
        </row>
        <row r="35">
          <cell r="B35">
            <v>27.166666666666668</v>
          </cell>
          <cell r="C35">
            <v>33.7</v>
          </cell>
          <cell r="D35">
            <v>21.8</v>
          </cell>
          <cell r="E35">
            <v>74.58333333333333</v>
          </cell>
          <cell r="F35">
            <v>94</v>
          </cell>
          <cell r="G35">
            <v>41</v>
          </cell>
          <cell r="H35">
            <v>11.88</v>
          </cell>
          <cell r="I35" t="str">
            <v>SE</v>
          </cell>
          <cell r="J35">
            <v>23.4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26.275</v>
          </cell>
          <cell r="C5">
            <v>33.9</v>
          </cell>
          <cell r="D5">
            <v>22.5</v>
          </cell>
          <cell r="E5">
            <v>78.375</v>
          </cell>
          <cell r="F5">
            <v>94</v>
          </cell>
          <cell r="G5">
            <v>41</v>
          </cell>
          <cell r="H5">
            <v>16.2</v>
          </cell>
          <cell r="I5" t="str">
            <v>NE</v>
          </cell>
          <cell r="J5">
            <v>54</v>
          </cell>
          <cell r="K5">
            <v>8</v>
          </cell>
        </row>
        <row r="6">
          <cell r="B6">
            <v>28.22916666666666</v>
          </cell>
          <cell r="C6">
            <v>34.5</v>
          </cell>
          <cell r="D6">
            <v>23.4</v>
          </cell>
          <cell r="E6">
            <v>68.75</v>
          </cell>
          <cell r="F6">
            <v>91</v>
          </cell>
          <cell r="G6">
            <v>34</v>
          </cell>
          <cell r="H6">
            <v>15.84</v>
          </cell>
          <cell r="I6" t="str">
            <v>NE</v>
          </cell>
          <cell r="J6">
            <v>33.84</v>
          </cell>
          <cell r="K6">
            <v>0</v>
          </cell>
        </row>
        <row r="7">
          <cell r="B7">
            <v>28.691666666666666</v>
          </cell>
          <cell r="C7">
            <v>34.9</v>
          </cell>
          <cell r="D7">
            <v>23.1</v>
          </cell>
          <cell r="E7">
            <v>61.5</v>
          </cell>
          <cell r="F7">
            <v>89</v>
          </cell>
          <cell r="G7">
            <v>27</v>
          </cell>
          <cell r="H7">
            <v>15.84</v>
          </cell>
          <cell r="I7" t="str">
            <v>NE</v>
          </cell>
          <cell r="J7">
            <v>28.08</v>
          </cell>
          <cell r="K7">
            <v>0</v>
          </cell>
        </row>
        <row r="8">
          <cell r="B8">
            <v>28.691666666666666</v>
          </cell>
          <cell r="C8">
            <v>35.4</v>
          </cell>
          <cell r="D8">
            <v>22.2</v>
          </cell>
          <cell r="E8">
            <v>50.416666666666664</v>
          </cell>
          <cell r="F8">
            <v>76</v>
          </cell>
          <cell r="G8">
            <v>27</v>
          </cell>
          <cell r="H8">
            <v>17.28</v>
          </cell>
          <cell r="I8" t="str">
            <v>NE</v>
          </cell>
          <cell r="J8">
            <v>37.08</v>
          </cell>
          <cell r="K8">
            <v>0</v>
          </cell>
        </row>
        <row r="9">
          <cell r="B9">
            <v>29.191666666666663</v>
          </cell>
          <cell r="C9">
            <v>34.8</v>
          </cell>
          <cell r="D9">
            <v>22.8</v>
          </cell>
          <cell r="E9">
            <v>55.958333333333336</v>
          </cell>
          <cell r="F9">
            <v>79</v>
          </cell>
          <cell r="G9">
            <v>40</v>
          </cell>
          <cell r="H9">
            <v>20.52</v>
          </cell>
          <cell r="I9" t="str">
            <v>NO</v>
          </cell>
          <cell r="J9">
            <v>35.64</v>
          </cell>
          <cell r="K9">
            <v>0</v>
          </cell>
        </row>
        <row r="10">
          <cell r="B10">
            <v>27.625</v>
          </cell>
          <cell r="C10">
            <v>33.9</v>
          </cell>
          <cell r="D10">
            <v>22.3</v>
          </cell>
          <cell r="E10">
            <v>71.66666666666667</v>
          </cell>
          <cell r="F10">
            <v>91</v>
          </cell>
          <cell r="G10">
            <v>46</v>
          </cell>
          <cell r="H10">
            <v>20.52</v>
          </cell>
          <cell r="I10" t="str">
            <v>SO</v>
          </cell>
          <cell r="J10">
            <v>32.4</v>
          </cell>
          <cell r="K10">
            <v>0</v>
          </cell>
        </row>
        <row r="11">
          <cell r="B11">
            <v>27.7375</v>
          </cell>
          <cell r="C11">
            <v>35.2</v>
          </cell>
          <cell r="D11">
            <v>22.6</v>
          </cell>
          <cell r="E11">
            <v>65.75</v>
          </cell>
          <cell r="F11">
            <v>87</v>
          </cell>
          <cell r="G11">
            <v>30</v>
          </cell>
          <cell r="H11">
            <v>15.84</v>
          </cell>
          <cell r="I11" t="str">
            <v>SE</v>
          </cell>
          <cell r="J11">
            <v>28.8</v>
          </cell>
          <cell r="K11">
            <v>0</v>
          </cell>
        </row>
        <row r="12">
          <cell r="B12">
            <v>25.020833333333332</v>
          </cell>
          <cell r="C12">
            <v>30.7</v>
          </cell>
          <cell r="D12">
            <v>22.1</v>
          </cell>
          <cell r="E12">
            <v>74.95833333333333</v>
          </cell>
          <cell r="F12">
            <v>87</v>
          </cell>
          <cell r="G12">
            <v>58</v>
          </cell>
          <cell r="H12">
            <v>26.64</v>
          </cell>
          <cell r="I12" t="str">
            <v>SE</v>
          </cell>
          <cell r="J12">
            <v>46.08</v>
          </cell>
          <cell r="K12">
            <v>0</v>
          </cell>
        </row>
        <row r="13">
          <cell r="B13">
            <v>23.98333333333333</v>
          </cell>
          <cell r="C13">
            <v>31.1</v>
          </cell>
          <cell r="D13">
            <v>19.7</v>
          </cell>
          <cell r="E13">
            <v>76.66666666666667</v>
          </cell>
          <cell r="F13">
            <v>96</v>
          </cell>
          <cell r="G13">
            <v>44</v>
          </cell>
          <cell r="H13">
            <v>20.88</v>
          </cell>
          <cell r="I13" t="str">
            <v>SO</v>
          </cell>
          <cell r="J13">
            <v>36</v>
          </cell>
          <cell r="K13">
            <v>0</v>
          </cell>
        </row>
        <row r="14">
          <cell r="B14">
            <v>21.495833333333334</v>
          </cell>
          <cell r="C14">
            <v>25.3</v>
          </cell>
          <cell r="D14">
            <v>19.5</v>
          </cell>
          <cell r="E14">
            <v>72.33333333333333</v>
          </cell>
          <cell r="F14">
            <v>83</v>
          </cell>
          <cell r="G14">
            <v>59</v>
          </cell>
          <cell r="H14">
            <v>12.24</v>
          </cell>
          <cell r="I14" t="str">
            <v>SO</v>
          </cell>
          <cell r="J14">
            <v>19.08</v>
          </cell>
          <cell r="K14">
            <v>2.4</v>
          </cell>
        </row>
        <row r="15">
          <cell r="B15">
            <v>21.89</v>
          </cell>
          <cell r="C15">
            <v>30.3</v>
          </cell>
          <cell r="D15">
            <v>19.1</v>
          </cell>
          <cell r="E15">
            <v>81.2</v>
          </cell>
          <cell r="F15">
            <v>92</v>
          </cell>
          <cell r="G15">
            <v>50</v>
          </cell>
          <cell r="H15">
            <v>12.6</v>
          </cell>
          <cell r="I15" t="str">
            <v>SE</v>
          </cell>
          <cell r="J15">
            <v>26.64</v>
          </cell>
          <cell r="K15">
            <v>0.8</v>
          </cell>
        </row>
        <row r="16">
          <cell r="B16">
            <v>24.179166666666664</v>
          </cell>
          <cell r="C16">
            <v>29.5</v>
          </cell>
          <cell r="D16">
            <v>19.6</v>
          </cell>
          <cell r="E16">
            <v>81.33333333333333</v>
          </cell>
          <cell r="F16">
            <v>96</v>
          </cell>
          <cell r="G16">
            <v>57</v>
          </cell>
          <cell r="H16">
            <v>16.2</v>
          </cell>
          <cell r="I16" t="str">
            <v>SO</v>
          </cell>
          <cell r="J16">
            <v>32.4</v>
          </cell>
          <cell r="K16">
            <v>17.4</v>
          </cell>
        </row>
        <row r="17">
          <cell r="B17">
            <v>24.90416666666667</v>
          </cell>
          <cell r="C17">
            <v>30</v>
          </cell>
          <cell r="D17">
            <v>20.3</v>
          </cell>
          <cell r="E17">
            <v>72.375</v>
          </cell>
          <cell r="F17">
            <v>94</v>
          </cell>
          <cell r="G17">
            <v>45</v>
          </cell>
          <cell r="H17">
            <v>14.04</v>
          </cell>
          <cell r="I17" t="str">
            <v>SO</v>
          </cell>
          <cell r="J17">
            <v>25.92</v>
          </cell>
          <cell r="K17">
            <v>0</v>
          </cell>
        </row>
        <row r="18">
          <cell r="B18">
            <v>25.6875</v>
          </cell>
          <cell r="C18">
            <v>31.1</v>
          </cell>
          <cell r="D18">
            <v>20.5</v>
          </cell>
          <cell r="E18">
            <v>63.708333333333336</v>
          </cell>
          <cell r="F18">
            <v>87</v>
          </cell>
          <cell r="G18">
            <v>36</v>
          </cell>
          <cell r="H18">
            <v>14.76</v>
          </cell>
          <cell r="I18" t="str">
            <v>SO</v>
          </cell>
          <cell r="J18">
            <v>30.96</v>
          </cell>
          <cell r="K18">
            <v>0</v>
          </cell>
        </row>
        <row r="19">
          <cell r="B19">
            <v>25.629166666666666</v>
          </cell>
          <cell r="C19">
            <v>32.1</v>
          </cell>
          <cell r="D19">
            <v>20.1</v>
          </cell>
          <cell r="E19">
            <v>55.125</v>
          </cell>
          <cell r="F19">
            <v>82</v>
          </cell>
          <cell r="G19">
            <v>28</v>
          </cell>
          <cell r="H19">
            <v>17.64</v>
          </cell>
          <cell r="I19" t="str">
            <v>SO</v>
          </cell>
          <cell r="J19">
            <v>27.36</v>
          </cell>
          <cell r="K19">
            <v>0</v>
          </cell>
        </row>
        <row r="20">
          <cell r="B20">
            <v>25.575</v>
          </cell>
          <cell r="C20">
            <v>33</v>
          </cell>
          <cell r="D20">
            <v>18.3</v>
          </cell>
          <cell r="E20">
            <v>54.333333333333336</v>
          </cell>
          <cell r="F20">
            <v>81</v>
          </cell>
          <cell r="G20">
            <v>27</v>
          </cell>
          <cell r="H20">
            <v>12.96</v>
          </cell>
          <cell r="I20" t="str">
            <v>SE</v>
          </cell>
          <cell r="J20">
            <v>26.28</v>
          </cell>
          <cell r="K20">
            <v>0</v>
          </cell>
        </row>
        <row r="21">
          <cell r="B21">
            <v>26.341666666666665</v>
          </cell>
          <cell r="C21">
            <v>33.5</v>
          </cell>
          <cell r="D21">
            <v>19.7</v>
          </cell>
          <cell r="E21">
            <v>49.25</v>
          </cell>
          <cell r="F21">
            <v>71</v>
          </cell>
          <cell r="G21">
            <v>25</v>
          </cell>
          <cell r="H21">
            <v>12.6</v>
          </cell>
          <cell r="I21" t="str">
            <v>NO</v>
          </cell>
          <cell r="J21">
            <v>22.32</v>
          </cell>
          <cell r="K21">
            <v>0</v>
          </cell>
        </row>
        <row r="22">
          <cell r="B22">
            <v>26.54166666666667</v>
          </cell>
          <cell r="C22">
            <v>34.1</v>
          </cell>
          <cell r="D22">
            <v>20.3</v>
          </cell>
          <cell r="E22">
            <v>55.208333333333336</v>
          </cell>
          <cell r="F22">
            <v>78</v>
          </cell>
          <cell r="G22">
            <v>20</v>
          </cell>
          <cell r="H22">
            <v>14.76</v>
          </cell>
          <cell r="I22" t="str">
            <v>SE</v>
          </cell>
          <cell r="J22">
            <v>24.84</v>
          </cell>
          <cell r="K22">
            <v>0</v>
          </cell>
        </row>
        <row r="23">
          <cell r="B23">
            <v>26.3</v>
          </cell>
          <cell r="C23">
            <v>32.3</v>
          </cell>
          <cell r="D23">
            <v>21.4</v>
          </cell>
          <cell r="E23">
            <v>59.166666666666664</v>
          </cell>
          <cell r="F23">
            <v>82</v>
          </cell>
          <cell r="G23">
            <v>35</v>
          </cell>
          <cell r="H23">
            <v>22.68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25.425</v>
          </cell>
          <cell r="C24">
            <v>30.7</v>
          </cell>
          <cell r="D24">
            <v>21.9</v>
          </cell>
          <cell r="E24">
            <v>68.54166666666667</v>
          </cell>
          <cell r="F24">
            <v>85</v>
          </cell>
          <cell r="G24">
            <v>50</v>
          </cell>
          <cell r="H24">
            <v>20.88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24.208333333333332</v>
          </cell>
          <cell r="C25">
            <v>31.6</v>
          </cell>
          <cell r="D25">
            <v>21.2</v>
          </cell>
          <cell r="E25">
            <v>80.16666666666667</v>
          </cell>
          <cell r="F25">
            <v>94</v>
          </cell>
          <cell r="G25">
            <v>44</v>
          </cell>
          <cell r="H25">
            <v>11.52</v>
          </cell>
          <cell r="I25" t="str">
            <v>SO</v>
          </cell>
          <cell r="J25">
            <v>30.24</v>
          </cell>
          <cell r="K25">
            <v>4.8</v>
          </cell>
        </row>
        <row r="26">
          <cell r="B26">
            <v>24.708333333333332</v>
          </cell>
          <cell r="C26">
            <v>31.4</v>
          </cell>
          <cell r="D26">
            <v>19.6</v>
          </cell>
          <cell r="E26">
            <v>75.33333333333333</v>
          </cell>
          <cell r="F26">
            <v>95</v>
          </cell>
          <cell r="G26">
            <v>45</v>
          </cell>
          <cell r="H26">
            <v>12.96</v>
          </cell>
          <cell r="I26" t="str">
            <v>NE</v>
          </cell>
          <cell r="J26">
            <v>25.92</v>
          </cell>
          <cell r="K26">
            <v>0</v>
          </cell>
        </row>
        <row r="27">
          <cell r="B27">
            <v>25.2625</v>
          </cell>
          <cell r="C27">
            <v>31.7</v>
          </cell>
          <cell r="D27">
            <v>20.2</v>
          </cell>
          <cell r="E27">
            <v>73.29166666666667</v>
          </cell>
          <cell r="F27">
            <v>93</v>
          </cell>
          <cell r="G27">
            <v>47</v>
          </cell>
          <cell r="H27">
            <v>14.4</v>
          </cell>
          <cell r="I27" t="str">
            <v>NE</v>
          </cell>
          <cell r="J27">
            <v>33.48</v>
          </cell>
          <cell r="K27">
            <v>0</v>
          </cell>
        </row>
        <row r="28">
          <cell r="B28">
            <v>24.67916666666667</v>
          </cell>
          <cell r="C28">
            <v>31.6</v>
          </cell>
          <cell r="D28">
            <v>20.6</v>
          </cell>
          <cell r="E28">
            <v>73.79166666666667</v>
          </cell>
          <cell r="F28">
            <v>90</v>
          </cell>
          <cell r="G28">
            <v>47</v>
          </cell>
          <cell r="H28">
            <v>32.76</v>
          </cell>
          <cell r="I28" t="str">
            <v>SE</v>
          </cell>
          <cell r="J28">
            <v>46.8</v>
          </cell>
          <cell r="K28">
            <v>0</v>
          </cell>
        </row>
        <row r="29">
          <cell r="B29">
            <v>24.6625</v>
          </cell>
          <cell r="C29">
            <v>31.8</v>
          </cell>
          <cell r="D29">
            <v>20.6</v>
          </cell>
          <cell r="E29">
            <v>74.75</v>
          </cell>
          <cell r="F29">
            <v>92</v>
          </cell>
          <cell r="G29">
            <v>45</v>
          </cell>
          <cell r="H29">
            <v>20.88</v>
          </cell>
          <cell r="I29" t="str">
            <v>SE</v>
          </cell>
          <cell r="J29">
            <v>34.56</v>
          </cell>
          <cell r="K29">
            <v>0.8</v>
          </cell>
        </row>
        <row r="30">
          <cell r="B30">
            <v>25.55416666666667</v>
          </cell>
          <cell r="C30">
            <v>31.3</v>
          </cell>
          <cell r="D30">
            <v>21.6</v>
          </cell>
          <cell r="E30">
            <v>65.45833333333333</v>
          </cell>
          <cell r="F30">
            <v>84</v>
          </cell>
          <cell r="G30">
            <v>43</v>
          </cell>
          <cell r="H30">
            <v>20.88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25.825</v>
          </cell>
          <cell r="C31">
            <v>31.1</v>
          </cell>
          <cell r="D31">
            <v>21.7</v>
          </cell>
          <cell r="E31">
            <v>66.875</v>
          </cell>
          <cell r="F31">
            <v>86</v>
          </cell>
          <cell r="G31">
            <v>46</v>
          </cell>
          <cell r="H31">
            <v>10.08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24.870833333333337</v>
          </cell>
          <cell r="C32">
            <v>31.1</v>
          </cell>
          <cell r="D32">
            <v>20.3</v>
          </cell>
          <cell r="E32">
            <v>73.41666666666667</v>
          </cell>
          <cell r="F32">
            <v>88</v>
          </cell>
          <cell r="G32">
            <v>42</v>
          </cell>
          <cell r="H32">
            <v>24.48</v>
          </cell>
          <cell r="I32" t="str">
            <v>NE</v>
          </cell>
          <cell r="J32">
            <v>44.64</v>
          </cell>
          <cell r="K32">
            <v>9.2</v>
          </cell>
        </row>
        <row r="33">
          <cell r="B33">
            <v>25.4375</v>
          </cell>
          <cell r="C33">
            <v>33</v>
          </cell>
          <cell r="D33">
            <v>20.1</v>
          </cell>
          <cell r="E33">
            <v>72.29166666666667</v>
          </cell>
          <cell r="F33">
            <v>91</v>
          </cell>
          <cell r="G33">
            <v>37</v>
          </cell>
          <cell r="H33">
            <v>18.72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26.179166666666664</v>
          </cell>
          <cell r="C34">
            <v>32.7</v>
          </cell>
          <cell r="D34">
            <v>21.2</v>
          </cell>
          <cell r="E34">
            <v>65.45833333333333</v>
          </cell>
          <cell r="F34">
            <v>87</v>
          </cell>
          <cell r="G34">
            <v>39</v>
          </cell>
          <cell r="H34">
            <v>14.76</v>
          </cell>
          <cell r="I34" t="str">
            <v>SE</v>
          </cell>
          <cell r="J34">
            <v>37.44</v>
          </cell>
          <cell r="K34">
            <v>0</v>
          </cell>
        </row>
        <row r="35">
          <cell r="B35">
            <v>24.925</v>
          </cell>
          <cell r="C35">
            <v>32.6</v>
          </cell>
          <cell r="D35">
            <v>18.5</v>
          </cell>
          <cell r="E35">
            <v>66.75</v>
          </cell>
          <cell r="F35">
            <v>94</v>
          </cell>
          <cell r="G35">
            <v>33</v>
          </cell>
          <cell r="H35">
            <v>14.04</v>
          </cell>
          <cell r="I35" t="str">
            <v>NE</v>
          </cell>
          <cell r="J35">
            <v>28.8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26.85</v>
          </cell>
          <cell r="C5">
            <v>34.5</v>
          </cell>
          <cell r="D5">
            <v>21.5</v>
          </cell>
          <cell r="E5">
            <v>72.16666666666667</v>
          </cell>
          <cell r="F5">
            <v>94</v>
          </cell>
          <cell r="G5">
            <v>40</v>
          </cell>
          <cell r="H5">
            <v>14.04</v>
          </cell>
          <cell r="I5" t="str">
            <v>NE</v>
          </cell>
          <cell r="J5">
            <v>29.88</v>
          </cell>
          <cell r="K5">
            <v>0</v>
          </cell>
        </row>
        <row r="6">
          <cell r="B6">
            <v>28.245833333333334</v>
          </cell>
          <cell r="C6">
            <v>35.1</v>
          </cell>
          <cell r="D6">
            <v>22.3</v>
          </cell>
          <cell r="E6">
            <v>64.70833333333333</v>
          </cell>
          <cell r="F6">
            <v>89</v>
          </cell>
          <cell r="G6">
            <v>35</v>
          </cell>
          <cell r="H6">
            <v>11.88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28.958333333333332</v>
          </cell>
          <cell r="C7">
            <v>35.6</v>
          </cell>
          <cell r="D7">
            <v>22.1</v>
          </cell>
          <cell r="E7">
            <v>54.041666666666664</v>
          </cell>
          <cell r="F7">
            <v>83</v>
          </cell>
          <cell r="G7">
            <v>28</v>
          </cell>
          <cell r="H7">
            <v>14.4</v>
          </cell>
          <cell r="I7" t="str">
            <v>NO</v>
          </cell>
          <cell r="J7">
            <v>26.64</v>
          </cell>
          <cell r="K7">
            <v>0</v>
          </cell>
        </row>
        <row r="8">
          <cell r="B8">
            <v>29.0875</v>
          </cell>
          <cell r="C8">
            <v>35.7</v>
          </cell>
          <cell r="D8">
            <v>21.1</v>
          </cell>
          <cell r="E8">
            <v>49.583333333333336</v>
          </cell>
          <cell r="F8">
            <v>82</v>
          </cell>
          <cell r="G8">
            <v>27</v>
          </cell>
          <cell r="H8">
            <v>12.96</v>
          </cell>
          <cell r="I8" t="str">
            <v>NE</v>
          </cell>
          <cell r="J8">
            <v>30.24</v>
          </cell>
          <cell r="K8">
            <v>0</v>
          </cell>
        </row>
        <row r="9">
          <cell r="B9">
            <v>29.325</v>
          </cell>
          <cell r="C9">
            <v>35.8</v>
          </cell>
          <cell r="D9">
            <v>21.3</v>
          </cell>
          <cell r="E9">
            <v>49.5</v>
          </cell>
          <cell r="F9">
            <v>76</v>
          </cell>
          <cell r="G9">
            <v>29</v>
          </cell>
          <cell r="H9">
            <v>11.16</v>
          </cell>
          <cell r="I9" t="str">
            <v>NO</v>
          </cell>
          <cell r="J9">
            <v>23.76</v>
          </cell>
          <cell r="K9">
            <v>0</v>
          </cell>
        </row>
        <row r="10">
          <cell r="B10">
            <v>28.129166666666674</v>
          </cell>
          <cell r="C10">
            <v>35.5</v>
          </cell>
          <cell r="D10">
            <v>23.8</v>
          </cell>
          <cell r="E10">
            <v>65</v>
          </cell>
          <cell r="F10">
            <v>83</v>
          </cell>
          <cell r="G10">
            <v>38</v>
          </cell>
          <cell r="H10">
            <v>10.8</v>
          </cell>
          <cell r="I10" t="str">
            <v>SO</v>
          </cell>
          <cell r="J10">
            <v>64.08</v>
          </cell>
          <cell r="K10">
            <v>7.8</v>
          </cell>
        </row>
        <row r="11">
          <cell r="B11">
            <v>27.520833333333332</v>
          </cell>
          <cell r="C11">
            <v>35</v>
          </cell>
          <cell r="D11">
            <v>21.4</v>
          </cell>
          <cell r="E11">
            <v>67.125</v>
          </cell>
          <cell r="F11">
            <v>91</v>
          </cell>
          <cell r="G11">
            <v>42</v>
          </cell>
          <cell r="H11">
            <v>10.8</v>
          </cell>
          <cell r="I11" t="str">
            <v>NO</v>
          </cell>
          <cell r="J11">
            <v>25.92</v>
          </cell>
          <cell r="K11">
            <v>0</v>
          </cell>
        </row>
        <row r="12">
          <cell r="B12">
            <v>27.495833333333334</v>
          </cell>
          <cell r="C12">
            <v>35.2</v>
          </cell>
          <cell r="D12">
            <v>22.7</v>
          </cell>
          <cell r="E12">
            <v>68.70833333333333</v>
          </cell>
          <cell r="F12">
            <v>89</v>
          </cell>
          <cell r="G12">
            <v>38</v>
          </cell>
          <cell r="H12">
            <v>11.88</v>
          </cell>
          <cell r="I12" t="str">
            <v>NO</v>
          </cell>
          <cell r="J12">
            <v>36.36</v>
          </cell>
          <cell r="K12">
            <v>28.4</v>
          </cell>
        </row>
        <row r="13">
          <cell r="B13">
            <v>24.575</v>
          </cell>
          <cell r="C13">
            <v>32.7</v>
          </cell>
          <cell r="D13">
            <v>20.6</v>
          </cell>
          <cell r="E13">
            <v>81.20833333333333</v>
          </cell>
          <cell r="F13">
            <v>95</v>
          </cell>
          <cell r="G13">
            <v>47</v>
          </cell>
          <cell r="H13">
            <v>19.44</v>
          </cell>
          <cell r="I13" t="str">
            <v>SE</v>
          </cell>
          <cell r="J13">
            <v>46.8</v>
          </cell>
          <cell r="K13">
            <v>14</v>
          </cell>
        </row>
        <row r="14">
          <cell r="B14">
            <v>23.016666666666662</v>
          </cell>
          <cell r="C14">
            <v>30.4</v>
          </cell>
          <cell r="D14">
            <v>21</v>
          </cell>
          <cell r="E14">
            <v>86.41666666666667</v>
          </cell>
          <cell r="F14">
            <v>96</v>
          </cell>
          <cell r="G14">
            <v>55</v>
          </cell>
          <cell r="H14">
            <v>16.92</v>
          </cell>
          <cell r="I14" t="str">
            <v>SE</v>
          </cell>
          <cell r="J14">
            <v>39.96</v>
          </cell>
          <cell r="K14">
            <v>10.6</v>
          </cell>
        </row>
        <row r="15">
          <cell r="B15">
            <v>23.015</v>
          </cell>
          <cell r="C15">
            <v>26.6</v>
          </cell>
          <cell r="D15">
            <v>21.4</v>
          </cell>
          <cell r="E15">
            <v>88.85</v>
          </cell>
          <cell r="F15">
            <v>96</v>
          </cell>
          <cell r="G15">
            <v>71</v>
          </cell>
          <cell r="H15">
            <v>12.96</v>
          </cell>
          <cell r="I15" t="str">
            <v>SE</v>
          </cell>
          <cell r="J15">
            <v>28.08</v>
          </cell>
          <cell r="K15">
            <v>7.2</v>
          </cell>
        </row>
        <row r="16">
          <cell r="B16">
            <v>23.645833333333332</v>
          </cell>
          <cell r="C16">
            <v>29.4</v>
          </cell>
          <cell r="D16">
            <v>21.1</v>
          </cell>
          <cell r="E16">
            <v>86.70833333333333</v>
          </cell>
          <cell r="F16">
            <v>96</v>
          </cell>
          <cell r="G16">
            <v>64</v>
          </cell>
          <cell r="H16">
            <v>16.2</v>
          </cell>
          <cell r="I16" t="str">
            <v>NO</v>
          </cell>
          <cell r="J16">
            <v>42.12</v>
          </cell>
          <cell r="K16">
            <v>11.8</v>
          </cell>
        </row>
        <row r="17">
          <cell r="B17">
            <v>23.1125</v>
          </cell>
          <cell r="C17">
            <v>28.9</v>
          </cell>
          <cell r="D17">
            <v>20.7</v>
          </cell>
          <cell r="E17">
            <v>88.58333333333333</v>
          </cell>
          <cell r="F17">
            <v>97</v>
          </cell>
          <cell r="G17">
            <v>59</v>
          </cell>
          <cell r="H17">
            <v>10.8</v>
          </cell>
          <cell r="I17" t="str">
            <v>NO</v>
          </cell>
          <cell r="J17">
            <v>33.48</v>
          </cell>
          <cell r="K17">
            <v>10.4</v>
          </cell>
        </row>
        <row r="18">
          <cell r="B18">
            <v>23.90833333333333</v>
          </cell>
          <cell r="C18">
            <v>30.2</v>
          </cell>
          <cell r="D18">
            <v>20.6</v>
          </cell>
          <cell r="E18">
            <v>82.66666666666667</v>
          </cell>
          <cell r="F18">
            <v>97</v>
          </cell>
          <cell r="G18">
            <v>47</v>
          </cell>
          <cell r="H18">
            <v>10.8</v>
          </cell>
          <cell r="I18" t="str">
            <v>NO</v>
          </cell>
          <cell r="J18">
            <v>22.32</v>
          </cell>
          <cell r="K18">
            <v>0.4</v>
          </cell>
        </row>
        <row r="19">
          <cell r="B19">
            <v>25.566666666666663</v>
          </cell>
          <cell r="C19">
            <v>33.1</v>
          </cell>
          <cell r="D19">
            <v>20</v>
          </cell>
          <cell r="E19">
            <v>71.66666666666667</v>
          </cell>
          <cell r="F19">
            <v>97</v>
          </cell>
          <cell r="G19">
            <v>29</v>
          </cell>
          <cell r="H19">
            <v>15.12</v>
          </cell>
          <cell r="I19" t="str">
            <v>NO</v>
          </cell>
          <cell r="J19">
            <v>30.96</v>
          </cell>
          <cell r="K19">
            <v>0</v>
          </cell>
        </row>
        <row r="20">
          <cell r="B20">
            <v>25.470833333333335</v>
          </cell>
          <cell r="C20">
            <v>32.7</v>
          </cell>
          <cell r="D20">
            <v>18.3</v>
          </cell>
          <cell r="E20">
            <v>56.416666666666664</v>
          </cell>
          <cell r="F20">
            <v>87</v>
          </cell>
          <cell r="G20">
            <v>25</v>
          </cell>
          <cell r="H20">
            <v>8.28</v>
          </cell>
          <cell r="I20" t="str">
            <v>SE</v>
          </cell>
          <cell r="J20">
            <v>21.96</v>
          </cell>
          <cell r="K20">
            <v>0</v>
          </cell>
        </row>
        <row r="21">
          <cell r="B21">
            <v>26.395833333333332</v>
          </cell>
          <cell r="C21">
            <v>32.8</v>
          </cell>
          <cell r="D21">
            <v>20.7</v>
          </cell>
          <cell r="E21">
            <v>51.416666666666664</v>
          </cell>
          <cell r="F21">
            <v>71</v>
          </cell>
          <cell r="G21">
            <v>31</v>
          </cell>
          <cell r="H21">
            <v>12.6</v>
          </cell>
          <cell r="I21" t="str">
            <v>SE</v>
          </cell>
          <cell r="J21">
            <v>27.72</v>
          </cell>
          <cell r="K21">
            <v>0</v>
          </cell>
        </row>
        <row r="22">
          <cell r="B22">
            <v>25.7125</v>
          </cell>
          <cell r="C22">
            <v>32.4</v>
          </cell>
          <cell r="D22">
            <v>19.9</v>
          </cell>
          <cell r="E22">
            <v>67.45833333333333</v>
          </cell>
          <cell r="F22">
            <v>88</v>
          </cell>
          <cell r="G22">
            <v>40</v>
          </cell>
          <cell r="H22">
            <v>9.36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24.545833333333334</v>
          </cell>
          <cell r="C23">
            <v>30</v>
          </cell>
          <cell r="D23">
            <v>21</v>
          </cell>
          <cell r="E23">
            <v>75.41666666666667</v>
          </cell>
          <cell r="F23">
            <v>91</v>
          </cell>
          <cell r="G23">
            <v>55</v>
          </cell>
          <cell r="H23">
            <v>12.6</v>
          </cell>
          <cell r="I23" t="str">
            <v>SE</v>
          </cell>
          <cell r="J23">
            <v>29.52</v>
          </cell>
          <cell r="K23">
            <v>0.2</v>
          </cell>
        </row>
        <row r="24">
          <cell r="B24">
            <v>23.808333333333337</v>
          </cell>
          <cell r="C24">
            <v>31.4</v>
          </cell>
          <cell r="D24">
            <v>20.7</v>
          </cell>
          <cell r="E24">
            <v>83.79166666666667</v>
          </cell>
          <cell r="F24">
            <v>96</v>
          </cell>
          <cell r="G24">
            <v>43</v>
          </cell>
          <cell r="H24">
            <v>21.6</v>
          </cell>
          <cell r="I24" t="str">
            <v>SE</v>
          </cell>
          <cell r="J24">
            <v>46.44</v>
          </cell>
          <cell r="K24">
            <v>2.2</v>
          </cell>
        </row>
        <row r="25">
          <cell r="B25">
            <v>23</v>
          </cell>
          <cell r="C25">
            <v>28.9</v>
          </cell>
          <cell r="D25">
            <v>20.2</v>
          </cell>
          <cell r="E25">
            <v>89.20833333333333</v>
          </cell>
          <cell r="F25">
            <v>96</v>
          </cell>
          <cell r="G25">
            <v>66</v>
          </cell>
          <cell r="H25">
            <v>15.48</v>
          </cell>
          <cell r="I25" t="str">
            <v>SE</v>
          </cell>
          <cell r="J25">
            <v>32.4</v>
          </cell>
          <cell r="K25">
            <v>21.8</v>
          </cell>
        </row>
        <row r="26">
          <cell r="B26">
            <v>23.875</v>
          </cell>
          <cell r="C26">
            <v>29.3</v>
          </cell>
          <cell r="D26">
            <v>20.6</v>
          </cell>
          <cell r="E26">
            <v>84.45833333333333</v>
          </cell>
          <cell r="F26">
            <v>97</v>
          </cell>
          <cell r="G26">
            <v>55</v>
          </cell>
          <cell r="H26">
            <v>10.08</v>
          </cell>
          <cell r="I26" t="str">
            <v>SE</v>
          </cell>
          <cell r="J26">
            <v>21.96</v>
          </cell>
          <cell r="K26">
            <v>0.2</v>
          </cell>
        </row>
        <row r="27">
          <cell r="B27">
            <v>23.766666666666666</v>
          </cell>
          <cell r="C27">
            <v>29.3</v>
          </cell>
          <cell r="D27">
            <v>20.6</v>
          </cell>
          <cell r="E27">
            <v>86.41666666666667</v>
          </cell>
          <cell r="F27">
            <v>96</v>
          </cell>
          <cell r="G27">
            <v>57</v>
          </cell>
          <cell r="H27">
            <v>9</v>
          </cell>
          <cell r="I27" t="str">
            <v>SE</v>
          </cell>
          <cell r="J27">
            <v>42.84</v>
          </cell>
          <cell r="K27">
            <v>17.8</v>
          </cell>
        </row>
        <row r="28">
          <cell r="B28">
            <v>24.7875</v>
          </cell>
          <cell r="C28">
            <v>31</v>
          </cell>
          <cell r="D28">
            <v>21.7</v>
          </cell>
          <cell r="E28">
            <v>81.75</v>
          </cell>
          <cell r="F28">
            <v>96</v>
          </cell>
          <cell r="G28">
            <v>50</v>
          </cell>
          <cell r="H28">
            <v>13.68</v>
          </cell>
          <cell r="I28" t="str">
            <v>SE</v>
          </cell>
          <cell r="J28">
            <v>27.36</v>
          </cell>
          <cell r="K28">
            <v>7.4</v>
          </cell>
        </row>
        <row r="29">
          <cell r="B29">
            <v>23.5125</v>
          </cell>
          <cell r="C29">
            <v>30.2</v>
          </cell>
          <cell r="D29">
            <v>21</v>
          </cell>
          <cell r="E29">
            <v>87.70833333333333</v>
          </cell>
          <cell r="F29">
            <v>97</v>
          </cell>
          <cell r="G29">
            <v>55</v>
          </cell>
          <cell r="H29">
            <v>14.04</v>
          </cell>
          <cell r="I29" t="str">
            <v>SE</v>
          </cell>
          <cell r="J29">
            <v>43.92</v>
          </cell>
          <cell r="K29">
            <v>45</v>
          </cell>
        </row>
        <row r="30">
          <cell r="B30">
            <v>24.470833333333335</v>
          </cell>
          <cell r="C30">
            <v>30.1</v>
          </cell>
          <cell r="D30">
            <v>20.3</v>
          </cell>
          <cell r="E30">
            <v>83.75</v>
          </cell>
          <cell r="F30">
            <v>97</v>
          </cell>
          <cell r="G30">
            <v>60</v>
          </cell>
          <cell r="H30">
            <v>9.36</v>
          </cell>
          <cell r="I30" t="str">
            <v>SE</v>
          </cell>
          <cell r="J30">
            <v>25.56</v>
          </cell>
          <cell r="K30">
            <v>0.6</v>
          </cell>
        </row>
        <row r="31">
          <cell r="B31">
            <v>23.72916666666666</v>
          </cell>
          <cell r="C31">
            <v>28.9</v>
          </cell>
          <cell r="D31">
            <v>20.2</v>
          </cell>
          <cell r="E31">
            <v>83.75</v>
          </cell>
          <cell r="F31">
            <v>97</v>
          </cell>
          <cell r="G31">
            <v>61</v>
          </cell>
          <cell r="H31">
            <v>11.88</v>
          </cell>
          <cell r="I31" t="str">
            <v>NO</v>
          </cell>
          <cell r="J31">
            <v>27</v>
          </cell>
          <cell r="K31">
            <v>37.4</v>
          </cell>
        </row>
        <row r="32">
          <cell r="B32">
            <v>25.19583333333333</v>
          </cell>
          <cell r="C32">
            <v>31</v>
          </cell>
          <cell r="D32">
            <v>20.8</v>
          </cell>
          <cell r="E32">
            <v>82.04166666666667</v>
          </cell>
          <cell r="F32">
            <v>97</v>
          </cell>
          <cell r="G32">
            <v>52</v>
          </cell>
          <cell r="H32">
            <v>10.44</v>
          </cell>
          <cell r="I32" t="str">
            <v>NO</v>
          </cell>
          <cell r="J32">
            <v>20.52</v>
          </cell>
          <cell r="K32">
            <v>0</v>
          </cell>
        </row>
        <row r="33">
          <cell r="B33">
            <v>25.766666666666666</v>
          </cell>
          <cell r="C33">
            <v>31.7</v>
          </cell>
          <cell r="D33">
            <v>21.3</v>
          </cell>
          <cell r="E33">
            <v>76.54166666666667</v>
          </cell>
          <cell r="F33">
            <v>94</v>
          </cell>
          <cell r="G33">
            <v>51</v>
          </cell>
          <cell r="H33">
            <v>11.16</v>
          </cell>
          <cell r="I33" t="str">
            <v>NO</v>
          </cell>
          <cell r="J33">
            <v>28.08</v>
          </cell>
          <cell r="K33">
            <v>0</v>
          </cell>
        </row>
        <row r="34">
          <cell r="B34">
            <v>24.833333333333332</v>
          </cell>
          <cell r="C34">
            <v>31.6</v>
          </cell>
          <cell r="D34">
            <v>20.5</v>
          </cell>
          <cell r="E34">
            <v>77.5</v>
          </cell>
          <cell r="F34">
            <v>96</v>
          </cell>
          <cell r="G34">
            <v>45</v>
          </cell>
          <cell r="H34">
            <v>16.56</v>
          </cell>
          <cell r="I34" t="str">
            <v>NO</v>
          </cell>
          <cell r="J34">
            <v>37.8</v>
          </cell>
          <cell r="K34">
            <v>0</v>
          </cell>
        </row>
        <row r="35">
          <cell r="B35">
            <v>24.3125</v>
          </cell>
          <cell r="C35">
            <v>30.8</v>
          </cell>
          <cell r="D35">
            <v>19</v>
          </cell>
          <cell r="E35">
            <v>75.125</v>
          </cell>
          <cell r="F35">
            <v>95</v>
          </cell>
          <cell r="G35">
            <v>48</v>
          </cell>
          <cell r="H35">
            <v>10.44</v>
          </cell>
          <cell r="I35" t="str">
            <v>SE</v>
          </cell>
          <cell r="J35">
            <v>24.48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29.04166666666667</v>
          </cell>
          <cell r="C5">
            <v>35.7</v>
          </cell>
          <cell r="D5">
            <v>23.5</v>
          </cell>
          <cell r="E5">
            <v>63.791666666666664</v>
          </cell>
          <cell r="F5">
            <v>85</v>
          </cell>
          <cell r="G5">
            <v>35</v>
          </cell>
          <cell r="H5">
            <v>7.2</v>
          </cell>
          <cell r="I5" t="str">
            <v>NE</v>
          </cell>
          <cell r="J5">
            <v>24.12</v>
          </cell>
          <cell r="K5">
            <v>0</v>
          </cell>
        </row>
        <row r="6">
          <cell r="B6">
            <v>29.25</v>
          </cell>
          <cell r="C6">
            <v>35.7</v>
          </cell>
          <cell r="D6">
            <v>23</v>
          </cell>
          <cell r="E6">
            <v>59.333333333333336</v>
          </cell>
          <cell r="F6">
            <v>91</v>
          </cell>
          <cell r="G6">
            <v>26</v>
          </cell>
          <cell r="H6">
            <v>10.8</v>
          </cell>
          <cell r="I6" t="str">
            <v>NE</v>
          </cell>
          <cell r="J6">
            <v>23.76</v>
          </cell>
          <cell r="K6">
            <v>0</v>
          </cell>
        </row>
        <row r="7">
          <cell r="B7">
            <v>28.891666666666666</v>
          </cell>
          <cell r="C7">
            <v>35.7</v>
          </cell>
          <cell r="D7">
            <v>22</v>
          </cell>
          <cell r="E7">
            <v>54.291666666666664</v>
          </cell>
          <cell r="F7">
            <v>80</v>
          </cell>
          <cell r="G7">
            <v>27</v>
          </cell>
          <cell r="H7">
            <v>12.24</v>
          </cell>
          <cell r="I7" t="str">
            <v>NE</v>
          </cell>
          <cell r="J7">
            <v>25.56</v>
          </cell>
          <cell r="K7">
            <v>0</v>
          </cell>
        </row>
        <row r="8">
          <cell r="B8">
            <v>28.908333333333335</v>
          </cell>
          <cell r="C8">
            <v>36.2</v>
          </cell>
          <cell r="D8">
            <v>21.7</v>
          </cell>
          <cell r="E8">
            <v>55.833333333333336</v>
          </cell>
          <cell r="F8">
            <v>85</v>
          </cell>
          <cell r="G8">
            <v>30</v>
          </cell>
          <cell r="H8">
            <v>10.8</v>
          </cell>
          <cell r="I8" t="str">
            <v>NO</v>
          </cell>
          <cell r="J8">
            <v>27.72</v>
          </cell>
          <cell r="K8">
            <v>0</v>
          </cell>
        </row>
        <row r="9">
          <cell r="B9">
            <v>29.65833333333333</v>
          </cell>
          <cell r="C9">
            <v>37</v>
          </cell>
          <cell r="D9">
            <v>22.7</v>
          </cell>
          <cell r="E9">
            <v>53.041666666666664</v>
          </cell>
          <cell r="F9">
            <v>81</v>
          </cell>
          <cell r="G9">
            <v>23</v>
          </cell>
          <cell r="H9">
            <v>6.84</v>
          </cell>
          <cell r="I9" t="str">
            <v>SO</v>
          </cell>
          <cell r="J9">
            <v>19.8</v>
          </cell>
          <cell r="K9">
            <v>0</v>
          </cell>
        </row>
        <row r="10">
          <cell r="B10">
            <v>30.245833333333337</v>
          </cell>
          <cell r="C10">
            <v>37.3</v>
          </cell>
          <cell r="D10">
            <v>22.9</v>
          </cell>
          <cell r="E10">
            <v>48.75</v>
          </cell>
          <cell r="F10">
            <v>79</v>
          </cell>
          <cell r="G10">
            <v>25</v>
          </cell>
          <cell r="H10">
            <v>10.08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29.870833333333334</v>
          </cell>
          <cell r="C11">
            <v>37</v>
          </cell>
          <cell r="D11">
            <v>24.2</v>
          </cell>
          <cell r="E11">
            <v>52.083333333333336</v>
          </cell>
          <cell r="F11">
            <v>81</v>
          </cell>
          <cell r="G11">
            <v>28</v>
          </cell>
          <cell r="H11">
            <v>10.44</v>
          </cell>
          <cell r="I11" t="str">
            <v>NO</v>
          </cell>
          <cell r="J11">
            <v>22.68</v>
          </cell>
          <cell r="K11">
            <v>0</v>
          </cell>
        </row>
        <row r="12">
          <cell r="B12">
            <v>30.195833333333336</v>
          </cell>
          <cell r="C12">
            <v>36.2</v>
          </cell>
          <cell r="D12">
            <v>24.7</v>
          </cell>
          <cell r="E12">
            <v>54.166666666666664</v>
          </cell>
          <cell r="F12">
            <v>75</v>
          </cell>
          <cell r="G12">
            <v>34</v>
          </cell>
          <cell r="H12">
            <v>10.8</v>
          </cell>
          <cell r="I12" t="str">
            <v>NO</v>
          </cell>
          <cell r="J12">
            <v>25.2</v>
          </cell>
          <cell r="K12">
            <v>0</v>
          </cell>
        </row>
        <row r="13">
          <cell r="B13">
            <v>27.26666666666667</v>
          </cell>
          <cell r="C13">
            <v>33.6</v>
          </cell>
          <cell r="D13">
            <v>22.7</v>
          </cell>
          <cell r="E13">
            <v>61.875</v>
          </cell>
          <cell r="F13">
            <v>81</v>
          </cell>
          <cell r="G13">
            <v>39</v>
          </cell>
          <cell r="H13">
            <v>28.08</v>
          </cell>
          <cell r="I13" t="str">
            <v>SE</v>
          </cell>
          <cell r="J13">
            <v>55.44</v>
          </cell>
          <cell r="K13">
            <v>0</v>
          </cell>
        </row>
        <row r="14">
          <cell r="B14">
            <v>26.516666666666666</v>
          </cell>
          <cell r="C14">
            <v>32</v>
          </cell>
          <cell r="D14">
            <v>22.8</v>
          </cell>
          <cell r="E14">
            <v>68.5</v>
          </cell>
          <cell r="F14">
            <v>82</v>
          </cell>
          <cell r="G14">
            <v>50</v>
          </cell>
          <cell r="H14">
            <v>10.08</v>
          </cell>
          <cell r="I14" t="str">
            <v>SE</v>
          </cell>
          <cell r="J14">
            <v>30.24</v>
          </cell>
          <cell r="K14">
            <v>0</v>
          </cell>
        </row>
        <row r="15">
          <cell r="B15">
            <v>24.357894736842113</v>
          </cell>
          <cell r="C15">
            <v>31.7</v>
          </cell>
          <cell r="D15">
            <v>21.5</v>
          </cell>
          <cell r="E15">
            <v>81.52631578947368</v>
          </cell>
          <cell r="F15">
            <v>93</v>
          </cell>
          <cell r="G15">
            <v>54</v>
          </cell>
          <cell r="H15">
            <v>9</v>
          </cell>
          <cell r="I15" t="str">
            <v>SO</v>
          </cell>
          <cell r="J15">
            <v>21.6</v>
          </cell>
          <cell r="K15">
            <v>56</v>
          </cell>
        </row>
        <row r="16">
          <cell r="B16">
            <v>26.5375</v>
          </cell>
          <cell r="C16">
            <v>32.3</v>
          </cell>
          <cell r="D16">
            <v>23.3</v>
          </cell>
          <cell r="E16">
            <v>73.33333333333333</v>
          </cell>
          <cell r="F16">
            <v>89</v>
          </cell>
          <cell r="G16">
            <v>46</v>
          </cell>
          <cell r="H16">
            <v>8.28</v>
          </cell>
          <cell r="I16" t="str">
            <v>NO</v>
          </cell>
          <cell r="J16">
            <v>20.52</v>
          </cell>
          <cell r="K16">
            <v>0.2</v>
          </cell>
        </row>
        <row r="17">
          <cell r="B17">
            <v>24.5375</v>
          </cell>
          <cell r="C17">
            <v>29.1</v>
          </cell>
          <cell r="D17">
            <v>21.9</v>
          </cell>
          <cell r="E17">
            <v>82.45833333333333</v>
          </cell>
          <cell r="F17">
            <v>93</v>
          </cell>
          <cell r="G17">
            <v>60</v>
          </cell>
          <cell r="H17">
            <v>17.28</v>
          </cell>
          <cell r="I17" t="str">
            <v>SO</v>
          </cell>
          <cell r="J17">
            <v>38.16</v>
          </cell>
          <cell r="K17">
            <v>114</v>
          </cell>
        </row>
        <row r="18">
          <cell r="B18">
            <v>24.525</v>
          </cell>
          <cell r="C18">
            <v>30.6</v>
          </cell>
          <cell r="D18">
            <v>21.6</v>
          </cell>
          <cell r="E18">
            <v>78.79166666666667</v>
          </cell>
          <cell r="F18">
            <v>92</v>
          </cell>
          <cell r="G18">
            <v>54</v>
          </cell>
          <cell r="H18">
            <v>11.52</v>
          </cell>
          <cell r="I18" t="str">
            <v>NO</v>
          </cell>
          <cell r="J18">
            <v>27.72</v>
          </cell>
          <cell r="K18">
            <v>6.6</v>
          </cell>
        </row>
        <row r="19">
          <cell r="B19">
            <v>26.254166666666666</v>
          </cell>
          <cell r="C19">
            <v>33.1</v>
          </cell>
          <cell r="D19">
            <v>22</v>
          </cell>
          <cell r="E19">
            <v>66.45833333333333</v>
          </cell>
          <cell r="F19">
            <v>86</v>
          </cell>
          <cell r="G19">
            <v>31</v>
          </cell>
          <cell r="H19">
            <v>12.96</v>
          </cell>
          <cell r="I19" t="str">
            <v>SO</v>
          </cell>
          <cell r="J19">
            <v>27.36</v>
          </cell>
          <cell r="K19">
            <v>0</v>
          </cell>
        </row>
        <row r="20">
          <cell r="B20">
            <v>26.066666666666666</v>
          </cell>
          <cell r="C20">
            <v>33.8</v>
          </cell>
          <cell r="D20">
            <v>19.2</v>
          </cell>
          <cell r="E20">
            <v>58.875</v>
          </cell>
          <cell r="F20">
            <v>88</v>
          </cell>
          <cell r="G20">
            <v>22</v>
          </cell>
          <cell r="H20">
            <v>9.36</v>
          </cell>
          <cell r="I20" t="str">
            <v>SO</v>
          </cell>
          <cell r="J20">
            <v>24.48</v>
          </cell>
          <cell r="K20">
            <v>0</v>
          </cell>
        </row>
        <row r="21">
          <cell r="B21">
            <v>25.970833333333335</v>
          </cell>
          <cell r="C21">
            <v>33.9</v>
          </cell>
          <cell r="D21">
            <v>20.8</v>
          </cell>
          <cell r="E21">
            <v>65.125</v>
          </cell>
          <cell r="F21">
            <v>84</v>
          </cell>
          <cell r="G21">
            <v>38</v>
          </cell>
          <cell r="H21">
            <v>12.24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25.625</v>
          </cell>
          <cell r="C22">
            <v>33</v>
          </cell>
          <cell r="D22">
            <v>21.2</v>
          </cell>
          <cell r="E22">
            <v>69.5</v>
          </cell>
          <cell r="F22">
            <v>89</v>
          </cell>
          <cell r="G22">
            <v>43</v>
          </cell>
          <cell r="H22">
            <v>9.72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26.766666666666666</v>
          </cell>
          <cell r="C23">
            <v>34.1</v>
          </cell>
          <cell r="D23">
            <v>22.2</v>
          </cell>
          <cell r="E23">
            <v>66.83333333333333</v>
          </cell>
          <cell r="F23">
            <v>82</v>
          </cell>
          <cell r="G23">
            <v>41</v>
          </cell>
          <cell r="H23">
            <v>10.8</v>
          </cell>
          <cell r="I23" t="str">
            <v>SE</v>
          </cell>
          <cell r="J23">
            <v>25.92</v>
          </cell>
          <cell r="K23">
            <v>0</v>
          </cell>
        </row>
        <row r="24">
          <cell r="B24">
            <v>25.625</v>
          </cell>
          <cell r="C24">
            <v>31.5</v>
          </cell>
          <cell r="D24">
            <v>23</v>
          </cell>
          <cell r="E24">
            <v>70.5</v>
          </cell>
          <cell r="F24">
            <v>83</v>
          </cell>
          <cell r="G24">
            <v>51</v>
          </cell>
          <cell r="H24">
            <v>8.28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24.7875</v>
          </cell>
          <cell r="C25">
            <v>30.1</v>
          </cell>
          <cell r="D25">
            <v>21.3</v>
          </cell>
          <cell r="E25">
            <v>75.20833333333333</v>
          </cell>
          <cell r="F25">
            <v>89</v>
          </cell>
          <cell r="G25">
            <v>52</v>
          </cell>
          <cell r="H25">
            <v>9.36</v>
          </cell>
          <cell r="I25" t="str">
            <v>SE</v>
          </cell>
          <cell r="J25">
            <v>23.76</v>
          </cell>
          <cell r="K25">
            <v>2.4</v>
          </cell>
        </row>
        <row r="26">
          <cell r="B26">
            <v>25.9</v>
          </cell>
          <cell r="C26">
            <v>32.4</v>
          </cell>
          <cell r="D26">
            <v>22.6</v>
          </cell>
          <cell r="E26">
            <v>75.58333333333333</v>
          </cell>
          <cell r="F26">
            <v>90</v>
          </cell>
          <cell r="G26">
            <v>46</v>
          </cell>
          <cell r="H26">
            <v>8.28</v>
          </cell>
          <cell r="I26" t="str">
            <v>NE</v>
          </cell>
          <cell r="J26">
            <v>18.72</v>
          </cell>
          <cell r="K26">
            <v>1.2</v>
          </cell>
        </row>
        <row r="27">
          <cell r="B27">
            <v>26.479166666666668</v>
          </cell>
          <cell r="C27">
            <v>31.6</v>
          </cell>
          <cell r="D27">
            <v>23</v>
          </cell>
          <cell r="E27">
            <v>71.625</v>
          </cell>
          <cell r="F27">
            <v>89</v>
          </cell>
          <cell r="G27">
            <v>47</v>
          </cell>
          <cell r="H27">
            <v>10.8</v>
          </cell>
          <cell r="I27" t="str">
            <v>SE</v>
          </cell>
          <cell r="J27">
            <v>22.32</v>
          </cell>
          <cell r="K27">
            <v>0.2</v>
          </cell>
        </row>
        <row r="28">
          <cell r="B28">
            <v>26.233333333333334</v>
          </cell>
          <cell r="C28">
            <v>31.5</v>
          </cell>
          <cell r="D28">
            <v>23.4</v>
          </cell>
          <cell r="E28">
            <v>76.375</v>
          </cell>
          <cell r="F28">
            <v>89</v>
          </cell>
          <cell r="G28">
            <v>51</v>
          </cell>
          <cell r="H28">
            <v>12.24</v>
          </cell>
          <cell r="I28" t="str">
            <v>SE</v>
          </cell>
          <cell r="J28">
            <v>27.36</v>
          </cell>
          <cell r="K28">
            <v>3.2</v>
          </cell>
        </row>
        <row r="29">
          <cell r="B29">
            <v>25.69583333333334</v>
          </cell>
          <cell r="C29">
            <v>31.4</v>
          </cell>
          <cell r="D29">
            <v>21.8</v>
          </cell>
          <cell r="E29">
            <v>75.08333333333333</v>
          </cell>
          <cell r="F29">
            <v>92</v>
          </cell>
          <cell r="G29">
            <v>51</v>
          </cell>
          <cell r="H29">
            <v>8.28</v>
          </cell>
          <cell r="I29" t="str">
            <v>SE</v>
          </cell>
          <cell r="J29">
            <v>31.68</v>
          </cell>
          <cell r="K29">
            <v>26.6</v>
          </cell>
        </row>
        <row r="30">
          <cell r="B30">
            <v>26.266666666666662</v>
          </cell>
          <cell r="C30">
            <v>30.9</v>
          </cell>
          <cell r="D30">
            <v>22.3</v>
          </cell>
          <cell r="E30">
            <v>69.04166666666667</v>
          </cell>
          <cell r="F30">
            <v>81</v>
          </cell>
          <cell r="G30">
            <v>53</v>
          </cell>
          <cell r="H30">
            <v>10.08</v>
          </cell>
          <cell r="I30" t="str">
            <v>SE</v>
          </cell>
          <cell r="J30">
            <v>21.96</v>
          </cell>
          <cell r="K30">
            <v>0</v>
          </cell>
        </row>
        <row r="31">
          <cell r="B31">
            <v>26.595833333333335</v>
          </cell>
          <cell r="C31">
            <v>31.7</v>
          </cell>
          <cell r="D31">
            <v>22.8</v>
          </cell>
          <cell r="E31">
            <v>73.54166666666667</v>
          </cell>
          <cell r="F31">
            <v>89</v>
          </cell>
          <cell r="G31">
            <v>50</v>
          </cell>
          <cell r="H31">
            <v>6.84</v>
          </cell>
          <cell r="I31" t="str">
            <v>SE</v>
          </cell>
          <cell r="J31">
            <v>15.48</v>
          </cell>
          <cell r="K31">
            <v>0</v>
          </cell>
        </row>
        <row r="32">
          <cell r="B32">
            <v>26.458333333333332</v>
          </cell>
          <cell r="C32">
            <v>33.3</v>
          </cell>
          <cell r="D32">
            <v>23</v>
          </cell>
          <cell r="E32">
            <v>73.70833333333333</v>
          </cell>
          <cell r="F32">
            <v>88</v>
          </cell>
          <cell r="G32">
            <v>45</v>
          </cell>
          <cell r="H32">
            <v>18.36</v>
          </cell>
          <cell r="I32" t="str">
            <v>NO</v>
          </cell>
          <cell r="J32">
            <v>33.12</v>
          </cell>
          <cell r="K32">
            <v>0</v>
          </cell>
        </row>
        <row r="33">
          <cell r="B33">
            <v>26.183333333333334</v>
          </cell>
          <cell r="C33">
            <v>33.5</v>
          </cell>
          <cell r="D33">
            <v>21.4</v>
          </cell>
          <cell r="E33">
            <v>71.08333333333333</v>
          </cell>
          <cell r="F33">
            <v>90</v>
          </cell>
          <cell r="G33">
            <v>42</v>
          </cell>
          <cell r="H33">
            <v>11.88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26.483333333333334</v>
          </cell>
          <cell r="C34">
            <v>30.9</v>
          </cell>
          <cell r="D34">
            <v>23.6</v>
          </cell>
          <cell r="E34">
            <v>71.875</v>
          </cell>
          <cell r="F34">
            <v>85</v>
          </cell>
          <cell r="G34">
            <v>56</v>
          </cell>
          <cell r="H34">
            <v>11.52</v>
          </cell>
          <cell r="I34" t="str">
            <v>NE</v>
          </cell>
          <cell r="J34">
            <v>24.84</v>
          </cell>
          <cell r="K34">
            <v>0</v>
          </cell>
        </row>
        <row r="35">
          <cell r="B35">
            <v>26.316666666666666</v>
          </cell>
          <cell r="C35">
            <v>33.8</v>
          </cell>
          <cell r="D35">
            <v>21.3</v>
          </cell>
          <cell r="E35">
            <v>69.29166666666667</v>
          </cell>
          <cell r="F35">
            <v>89</v>
          </cell>
          <cell r="G35">
            <v>36</v>
          </cell>
          <cell r="H35">
            <v>12.24</v>
          </cell>
          <cell r="I35" t="str">
            <v>SO</v>
          </cell>
          <cell r="J35">
            <v>31.32</v>
          </cell>
          <cell r="K35">
            <v>0.6</v>
          </cell>
        </row>
        <row r="36">
          <cell r="I36" t="str">
            <v>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26.083333333333332</v>
          </cell>
          <cell r="C5">
            <v>32.7</v>
          </cell>
          <cell r="D5">
            <v>21.8</v>
          </cell>
          <cell r="E5">
            <v>73.08333333333333</v>
          </cell>
          <cell r="F5">
            <v>90</v>
          </cell>
          <cell r="G5">
            <v>46</v>
          </cell>
          <cell r="H5">
            <v>14.76</v>
          </cell>
          <cell r="I5" t="str">
            <v>NE</v>
          </cell>
          <cell r="J5">
            <v>31.68</v>
          </cell>
          <cell r="K5">
            <v>0</v>
          </cell>
        </row>
        <row r="6">
          <cell r="B6">
            <v>27.83333333333334</v>
          </cell>
          <cell r="C6">
            <v>34.2</v>
          </cell>
          <cell r="D6">
            <v>22.6</v>
          </cell>
          <cell r="E6">
            <v>62.541666666666664</v>
          </cell>
          <cell r="F6">
            <v>86</v>
          </cell>
          <cell r="G6">
            <v>33</v>
          </cell>
          <cell r="H6">
            <v>16.56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27.70833333333334</v>
          </cell>
          <cell r="C7">
            <v>34.5</v>
          </cell>
          <cell r="D7">
            <v>21.5</v>
          </cell>
          <cell r="E7">
            <v>56.666666666666664</v>
          </cell>
          <cell r="F7">
            <v>77</v>
          </cell>
          <cell r="G7">
            <v>32</v>
          </cell>
          <cell r="H7">
            <v>12.96</v>
          </cell>
          <cell r="I7" t="str">
            <v>NO</v>
          </cell>
          <cell r="J7">
            <v>24.12</v>
          </cell>
          <cell r="K7">
            <v>0</v>
          </cell>
        </row>
        <row r="8">
          <cell r="B8">
            <v>28.183333333333326</v>
          </cell>
          <cell r="C8">
            <v>34.7</v>
          </cell>
          <cell r="D8">
            <v>22.6</v>
          </cell>
          <cell r="E8">
            <v>51.75</v>
          </cell>
          <cell r="F8">
            <v>77</v>
          </cell>
          <cell r="G8">
            <v>29</v>
          </cell>
          <cell r="H8">
            <v>15.48</v>
          </cell>
          <cell r="I8" t="str">
            <v>NO</v>
          </cell>
          <cell r="J8">
            <v>29.88</v>
          </cell>
          <cell r="K8">
            <v>0</v>
          </cell>
        </row>
        <row r="9">
          <cell r="B9">
            <v>27.85</v>
          </cell>
          <cell r="C9">
            <v>35.2</v>
          </cell>
          <cell r="D9">
            <v>20.1</v>
          </cell>
          <cell r="E9">
            <v>55.083333333333336</v>
          </cell>
          <cell r="F9">
            <v>81</v>
          </cell>
          <cell r="G9">
            <v>27</v>
          </cell>
          <cell r="H9">
            <v>11.88</v>
          </cell>
          <cell r="I9" t="str">
            <v>SO</v>
          </cell>
          <cell r="J9">
            <v>21.24</v>
          </cell>
          <cell r="K9">
            <v>0</v>
          </cell>
        </row>
        <row r="10">
          <cell r="B10">
            <v>28.1125</v>
          </cell>
          <cell r="C10">
            <v>35.4</v>
          </cell>
          <cell r="D10">
            <v>22.9</v>
          </cell>
          <cell r="E10">
            <v>63.375</v>
          </cell>
          <cell r="F10">
            <v>83</v>
          </cell>
          <cell r="G10">
            <v>37</v>
          </cell>
          <cell r="H10">
            <v>12.24</v>
          </cell>
          <cell r="I10" t="str">
            <v>SE</v>
          </cell>
          <cell r="J10">
            <v>37.44</v>
          </cell>
          <cell r="K10">
            <v>0</v>
          </cell>
        </row>
        <row r="11">
          <cell r="B11">
            <v>27.675</v>
          </cell>
          <cell r="C11">
            <v>35</v>
          </cell>
          <cell r="D11">
            <v>22</v>
          </cell>
          <cell r="E11">
            <v>64.41666666666667</v>
          </cell>
          <cell r="F11">
            <v>84</v>
          </cell>
          <cell r="G11">
            <v>34</v>
          </cell>
          <cell r="H11">
            <v>12.24</v>
          </cell>
          <cell r="I11" t="str">
            <v>NE</v>
          </cell>
          <cell r="J11">
            <v>25.56</v>
          </cell>
          <cell r="K11">
            <v>0</v>
          </cell>
        </row>
        <row r="12">
          <cell r="B12">
            <v>26.6125</v>
          </cell>
          <cell r="C12">
            <v>34.3</v>
          </cell>
          <cell r="D12">
            <v>22.7</v>
          </cell>
          <cell r="E12">
            <v>71.58333333333333</v>
          </cell>
          <cell r="F12">
            <v>88</v>
          </cell>
          <cell r="G12">
            <v>40</v>
          </cell>
          <cell r="H12">
            <v>12.96</v>
          </cell>
          <cell r="I12" t="str">
            <v>NO</v>
          </cell>
          <cell r="J12">
            <v>43.56</v>
          </cell>
          <cell r="K12">
            <v>1.2</v>
          </cell>
        </row>
        <row r="13">
          <cell r="B13">
            <v>25.27083333333333</v>
          </cell>
          <cell r="C13">
            <v>32.8</v>
          </cell>
          <cell r="D13">
            <v>19.9</v>
          </cell>
          <cell r="E13">
            <v>73.66666666666667</v>
          </cell>
          <cell r="F13">
            <v>95</v>
          </cell>
          <cell r="G13">
            <v>47</v>
          </cell>
          <cell r="H13">
            <v>18.72</v>
          </cell>
          <cell r="I13" t="str">
            <v>SO</v>
          </cell>
          <cell r="J13">
            <v>33.84</v>
          </cell>
          <cell r="K13">
            <v>32.6</v>
          </cell>
        </row>
        <row r="14">
          <cell r="B14">
            <v>22.745833333333337</v>
          </cell>
          <cell r="C14">
            <v>31.4</v>
          </cell>
          <cell r="D14">
            <v>19.5</v>
          </cell>
          <cell r="E14">
            <v>86.54166666666667</v>
          </cell>
          <cell r="F14">
            <v>95</v>
          </cell>
          <cell r="G14">
            <v>54</v>
          </cell>
          <cell r="H14">
            <v>14.76</v>
          </cell>
          <cell r="I14" t="str">
            <v>SE</v>
          </cell>
          <cell r="J14">
            <v>48.6</v>
          </cell>
          <cell r="K14">
            <v>26.8</v>
          </cell>
        </row>
        <row r="15">
          <cell r="B15">
            <v>21.97368421052631</v>
          </cell>
          <cell r="C15">
            <v>24.8</v>
          </cell>
          <cell r="D15">
            <v>20.8</v>
          </cell>
          <cell r="E15">
            <v>90.84210526315789</v>
          </cell>
          <cell r="F15">
            <v>96</v>
          </cell>
          <cell r="G15">
            <v>77</v>
          </cell>
          <cell r="H15">
            <v>14.4</v>
          </cell>
          <cell r="I15" t="str">
            <v>NE</v>
          </cell>
          <cell r="J15">
            <v>23.04</v>
          </cell>
          <cell r="K15">
            <v>17.2</v>
          </cell>
        </row>
        <row r="16">
          <cell r="B16">
            <v>23.66666666666667</v>
          </cell>
          <cell r="C16">
            <v>28.4</v>
          </cell>
          <cell r="D16">
            <v>21</v>
          </cell>
          <cell r="E16">
            <v>83.79166666666667</v>
          </cell>
          <cell r="F16">
            <v>93</v>
          </cell>
          <cell r="G16">
            <v>62</v>
          </cell>
          <cell r="H16">
            <v>18</v>
          </cell>
          <cell r="I16" t="str">
            <v>NO</v>
          </cell>
          <cell r="J16">
            <v>38.52</v>
          </cell>
          <cell r="K16">
            <v>3.2</v>
          </cell>
        </row>
        <row r="17">
          <cell r="B17">
            <v>22.225</v>
          </cell>
          <cell r="C17">
            <v>27</v>
          </cell>
          <cell r="D17">
            <v>20.4</v>
          </cell>
          <cell r="E17">
            <v>90.16666666666667</v>
          </cell>
          <cell r="F17">
            <v>96</v>
          </cell>
          <cell r="G17">
            <v>69</v>
          </cell>
          <cell r="H17">
            <v>14.4</v>
          </cell>
          <cell r="I17" t="str">
            <v>SO</v>
          </cell>
          <cell r="J17">
            <v>27</v>
          </cell>
          <cell r="K17">
            <v>7.4</v>
          </cell>
        </row>
        <row r="18">
          <cell r="B18">
            <v>23.6375</v>
          </cell>
          <cell r="C18">
            <v>29.8</v>
          </cell>
          <cell r="D18">
            <v>20.4</v>
          </cell>
          <cell r="E18">
            <v>82.45833333333333</v>
          </cell>
          <cell r="F18">
            <v>96</v>
          </cell>
          <cell r="G18">
            <v>46</v>
          </cell>
          <cell r="H18">
            <v>23.04</v>
          </cell>
          <cell r="I18" t="str">
            <v>SO</v>
          </cell>
          <cell r="J18">
            <v>36.36</v>
          </cell>
          <cell r="K18">
            <v>0.4</v>
          </cell>
        </row>
        <row r="19">
          <cell r="B19">
            <v>24.391666666666662</v>
          </cell>
          <cell r="C19">
            <v>31.4</v>
          </cell>
          <cell r="D19">
            <v>19.3</v>
          </cell>
          <cell r="E19">
            <v>74.04166666666667</v>
          </cell>
          <cell r="F19">
            <v>92</v>
          </cell>
          <cell r="G19">
            <v>44</v>
          </cell>
          <cell r="H19">
            <v>33.12</v>
          </cell>
          <cell r="I19" t="str">
            <v>SO</v>
          </cell>
          <cell r="J19">
            <v>52.2</v>
          </cell>
          <cell r="K19">
            <v>1.2</v>
          </cell>
        </row>
        <row r="20">
          <cell r="B20">
            <v>25.03333333333333</v>
          </cell>
          <cell r="C20">
            <v>32.1</v>
          </cell>
          <cell r="D20">
            <v>17.8</v>
          </cell>
          <cell r="E20">
            <v>58.25</v>
          </cell>
          <cell r="F20">
            <v>85</v>
          </cell>
          <cell r="G20">
            <v>29</v>
          </cell>
          <cell r="H20">
            <v>14.04</v>
          </cell>
          <cell r="I20" t="str">
            <v>NE</v>
          </cell>
          <cell r="J20">
            <v>23.04</v>
          </cell>
          <cell r="K20">
            <v>0</v>
          </cell>
        </row>
        <row r="21">
          <cell r="B21">
            <v>24.425</v>
          </cell>
          <cell r="C21">
            <v>31.2</v>
          </cell>
          <cell r="D21">
            <v>18</v>
          </cell>
          <cell r="E21">
            <v>63.333333333333336</v>
          </cell>
          <cell r="F21">
            <v>83</v>
          </cell>
          <cell r="G21">
            <v>49</v>
          </cell>
          <cell r="H21">
            <v>19.8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25.445833333333336</v>
          </cell>
          <cell r="C22">
            <v>32</v>
          </cell>
          <cell r="D22">
            <v>19.7</v>
          </cell>
          <cell r="E22">
            <v>65.33333333333333</v>
          </cell>
          <cell r="F22">
            <v>86</v>
          </cell>
          <cell r="G22">
            <v>40</v>
          </cell>
          <cell r="H22">
            <v>22.32</v>
          </cell>
          <cell r="I22" t="str">
            <v>NE</v>
          </cell>
          <cell r="J22">
            <v>41.4</v>
          </cell>
          <cell r="K22">
            <v>0</v>
          </cell>
        </row>
        <row r="23">
          <cell r="B23">
            <v>25.504166666666666</v>
          </cell>
          <cell r="C23">
            <v>30.3</v>
          </cell>
          <cell r="D23">
            <v>21.1</v>
          </cell>
          <cell r="E23">
            <v>71.54166666666667</v>
          </cell>
          <cell r="F23">
            <v>93</v>
          </cell>
          <cell r="G23">
            <v>53</v>
          </cell>
          <cell r="H23">
            <v>27</v>
          </cell>
          <cell r="I23" t="str">
            <v>NE</v>
          </cell>
          <cell r="J23">
            <v>44.64</v>
          </cell>
          <cell r="K23">
            <v>11.4</v>
          </cell>
        </row>
        <row r="24">
          <cell r="B24">
            <v>23.941666666666663</v>
          </cell>
          <cell r="C24">
            <v>31</v>
          </cell>
          <cell r="D24">
            <v>20.5</v>
          </cell>
          <cell r="E24">
            <v>81</v>
          </cell>
          <cell r="F24">
            <v>95</v>
          </cell>
          <cell r="G24">
            <v>47</v>
          </cell>
          <cell r="H24">
            <v>23.4</v>
          </cell>
          <cell r="I24" t="str">
            <v>NE</v>
          </cell>
          <cell r="J24">
            <v>39.96</v>
          </cell>
          <cell r="K24">
            <v>47.6</v>
          </cell>
        </row>
        <row r="25">
          <cell r="B25">
            <v>23.6375</v>
          </cell>
          <cell r="C25">
            <v>28.8</v>
          </cell>
          <cell r="D25">
            <v>20.6</v>
          </cell>
          <cell r="E25">
            <v>85.625</v>
          </cell>
          <cell r="F25">
            <v>96</v>
          </cell>
          <cell r="G25">
            <v>62</v>
          </cell>
          <cell r="H25">
            <v>18.72</v>
          </cell>
          <cell r="I25" t="str">
            <v>NE</v>
          </cell>
          <cell r="J25">
            <v>34.2</v>
          </cell>
          <cell r="K25">
            <v>22.4</v>
          </cell>
        </row>
        <row r="26">
          <cell r="B26">
            <v>24.33333333333333</v>
          </cell>
          <cell r="C26">
            <v>30.8</v>
          </cell>
          <cell r="D26">
            <v>20.5</v>
          </cell>
          <cell r="E26">
            <v>80.45833333333333</v>
          </cell>
          <cell r="F26">
            <v>95</v>
          </cell>
          <cell r="G26">
            <v>52</v>
          </cell>
          <cell r="H26">
            <v>12.6</v>
          </cell>
          <cell r="I26" t="str">
            <v>NE</v>
          </cell>
          <cell r="J26">
            <v>21.6</v>
          </cell>
          <cell r="K26">
            <v>0</v>
          </cell>
        </row>
        <row r="27">
          <cell r="B27">
            <v>23.95</v>
          </cell>
          <cell r="C27">
            <v>29</v>
          </cell>
          <cell r="D27">
            <v>21.3</v>
          </cell>
          <cell r="E27">
            <v>82.04166666666667</v>
          </cell>
          <cell r="F27">
            <v>94</v>
          </cell>
          <cell r="G27">
            <v>62</v>
          </cell>
          <cell r="H27">
            <v>19.8</v>
          </cell>
          <cell r="I27" t="str">
            <v>NE</v>
          </cell>
          <cell r="J27">
            <v>36.36</v>
          </cell>
          <cell r="K27">
            <v>1.8</v>
          </cell>
        </row>
        <row r="28">
          <cell r="B28">
            <v>24.41666666666667</v>
          </cell>
          <cell r="C28">
            <v>30.4</v>
          </cell>
          <cell r="D28">
            <v>19.9</v>
          </cell>
          <cell r="E28">
            <v>77.66666666666667</v>
          </cell>
          <cell r="F28">
            <v>94</v>
          </cell>
          <cell r="G28">
            <v>54</v>
          </cell>
          <cell r="H28">
            <v>15.48</v>
          </cell>
          <cell r="I28" t="str">
            <v>NE</v>
          </cell>
          <cell r="J28">
            <v>31.32</v>
          </cell>
          <cell r="K28">
            <v>0</v>
          </cell>
        </row>
        <row r="29">
          <cell r="B29">
            <v>24.2375</v>
          </cell>
          <cell r="C29">
            <v>30.8</v>
          </cell>
          <cell r="D29">
            <v>20.6</v>
          </cell>
          <cell r="E29">
            <v>81</v>
          </cell>
          <cell r="F29">
            <v>94</v>
          </cell>
          <cell r="G29">
            <v>52</v>
          </cell>
          <cell r="H29">
            <v>18.72</v>
          </cell>
          <cell r="I29" t="str">
            <v>NE</v>
          </cell>
          <cell r="J29">
            <v>37.8</v>
          </cell>
          <cell r="K29">
            <v>13</v>
          </cell>
        </row>
        <row r="30">
          <cell r="B30">
            <v>24.15833333333333</v>
          </cell>
          <cell r="C30">
            <v>29.9</v>
          </cell>
          <cell r="D30">
            <v>20.6</v>
          </cell>
          <cell r="E30">
            <v>82.54166666666667</v>
          </cell>
          <cell r="F30">
            <v>94</v>
          </cell>
          <cell r="G30">
            <v>57</v>
          </cell>
          <cell r="H30">
            <v>18.72</v>
          </cell>
          <cell r="I30" t="str">
            <v>NE</v>
          </cell>
          <cell r="J30">
            <v>32.4</v>
          </cell>
          <cell r="K30">
            <v>20.2</v>
          </cell>
        </row>
        <row r="31">
          <cell r="B31">
            <v>22.925</v>
          </cell>
          <cell r="C31">
            <v>27.4</v>
          </cell>
          <cell r="D31">
            <v>20.5</v>
          </cell>
          <cell r="E31">
            <v>86.83333333333333</v>
          </cell>
          <cell r="F31">
            <v>95</v>
          </cell>
          <cell r="G31">
            <v>63</v>
          </cell>
          <cell r="H31">
            <v>19.44</v>
          </cell>
          <cell r="I31" t="str">
            <v>NO</v>
          </cell>
          <cell r="J31">
            <v>30.96</v>
          </cell>
          <cell r="K31">
            <v>22.6</v>
          </cell>
        </row>
        <row r="32">
          <cell r="B32">
            <v>24.541666666666668</v>
          </cell>
          <cell r="C32">
            <v>30.1</v>
          </cell>
          <cell r="D32">
            <v>20.8</v>
          </cell>
          <cell r="E32">
            <v>81.08333333333333</v>
          </cell>
          <cell r="F32">
            <v>94</v>
          </cell>
          <cell r="G32">
            <v>58</v>
          </cell>
          <cell r="H32">
            <v>10.8</v>
          </cell>
          <cell r="I32" t="str">
            <v>NO</v>
          </cell>
          <cell r="J32">
            <v>24.48</v>
          </cell>
          <cell r="K32">
            <v>0</v>
          </cell>
        </row>
        <row r="33">
          <cell r="B33">
            <v>24.245833333333337</v>
          </cell>
          <cell r="C33">
            <v>31.3</v>
          </cell>
          <cell r="D33">
            <v>20.3</v>
          </cell>
          <cell r="E33">
            <v>83.54166666666667</v>
          </cell>
          <cell r="F33">
            <v>95</v>
          </cell>
          <cell r="G33">
            <v>53</v>
          </cell>
          <cell r="H33">
            <v>25.92</v>
          </cell>
          <cell r="I33" t="str">
            <v>NO</v>
          </cell>
          <cell r="J33">
            <v>39.6</v>
          </cell>
          <cell r="K33">
            <v>27.2</v>
          </cell>
        </row>
        <row r="34">
          <cell r="B34">
            <v>24.575</v>
          </cell>
          <cell r="C34">
            <v>30.8</v>
          </cell>
          <cell r="D34">
            <v>19.7</v>
          </cell>
          <cell r="E34">
            <v>78.79166666666667</v>
          </cell>
          <cell r="F34">
            <v>94</v>
          </cell>
          <cell r="G34">
            <v>53</v>
          </cell>
          <cell r="H34">
            <v>16.56</v>
          </cell>
          <cell r="I34" t="str">
            <v>SO</v>
          </cell>
          <cell r="J34">
            <v>26.28</v>
          </cell>
          <cell r="K34">
            <v>0</v>
          </cell>
        </row>
        <row r="35">
          <cell r="B35">
            <v>24.90416666666667</v>
          </cell>
          <cell r="C35">
            <v>31.3</v>
          </cell>
          <cell r="D35">
            <v>18.7</v>
          </cell>
          <cell r="E35">
            <v>71.5</v>
          </cell>
          <cell r="F35">
            <v>93</v>
          </cell>
          <cell r="G35">
            <v>46</v>
          </cell>
          <cell r="H35">
            <v>16.92</v>
          </cell>
          <cell r="I35" t="str">
            <v>NE</v>
          </cell>
          <cell r="J35">
            <v>32.76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27.813636363636363</v>
          </cell>
          <cell r="C5">
            <v>34.1</v>
          </cell>
          <cell r="D5">
            <v>21.5</v>
          </cell>
          <cell r="E5">
            <v>66.86363636363636</v>
          </cell>
          <cell r="F5">
            <v>94</v>
          </cell>
          <cell r="G5">
            <v>35</v>
          </cell>
          <cell r="H5">
            <v>8.64</v>
          </cell>
          <cell r="I5" t="str">
            <v>SO</v>
          </cell>
          <cell r="J5">
            <v>27.72</v>
          </cell>
          <cell r="K5">
            <v>0</v>
          </cell>
        </row>
        <row r="6">
          <cell r="B6">
            <v>27.74761904761905</v>
          </cell>
          <cell r="C6">
            <v>34.1</v>
          </cell>
          <cell r="D6">
            <v>19.8</v>
          </cell>
          <cell r="E6">
            <v>62.523809523809526</v>
          </cell>
          <cell r="F6">
            <v>91</v>
          </cell>
          <cell r="G6">
            <v>34</v>
          </cell>
          <cell r="H6">
            <v>13.32</v>
          </cell>
          <cell r="I6" t="str">
            <v>SE</v>
          </cell>
          <cell r="J6">
            <v>26.64</v>
          </cell>
          <cell r="K6">
            <v>0</v>
          </cell>
        </row>
        <row r="7">
          <cell r="B7">
            <v>28.490476190476187</v>
          </cell>
          <cell r="C7">
            <v>34.7</v>
          </cell>
          <cell r="D7">
            <v>20.8</v>
          </cell>
          <cell r="E7">
            <v>54.61904761904762</v>
          </cell>
          <cell r="F7">
            <v>88</v>
          </cell>
          <cell r="G7">
            <v>24</v>
          </cell>
          <cell r="H7">
            <v>12.6</v>
          </cell>
          <cell r="I7" t="str">
            <v>NE</v>
          </cell>
          <cell r="J7">
            <v>24.48</v>
          </cell>
          <cell r="K7">
            <v>0</v>
          </cell>
        </row>
        <row r="8">
          <cell r="B8">
            <v>27.086956521739136</v>
          </cell>
          <cell r="C8">
            <v>35</v>
          </cell>
          <cell r="D8">
            <v>18.6</v>
          </cell>
          <cell r="E8">
            <v>56.78260869565217</v>
          </cell>
          <cell r="F8">
            <v>88</v>
          </cell>
          <cell r="G8">
            <v>27</v>
          </cell>
          <cell r="H8">
            <v>12.6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27.652173913043477</v>
          </cell>
          <cell r="C9">
            <v>35.9</v>
          </cell>
          <cell r="D9">
            <v>19.6</v>
          </cell>
          <cell r="E9">
            <v>58.30434782608695</v>
          </cell>
          <cell r="F9">
            <v>90</v>
          </cell>
          <cell r="G9">
            <v>28</v>
          </cell>
          <cell r="H9">
            <v>8.64</v>
          </cell>
          <cell r="I9" t="str">
            <v>SO</v>
          </cell>
          <cell r="J9">
            <v>18.72</v>
          </cell>
          <cell r="K9">
            <v>0</v>
          </cell>
        </row>
        <row r="10">
          <cell r="B10">
            <v>28.563636363636363</v>
          </cell>
          <cell r="C10">
            <v>35.6</v>
          </cell>
          <cell r="D10">
            <v>20.5</v>
          </cell>
          <cell r="E10">
            <v>55.95454545454545</v>
          </cell>
          <cell r="F10">
            <v>86</v>
          </cell>
          <cell r="G10">
            <v>30</v>
          </cell>
          <cell r="H10">
            <v>7.2</v>
          </cell>
          <cell r="I10" t="str">
            <v>SO</v>
          </cell>
          <cell r="J10">
            <v>22.68</v>
          </cell>
          <cell r="K10">
            <v>0</v>
          </cell>
        </row>
        <row r="11">
          <cell r="B11">
            <v>27.971428571428564</v>
          </cell>
          <cell r="C11">
            <v>35.7</v>
          </cell>
          <cell r="D11">
            <v>21.3</v>
          </cell>
          <cell r="E11">
            <v>61.095238095238095</v>
          </cell>
          <cell r="F11">
            <v>87</v>
          </cell>
          <cell r="G11">
            <v>33</v>
          </cell>
          <cell r="H11">
            <v>10.44</v>
          </cell>
          <cell r="I11" t="str">
            <v>SO</v>
          </cell>
          <cell r="J11">
            <v>28.08</v>
          </cell>
          <cell r="K11">
            <v>0</v>
          </cell>
        </row>
        <row r="12">
          <cell r="B12">
            <v>28.83</v>
          </cell>
          <cell r="C12">
            <v>34.9</v>
          </cell>
          <cell r="D12">
            <v>22.3</v>
          </cell>
          <cell r="E12">
            <v>59</v>
          </cell>
          <cell r="F12">
            <v>89</v>
          </cell>
          <cell r="G12">
            <v>35</v>
          </cell>
          <cell r="H12">
            <v>10.44</v>
          </cell>
          <cell r="I12" t="str">
            <v>NO</v>
          </cell>
          <cell r="J12">
            <v>24.48</v>
          </cell>
          <cell r="K12">
            <v>0</v>
          </cell>
        </row>
        <row r="13">
          <cell r="B13">
            <v>27.376190476190477</v>
          </cell>
          <cell r="C13">
            <v>32.8</v>
          </cell>
          <cell r="D13">
            <v>22</v>
          </cell>
          <cell r="E13">
            <v>64.95238095238095</v>
          </cell>
          <cell r="F13">
            <v>87</v>
          </cell>
          <cell r="G13">
            <v>44</v>
          </cell>
          <cell r="H13">
            <v>10.44</v>
          </cell>
          <cell r="I13" t="str">
            <v>SO</v>
          </cell>
          <cell r="J13">
            <v>26.64</v>
          </cell>
          <cell r="K13">
            <v>0</v>
          </cell>
        </row>
        <row r="14">
          <cell r="B14">
            <v>24.419047619047618</v>
          </cell>
          <cell r="C14">
            <v>30.2</v>
          </cell>
          <cell r="D14">
            <v>19.7</v>
          </cell>
          <cell r="E14">
            <v>80.80952380952381</v>
          </cell>
          <cell r="F14">
            <v>95</v>
          </cell>
          <cell r="G14">
            <v>56</v>
          </cell>
          <cell r="H14">
            <v>19.08</v>
          </cell>
          <cell r="I14" t="str">
            <v>SO</v>
          </cell>
          <cell r="J14">
            <v>44.28</v>
          </cell>
          <cell r="K14">
            <v>47.4</v>
          </cell>
        </row>
        <row r="15">
          <cell r="B15">
            <v>23.376923076923074</v>
          </cell>
          <cell r="C15">
            <v>27.4</v>
          </cell>
          <cell r="D15">
            <v>22.2</v>
          </cell>
          <cell r="E15">
            <v>87.15384615384616</v>
          </cell>
          <cell r="F15">
            <v>93</v>
          </cell>
          <cell r="G15">
            <v>66</v>
          </cell>
          <cell r="H15">
            <v>12.6</v>
          </cell>
          <cell r="I15" t="str">
            <v>SO</v>
          </cell>
          <cell r="J15">
            <v>28.8</v>
          </cell>
          <cell r="K15">
            <v>9</v>
          </cell>
        </row>
        <row r="16">
          <cell r="B16">
            <v>27.057142857142857</v>
          </cell>
          <cell r="C16">
            <v>31.8</v>
          </cell>
          <cell r="D16">
            <v>22</v>
          </cell>
          <cell r="E16">
            <v>71.78571428571429</v>
          </cell>
          <cell r="F16">
            <v>95</v>
          </cell>
          <cell r="G16">
            <v>47</v>
          </cell>
          <cell r="H16">
            <v>9.72</v>
          </cell>
          <cell r="I16" t="str">
            <v>NO</v>
          </cell>
          <cell r="J16">
            <v>29.16</v>
          </cell>
          <cell r="K16">
            <v>0.2</v>
          </cell>
        </row>
        <row r="17">
          <cell r="B17">
            <v>26.0875</v>
          </cell>
          <cell r="C17">
            <v>30.3</v>
          </cell>
          <cell r="D17">
            <v>22.2</v>
          </cell>
          <cell r="E17">
            <v>71.625</v>
          </cell>
          <cell r="F17">
            <v>92</v>
          </cell>
          <cell r="G17">
            <v>51</v>
          </cell>
          <cell r="H17">
            <v>12.96</v>
          </cell>
          <cell r="I17" t="str">
            <v>SO</v>
          </cell>
          <cell r="J17">
            <v>31.68</v>
          </cell>
          <cell r="K17">
            <v>0.4</v>
          </cell>
        </row>
        <row r="18">
          <cell r="B18">
            <v>25.43333333333333</v>
          </cell>
          <cell r="C18">
            <v>31.5</v>
          </cell>
          <cell r="D18">
            <v>21.7</v>
          </cell>
          <cell r="E18">
            <v>75.94444444444444</v>
          </cell>
          <cell r="F18">
            <v>95</v>
          </cell>
          <cell r="G18">
            <v>48</v>
          </cell>
          <cell r="H18">
            <v>11.52</v>
          </cell>
          <cell r="I18" t="str">
            <v>SO</v>
          </cell>
          <cell r="J18">
            <v>26.64</v>
          </cell>
          <cell r="K18">
            <v>20.8</v>
          </cell>
        </row>
        <row r="19">
          <cell r="B19">
            <v>25.32352941176471</v>
          </cell>
          <cell r="C19">
            <v>28.7</v>
          </cell>
          <cell r="D19">
            <v>21.7</v>
          </cell>
          <cell r="E19">
            <v>77.82352941176471</v>
          </cell>
          <cell r="F19">
            <v>94</v>
          </cell>
          <cell r="G19">
            <v>61</v>
          </cell>
          <cell r="H19">
            <v>3.24</v>
          </cell>
          <cell r="I19" t="str">
            <v>NO</v>
          </cell>
          <cell r="J19">
            <v>11.16</v>
          </cell>
          <cell r="K19">
            <v>0.4</v>
          </cell>
        </row>
        <row r="20">
          <cell r="B20">
            <v>27.91428571428571</v>
          </cell>
          <cell r="C20">
            <v>32</v>
          </cell>
          <cell r="D20">
            <v>20</v>
          </cell>
          <cell r="E20">
            <v>56.642857142857146</v>
          </cell>
          <cell r="F20">
            <v>96</v>
          </cell>
          <cell r="G20">
            <v>31</v>
          </cell>
          <cell r="H20">
            <v>8.64</v>
          </cell>
          <cell r="I20" t="str">
            <v>SE</v>
          </cell>
          <cell r="J20">
            <v>27.36</v>
          </cell>
          <cell r="K20">
            <v>0.2</v>
          </cell>
        </row>
        <row r="21">
          <cell r="B21">
            <v>23.957894736842103</v>
          </cell>
          <cell r="C21">
            <v>30.6</v>
          </cell>
          <cell r="D21">
            <v>21.1</v>
          </cell>
          <cell r="E21">
            <v>78.57894736842105</v>
          </cell>
          <cell r="F21">
            <v>94</v>
          </cell>
          <cell r="G21">
            <v>53</v>
          </cell>
          <cell r="H21">
            <v>14.04</v>
          </cell>
          <cell r="I21" t="str">
            <v>SO</v>
          </cell>
          <cell r="J21">
            <v>32.76</v>
          </cell>
          <cell r="K21">
            <v>5.8</v>
          </cell>
        </row>
        <row r="22">
          <cell r="B22">
            <v>26.86666666666667</v>
          </cell>
          <cell r="C22">
            <v>30.5</v>
          </cell>
          <cell r="D22">
            <v>20.8</v>
          </cell>
          <cell r="E22">
            <v>67.33333333333333</v>
          </cell>
          <cell r="F22">
            <v>94</v>
          </cell>
          <cell r="G22">
            <v>50</v>
          </cell>
          <cell r="H22">
            <v>11.88</v>
          </cell>
          <cell r="I22" t="str">
            <v>SE</v>
          </cell>
          <cell r="J22">
            <v>24.84</v>
          </cell>
          <cell r="K22">
            <v>0</v>
          </cell>
        </row>
        <row r="23">
          <cell r="B23">
            <v>26.1421052631579</v>
          </cell>
          <cell r="C23">
            <v>31.6</v>
          </cell>
          <cell r="D23">
            <v>21.8</v>
          </cell>
          <cell r="E23">
            <v>72.10526315789474</v>
          </cell>
          <cell r="F23">
            <v>91</v>
          </cell>
          <cell r="G23">
            <v>53</v>
          </cell>
          <cell r="H23">
            <v>10.44</v>
          </cell>
          <cell r="I23" t="str">
            <v>SE</v>
          </cell>
          <cell r="J23">
            <v>21.24</v>
          </cell>
          <cell r="K23">
            <v>0</v>
          </cell>
        </row>
        <row r="24">
          <cell r="B24">
            <v>24.35238095238096</v>
          </cell>
          <cell r="C24">
            <v>30.3</v>
          </cell>
          <cell r="D24">
            <v>20.1</v>
          </cell>
          <cell r="E24">
            <v>81.33333333333333</v>
          </cell>
          <cell r="F24">
            <v>96</v>
          </cell>
          <cell r="G24">
            <v>55</v>
          </cell>
          <cell r="H24">
            <v>24.48</v>
          </cell>
          <cell r="I24" t="str">
            <v>SE</v>
          </cell>
          <cell r="J24">
            <v>48.96</v>
          </cell>
          <cell r="K24">
            <v>26.8</v>
          </cell>
        </row>
        <row r="25">
          <cell r="B25">
            <v>26.35333333333334</v>
          </cell>
          <cell r="C25">
            <v>30.1</v>
          </cell>
          <cell r="D25">
            <v>21.5</v>
          </cell>
          <cell r="E25">
            <v>71.4</v>
          </cell>
          <cell r="F25">
            <v>94</v>
          </cell>
          <cell r="G25">
            <v>52</v>
          </cell>
          <cell r="H25">
            <v>14.4</v>
          </cell>
          <cell r="I25" t="str">
            <v>NE</v>
          </cell>
          <cell r="J25">
            <v>33.48</v>
          </cell>
          <cell r="K25">
            <v>0</v>
          </cell>
        </row>
        <row r="26">
          <cell r="B26">
            <v>24.178947368421053</v>
          </cell>
          <cell r="C26">
            <v>31.2</v>
          </cell>
          <cell r="D26">
            <v>20.5</v>
          </cell>
          <cell r="E26">
            <v>82.52631578947368</v>
          </cell>
          <cell r="F26">
            <v>96</v>
          </cell>
          <cell r="G26">
            <v>48</v>
          </cell>
          <cell r="H26">
            <v>21.6</v>
          </cell>
          <cell r="I26" t="str">
            <v>NE</v>
          </cell>
          <cell r="J26">
            <v>40.68</v>
          </cell>
          <cell r="K26">
            <v>40.6</v>
          </cell>
        </row>
        <row r="27">
          <cell r="B27">
            <v>26.02777777777778</v>
          </cell>
          <cell r="C27">
            <v>31.8</v>
          </cell>
          <cell r="D27">
            <v>21</v>
          </cell>
          <cell r="E27">
            <v>75.16666666666667</v>
          </cell>
          <cell r="F27">
            <v>95</v>
          </cell>
          <cell r="G27">
            <v>45</v>
          </cell>
          <cell r="H27">
            <v>14.76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25.747619047619043</v>
          </cell>
          <cell r="C28">
            <v>30.9</v>
          </cell>
          <cell r="D28">
            <v>22.2</v>
          </cell>
          <cell r="E28">
            <v>76.57142857142857</v>
          </cell>
          <cell r="F28">
            <v>94</v>
          </cell>
          <cell r="G28">
            <v>54</v>
          </cell>
          <cell r="H28">
            <v>11.16</v>
          </cell>
          <cell r="I28" t="str">
            <v>SO</v>
          </cell>
          <cell r="J28">
            <v>22.32</v>
          </cell>
          <cell r="K28">
            <v>0.2</v>
          </cell>
        </row>
        <row r="29">
          <cell r="B29">
            <v>25.968421052631573</v>
          </cell>
          <cell r="C29">
            <v>30.2</v>
          </cell>
          <cell r="D29">
            <v>23.1</v>
          </cell>
          <cell r="E29">
            <v>80.05263157894737</v>
          </cell>
          <cell r="F29">
            <v>95</v>
          </cell>
          <cell r="G29">
            <v>58</v>
          </cell>
          <cell r="H29">
            <v>8.28</v>
          </cell>
          <cell r="I29" t="str">
            <v>SE</v>
          </cell>
          <cell r="J29">
            <v>20.16</v>
          </cell>
          <cell r="K29">
            <v>4</v>
          </cell>
        </row>
        <row r="30">
          <cell r="B30">
            <v>26.592857142857145</v>
          </cell>
          <cell r="C30">
            <v>30.6</v>
          </cell>
          <cell r="D30">
            <v>21.6</v>
          </cell>
          <cell r="E30">
            <v>72.92857142857143</v>
          </cell>
          <cell r="F30">
            <v>96</v>
          </cell>
          <cell r="G30">
            <v>53</v>
          </cell>
          <cell r="H30">
            <v>5.76</v>
          </cell>
          <cell r="I30" t="str">
            <v>SE</v>
          </cell>
          <cell r="J30">
            <v>16.2</v>
          </cell>
          <cell r="K30">
            <v>0</v>
          </cell>
        </row>
        <row r="31">
          <cell r="B31">
            <v>26.6625</v>
          </cell>
          <cell r="C31">
            <v>30.2</v>
          </cell>
          <cell r="D31">
            <v>23.2</v>
          </cell>
          <cell r="E31">
            <v>74.75</v>
          </cell>
          <cell r="F31">
            <v>94</v>
          </cell>
          <cell r="G31">
            <v>52</v>
          </cell>
          <cell r="H31">
            <v>11.16</v>
          </cell>
          <cell r="I31" t="str">
            <v>NO</v>
          </cell>
          <cell r="J31">
            <v>26.64</v>
          </cell>
          <cell r="K31">
            <v>3.8</v>
          </cell>
        </row>
        <row r="32">
          <cell r="B32">
            <v>25.677777777777777</v>
          </cell>
          <cell r="C32">
            <v>30.8</v>
          </cell>
          <cell r="D32">
            <v>21.3</v>
          </cell>
          <cell r="E32">
            <v>78.77777777777777</v>
          </cell>
          <cell r="F32">
            <v>95</v>
          </cell>
          <cell r="G32">
            <v>54</v>
          </cell>
          <cell r="H32">
            <v>18.72</v>
          </cell>
          <cell r="I32" t="str">
            <v>NO</v>
          </cell>
          <cell r="J32">
            <v>32.76</v>
          </cell>
          <cell r="K32">
            <v>50.4</v>
          </cell>
        </row>
        <row r="33">
          <cell r="B33">
            <v>24.788235294117644</v>
          </cell>
          <cell r="C33">
            <v>29.1</v>
          </cell>
          <cell r="D33">
            <v>23.3</v>
          </cell>
          <cell r="E33">
            <v>82.11764705882354</v>
          </cell>
          <cell r="F33">
            <v>91</v>
          </cell>
          <cell r="G33">
            <v>64</v>
          </cell>
          <cell r="H33">
            <v>8.28</v>
          </cell>
          <cell r="I33" t="str">
            <v>NO</v>
          </cell>
          <cell r="J33">
            <v>24.48</v>
          </cell>
          <cell r="K33">
            <v>12.8</v>
          </cell>
        </row>
        <row r="34">
          <cell r="B34">
            <v>26.485714285714288</v>
          </cell>
          <cell r="C34">
            <v>31</v>
          </cell>
          <cell r="D34">
            <v>22.2</v>
          </cell>
          <cell r="E34">
            <v>72.21428571428571</v>
          </cell>
          <cell r="F34">
            <v>92</v>
          </cell>
          <cell r="G34">
            <v>54</v>
          </cell>
          <cell r="H34">
            <v>12.96</v>
          </cell>
          <cell r="I34" t="str">
            <v>SE</v>
          </cell>
          <cell r="J34">
            <v>32.4</v>
          </cell>
          <cell r="K34">
            <v>0.2</v>
          </cell>
        </row>
        <row r="35">
          <cell r="B35">
            <v>26.563157894736843</v>
          </cell>
          <cell r="C35">
            <v>32.2</v>
          </cell>
          <cell r="D35">
            <v>20.8</v>
          </cell>
          <cell r="E35">
            <v>71.47368421052632</v>
          </cell>
          <cell r="F35">
            <v>96</v>
          </cell>
          <cell r="G35">
            <v>45</v>
          </cell>
          <cell r="H35">
            <v>6.84</v>
          </cell>
          <cell r="I35" t="str">
            <v>SE</v>
          </cell>
          <cell r="J35">
            <v>18</v>
          </cell>
          <cell r="K35">
            <v>0.2</v>
          </cell>
        </row>
        <row r="36">
          <cell r="I36" t="str">
            <v>SO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25.85416666666667</v>
          </cell>
          <cell r="C5">
            <v>31.3</v>
          </cell>
          <cell r="D5">
            <v>21.1</v>
          </cell>
          <cell r="E5">
            <v>67.16666666666667</v>
          </cell>
          <cell r="F5">
            <v>89</v>
          </cell>
          <cell r="G5">
            <v>36</v>
          </cell>
          <cell r="H5">
            <v>10.44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25.970833333333335</v>
          </cell>
          <cell r="C6">
            <v>32.4</v>
          </cell>
          <cell r="D6">
            <v>20</v>
          </cell>
          <cell r="E6">
            <v>59.208333333333336</v>
          </cell>
          <cell r="F6">
            <v>85</v>
          </cell>
          <cell r="G6">
            <v>34</v>
          </cell>
          <cell r="H6">
            <v>14.76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26.5625</v>
          </cell>
          <cell r="C7">
            <v>32.6</v>
          </cell>
          <cell r="D7">
            <v>20.9</v>
          </cell>
          <cell r="E7">
            <v>54.583333333333336</v>
          </cell>
          <cell r="F7">
            <v>82</v>
          </cell>
          <cell r="G7">
            <v>26</v>
          </cell>
          <cell r="H7">
            <v>18.36</v>
          </cell>
          <cell r="I7" t="str">
            <v>SE</v>
          </cell>
          <cell r="J7">
            <v>32.76</v>
          </cell>
          <cell r="K7">
            <v>0</v>
          </cell>
        </row>
        <row r="8">
          <cell r="B8">
            <v>26.26666666666667</v>
          </cell>
          <cell r="C8">
            <v>32.7</v>
          </cell>
          <cell r="D8">
            <v>20</v>
          </cell>
          <cell r="E8">
            <v>48.5</v>
          </cell>
          <cell r="F8">
            <v>70</v>
          </cell>
          <cell r="G8">
            <v>27</v>
          </cell>
          <cell r="H8">
            <v>18.36</v>
          </cell>
          <cell r="I8" t="str">
            <v>NE</v>
          </cell>
          <cell r="J8">
            <v>36.36</v>
          </cell>
          <cell r="K8">
            <v>0</v>
          </cell>
        </row>
        <row r="9">
          <cell r="B9">
            <v>26.358333333333338</v>
          </cell>
          <cell r="C9">
            <v>33.5</v>
          </cell>
          <cell r="D9">
            <v>20.2</v>
          </cell>
          <cell r="E9">
            <v>54.958333333333336</v>
          </cell>
          <cell r="F9">
            <v>79</v>
          </cell>
          <cell r="G9">
            <v>30</v>
          </cell>
          <cell r="H9">
            <v>5.4</v>
          </cell>
          <cell r="I9" t="str">
            <v>SE</v>
          </cell>
          <cell r="J9">
            <v>18.72</v>
          </cell>
          <cell r="K9">
            <v>0</v>
          </cell>
        </row>
        <row r="10">
          <cell r="B10">
            <v>27.408333333333328</v>
          </cell>
          <cell r="C10">
            <v>33.1</v>
          </cell>
          <cell r="D10">
            <v>21.3</v>
          </cell>
          <cell r="E10">
            <v>48.625</v>
          </cell>
          <cell r="F10">
            <v>74</v>
          </cell>
          <cell r="G10">
            <v>24</v>
          </cell>
          <cell r="H10">
            <v>12.24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24.25</v>
          </cell>
          <cell r="C11">
            <v>32.6</v>
          </cell>
          <cell r="D11">
            <v>20</v>
          </cell>
          <cell r="E11">
            <v>69.70833333333333</v>
          </cell>
          <cell r="F11">
            <v>87</v>
          </cell>
          <cell r="G11">
            <v>33</v>
          </cell>
          <cell r="H11">
            <v>17.28</v>
          </cell>
          <cell r="I11" t="str">
            <v>NO</v>
          </cell>
          <cell r="J11">
            <v>47.16</v>
          </cell>
          <cell r="K11">
            <v>11.4</v>
          </cell>
        </row>
        <row r="12">
          <cell r="B12">
            <v>25.008333333333336</v>
          </cell>
          <cell r="C12">
            <v>32.4</v>
          </cell>
          <cell r="D12">
            <v>20.5</v>
          </cell>
          <cell r="E12">
            <v>68.66666666666667</v>
          </cell>
          <cell r="F12">
            <v>88</v>
          </cell>
          <cell r="G12">
            <v>39</v>
          </cell>
          <cell r="H12">
            <v>18.36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23.683333333333334</v>
          </cell>
          <cell r="C13">
            <v>30.5</v>
          </cell>
          <cell r="D13">
            <v>18.9</v>
          </cell>
          <cell r="E13">
            <v>74.41666666666667</v>
          </cell>
          <cell r="F13">
            <v>95</v>
          </cell>
          <cell r="G13">
            <v>44</v>
          </cell>
          <cell r="H13">
            <v>11.88</v>
          </cell>
          <cell r="I13" t="str">
            <v>NO</v>
          </cell>
          <cell r="J13">
            <v>33.12</v>
          </cell>
          <cell r="K13">
            <v>8.6</v>
          </cell>
        </row>
        <row r="14">
          <cell r="B14">
            <v>22.67916666666667</v>
          </cell>
          <cell r="C14">
            <v>28.7</v>
          </cell>
          <cell r="D14">
            <v>18.7</v>
          </cell>
          <cell r="E14">
            <v>80.75</v>
          </cell>
          <cell r="F14">
            <v>96</v>
          </cell>
          <cell r="G14">
            <v>52</v>
          </cell>
          <cell r="H14">
            <v>18</v>
          </cell>
          <cell r="I14" t="str">
            <v>SO</v>
          </cell>
          <cell r="J14">
            <v>31.32</v>
          </cell>
          <cell r="K14">
            <v>30.2</v>
          </cell>
        </row>
        <row r="15">
          <cell r="B15">
            <v>20.563157894736843</v>
          </cell>
          <cell r="C15">
            <v>28.3</v>
          </cell>
          <cell r="D15">
            <v>19.2</v>
          </cell>
          <cell r="E15">
            <v>93</v>
          </cell>
          <cell r="F15">
            <v>97</v>
          </cell>
          <cell r="G15">
            <v>58</v>
          </cell>
          <cell r="H15">
            <v>12.6</v>
          </cell>
          <cell r="I15" t="str">
            <v>SO</v>
          </cell>
          <cell r="J15">
            <v>49.68</v>
          </cell>
          <cell r="K15">
            <v>44</v>
          </cell>
        </row>
        <row r="16">
          <cell r="B16">
            <v>22.075</v>
          </cell>
          <cell r="C16">
            <v>28.1</v>
          </cell>
          <cell r="D16">
            <v>19.3</v>
          </cell>
          <cell r="E16">
            <v>87.75</v>
          </cell>
          <cell r="F16">
            <v>97</v>
          </cell>
          <cell r="G16">
            <v>56</v>
          </cell>
          <cell r="H16">
            <v>14.04</v>
          </cell>
          <cell r="I16" t="str">
            <v>NE</v>
          </cell>
          <cell r="J16">
            <v>38.88</v>
          </cell>
          <cell r="K16">
            <v>1</v>
          </cell>
        </row>
        <row r="17">
          <cell r="B17">
            <v>22.55</v>
          </cell>
          <cell r="C17">
            <v>28.1</v>
          </cell>
          <cell r="D17">
            <v>19.3</v>
          </cell>
          <cell r="E17">
            <v>83.375</v>
          </cell>
          <cell r="F17">
            <v>96</v>
          </cell>
          <cell r="G17">
            <v>52</v>
          </cell>
          <cell r="H17">
            <v>12.96</v>
          </cell>
          <cell r="I17" t="str">
            <v>SO</v>
          </cell>
          <cell r="J17">
            <v>29.52</v>
          </cell>
          <cell r="K17">
            <v>0.4</v>
          </cell>
        </row>
        <row r="18">
          <cell r="B18">
            <v>21.786956521739132</v>
          </cell>
          <cell r="C18">
            <v>27.7</v>
          </cell>
          <cell r="D18">
            <v>19.7</v>
          </cell>
          <cell r="E18">
            <v>86.8695652173913</v>
          </cell>
          <cell r="F18">
            <v>97</v>
          </cell>
          <cell r="G18">
            <v>55</v>
          </cell>
          <cell r="H18">
            <v>11.88</v>
          </cell>
          <cell r="I18" t="str">
            <v>SO</v>
          </cell>
          <cell r="J18">
            <v>23.76</v>
          </cell>
          <cell r="K18">
            <v>28.8</v>
          </cell>
        </row>
        <row r="19">
          <cell r="B19">
            <v>22.1</v>
          </cell>
          <cell r="C19">
            <v>27.4</v>
          </cell>
          <cell r="D19">
            <v>18.8</v>
          </cell>
          <cell r="E19">
            <v>82.33333333333333</v>
          </cell>
          <cell r="F19">
            <v>97</v>
          </cell>
          <cell r="G19">
            <v>55</v>
          </cell>
          <cell r="H19">
            <v>9.36</v>
          </cell>
          <cell r="I19" t="str">
            <v>SE</v>
          </cell>
          <cell r="J19">
            <v>23.4</v>
          </cell>
          <cell r="K19">
            <v>1.2</v>
          </cell>
        </row>
        <row r="20">
          <cell r="B20">
            <v>23.370833333333334</v>
          </cell>
          <cell r="C20">
            <v>29.3</v>
          </cell>
          <cell r="D20">
            <v>17.5</v>
          </cell>
          <cell r="E20">
            <v>69.75</v>
          </cell>
          <cell r="F20">
            <v>97</v>
          </cell>
          <cell r="G20">
            <v>33</v>
          </cell>
          <cell r="H20">
            <v>10.8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21.854166666666668</v>
          </cell>
          <cell r="C21">
            <v>29.2</v>
          </cell>
          <cell r="D21">
            <v>18.9</v>
          </cell>
          <cell r="E21">
            <v>82.08333333333333</v>
          </cell>
          <cell r="F21">
            <v>96</v>
          </cell>
          <cell r="G21">
            <v>54</v>
          </cell>
          <cell r="H21">
            <v>10.8</v>
          </cell>
          <cell r="I21" t="str">
            <v>NE</v>
          </cell>
          <cell r="J21">
            <v>41.04</v>
          </cell>
          <cell r="K21">
            <v>9.8</v>
          </cell>
        </row>
        <row r="22">
          <cell r="B22">
            <v>22.15416666666667</v>
          </cell>
          <cell r="C22">
            <v>27.8</v>
          </cell>
          <cell r="D22">
            <v>18.8</v>
          </cell>
          <cell r="E22">
            <v>81.91666666666667</v>
          </cell>
          <cell r="F22">
            <v>96</v>
          </cell>
          <cell r="G22">
            <v>56</v>
          </cell>
          <cell r="H22">
            <v>16.56</v>
          </cell>
          <cell r="I22" t="str">
            <v>NE</v>
          </cell>
          <cell r="J22">
            <v>32.04</v>
          </cell>
          <cell r="K22">
            <v>0</v>
          </cell>
        </row>
        <row r="23">
          <cell r="B23">
            <v>23.275</v>
          </cell>
          <cell r="C23">
            <v>29.6</v>
          </cell>
          <cell r="D23">
            <v>19.9</v>
          </cell>
          <cell r="E23">
            <v>78.45833333333333</v>
          </cell>
          <cell r="F23">
            <v>93</v>
          </cell>
          <cell r="G23">
            <v>52</v>
          </cell>
          <cell r="H23">
            <v>15.48</v>
          </cell>
          <cell r="I23" t="str">
            <v>SE</v>
          </cell>
          <cell r="J23">
            <v>31.68</v>
          </cell>
          <cell r="K23">
            <v>0</v>
          </cell>
        </row>
        <row r="24">
          <cell r="B24">
            <v>22.566666666666666</v>
          </cell>
          <cell r="C24">
            <v>28.6</v>
          </cell>
          <cell r="D24">
            <v>19.1</v>
          </cell>
          <cell r="E24">
            <v>82.91666666666667</v>
          </cell>
          <cell r="F24">
            <v>96</v>
          </cell>
          <cell r="G24">
            <v>47</v>
          </cell>
          <cell r="H24">
            <v>11.88</v>
          </cell>
          <cell r="I24" t="str">
            <v>NE</v>
          </cell>
          <cell r="J24">
            <v>27.36</v>
          </cell>
          <cell r="K24">
            <v>28.8</v>
          </cell>
        </row>
        <row r="25">
          <cell r="B25">
            <v>22.433333333333337</v>
          </cell>
          <cell r="C25">
            <v>29.6</v>
          </cell>
          <cell r="D25">
            <v>19.3</v>
          </cell>
          <cell r="E25">
            <v>83.45833333333333</v>
          </cell>
          <cell r="F25">
            <v>96</v>
          </cell>
          <cell r="G25">
            <v>45</v>
          </cell>
          <cell r="H25">
            <v>12.6</v>
          </cell>
          <cell r="I25" t="str">
            <v>NE</v>
          </cell>
          <cell r="J25">
            <v>36.36</v>
          </cell>
          <cell r="K25">
            <v>22</v>
          </cell>
        </row>
        <row r="26">
          <cell r="B26">
            <v>21.7125</v>
          </cell>
          <cell r="C26">
            <v>29.7</v>
          </cell>
          <cell r="D26">
            <v>19.1</v>
          </cell>
          <cell r="E26">
            <v>86.04166666666667</v>
          </cell>
          <cell r="F26">
            <v>96</v>
          </cell>
          <cell r="G26">
            <v>49</v>
          </cell>
          <cell r="H26">
            <v>12.6</v>
          </cell>
          <cell r="I26" t="str">
            <v>NO</v>
          </cell>
          <cell r="J26">
            <v>33.12</v>
          </cell>
          <cell r="K26">
            <v>11.8</v>
          </cell>
        </row>
        <row r="27">
          <cell r="B27">
            <v>22.4125</v>
          </cell>
          <cell r="C27">
            <v>28.8</v>
          </cell>
          <cell r="D27">
            <v>18.8</v>
          </cell>
          <cell r="E27">
            <v>83.875</v>
          </cell>
          <cell r="F27">
            <v>96</v>
          </cell>
          <cell r="G27">
            <v>56</v>
          </cell>
          <cell r="H27">
            <v>7.56</v>
          </cell>
          <cell r="I27" t="str">
            <v>SE</v>
          </cell>
          <cell r="J27">
            <v>32.04</v>
          </cell>
          <cell r="K27">
            <v>0.6</v>
          </cell>
        </row>
        <row r="28">
          <cell r="B28">
            <v>22.4</v>
          </cell>
          <cell r="C28">
            <v>27.8</v>
          </cell>
          <cell r="D28">
            <v>20.2</v>
          </cell>
          <cell r="E28">
            <v>86.20833333333333</v>
          </cell>
          <cell r="F28">
            <v>95</v>
          </cell>
          <cell r="G28">
            <v>60</v>
          </cell>
          <cell r="H28">
            <v>11.16</v>
          </cell>
          <cell r="I28" t="str">
            <v>NO</v>
          </cell>
          <cell r="J28">
            <v>30.24</v>
          </cell>
          <cell r="K28">
            <v>0.8</v>
          </cell>
        </row>
        <row r="29">
          <cell r="B29">
            <v>22.41666666666666</v>
          </cell>
          <cell r="C29">
            <v>28.1</v>
          </cell>
          <cell r="D29">
            <v>19.4</v>
          </cell>
          <cell r="E29">
            <v>86.125</v>
          </cell>
          <cell r="F29">
            <v>96</v>
          </cell>
          <cell r="G29">
            <v>60</v>
          </cell>
          <cell r="H29">
            <v>15.48</v>
          </cell>
          <cell r="I29" t="str">
            <v>NE</v>
          </cell>
          <cell r="J29">
            <v>31.68</v>
          </cell>
          <cell r="K29">
            <v>0.8</v>
          </cell>
        </row>
        <row r="30">
          <cell r="B30">
            <v>22.67916666666667</v>
          </cell>
          <cell r="C30">
            <v>27.6</v>
          </cell>
          <cell r="D30">
            <v>19.9</v>
          </cell>
          <cell r="E30">
            <v>86.29166666666667</v>
          </cell>
          <cell r="F30">
            <v>96</v>
          </cell>
          <cell r="G30">
            <v>61</v>
          </cell>
          <cell r="H30">
            <v>10.08</v>
          </cell>
          <cell r="I30" t="str">
            <v>SE</v>
          </cell>
          <cell r="J30">
            <v>23.76</v>
          </cell>
          <cell r="K30">
            <v>0.8</v>
          </cell>
        </row>
        <row r="31">
          <cell r="B31">
            <v>22.575</v>
          </cell>
          <cell r="C31">
            <v>29</v>
          </cell>
          <cell r="D31">
            <v>20.1</v>
          </cell>
          <cell r="E31">
            <v>84.79166666666667</v>
          </cell>
          <cell r="F31">
            <v>95</v>
          </cell>
          <cell r="G31">
            <v>56</v>
          </cell>
          <cell r="H31">
            <v>15.84</v>
          </cell>
          <cell r="I31" t="str">
            <v>NO</v>
          </cell>
          <cell r="J31">
            <v>26.64</v>
          </cell>
          <cell r="K31">
            <v>0.4</v>
          </cell>
        </row>
        <row r="32">
          <cell r="B32">
            <v>22.58333333333334</v>
          </cell>
          <cell r="C32">
            <v>27.5</v>
          </cell>
          <cell r="D32">
            <v>20.2</v>
          </cell>
          <cell r="E32">
            <v>86.95833333333333</v>
          </cell>
          <cell r="F32">
            <v>96</v>
          </cell>
          <cell r="G32">
            <v>62</v>
          </cell>
          <cell r="H32">
            <v>15.12</v>
          </cell>
          <cell r="I32" t="str">
            <v>NO</v>
          </cell>
          <cell r="J32">
            <v>30.6</v>
          </cell>
          <cell r="K32">
            <v>0.8</v>
          </cell>
        </row>
        <row r="33">
          <cell r="B33">
            <v>22.995833333333337</v>
          </cell>
          <cell r="C33">
            <v>27.5</v>
          </cell>
          <cell r="D33">
            <v>20.6</v>
          </cell>
          <cell r="E33">
            <v>84.91666666666667</v>
          </cell>
          <cell r="F33">
            <v>96</v>
          </cell>
          <cell r="G33">
            <v>64</v>
          </cell>
          <cell r="H33">
            <v>8.64</v>
          </cell>
          <cell r="I33" t="str">
            <v>NO</v>
          </cell>
          <cell r="J33">
            <v>23.76</v>
          </cell>
          <cell r="K33">
            <v>0.4</v>
          </cell>
        </row>
        <row r="34">
          <cell r="B34">
            <v>22.979166666666668</v>
          </cell>
          <cell r="C34">
            <v>28</v>
          </cell>
          <cell r="D34">
            <v>19.9</v>
          </cell>
          <cell r="E34">
            <v>83.16666666666667</v>
          </cell>
          <cell r="F34">
            <v>96</v>
          </cell>
          <cell r="G34">
            <v>57</v>
          </cell>
          <cell r="H34">
            <v>16.2</v>
          </cell>
          <cell r="I34" t="str">
            <v>NO</v>
          </cell>
          <cell r="J34">
            <v>28.44</v>
          </cell>
          <cell r="K34">
            <v>0.4</v>
          </cell>
        </row>
        <row r="35">
          <cell r="B35">
            <v>23.695833333333336</v>
          </cell>
          <cell r="C35">
            <v>29.5</v>
          </cell>
          <cell r="D35">
            <v>19.3</v>
          </cell>
          <cell r="E35">
            <v>78.04166666666667</v>
          </cell>
          <cell r="F35">
            <v>97</v>
          </cell>
          <cell r="G35">
            <v>44</v>
          </cell>
          <cell r="H35">
            <v>10.08</v>
          </cell>
          <cell r="I35" t="str">
            <v>SO</v>
          </cell>
          <cell r="J35">
            <v>30.96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28.716666666666672</v>
          </cell>
          <cell r="C5">
            <v>34.5</v>
          </cell>
          <cell r="D5">
            <v>25</v>
          </cell>
          <cell r="E5">
            <v>72.875</v>
          </cell>
          <cell r="F5">
            <v>87</v>
          </cell>
          <cell r="G5">
            <v>51</v>
          </cell>
          <cell r="H5">
            <v>10.8</v>
          </cell>
          <cell r="I5" t="str">
            <v>SE</v>
          </cell>
          <cell r="J5">
            <v>26.28</v>
          </cell>
          <cell r="K5">
            <v>0.4</v>
          </cell>
        </row>
        <row r="6">
          <cell r="B6">
            <v>29.52083333333334</v>
          </cell>
          <cell r="C6">
            <v>36</v>
          </cell>
          <cell r="D6">
            <v>24.2</v>
          </cell>
          <cell r="E6">
            <v>66.33333333333333</v>
          </cell>
          <cell r="F6">
            <v>86</v>
          </cell>
          <cell r="G6">
            <v>45</v>
          </cell>
          <cell r="H6">
            <v>9.72</v>
          </cell>
          <cell r="I6" t="str">
            <v>NO</v>
          </cell>
          <cell r="J6">
            <v>26.28</v>
          </cell>
          <cell r="K6">
            <v>0.2</v>
          </cell>
        </row>
        <row r="7">
          <cell r="B7">
            <v>30.20833333333333</v>
          </cell>
          <cell r="C7">
            <v>36.5</v>
          </cell>
          <cell r="D7">
            <v>24.8</v>
          </cell>
          <cell r="E7">
            <v>68.625</v>
          </cell>
          <cell r="F7">
            <v>91</v>
          </cell>
          <cell r="G7">
            <v>45</v>
          </cell>
          <cell r="H7">
            <v>11.52</v>
          </cell>
          <cell r="I7" t="str">
            <v>NE</v>
          </cell>
          <cell r="J7">
            <v>31.68</v>
          </cell>
          <cell r="K7">
            <v>0.4</v>
          </cell>
        </row>
        <row r="8">
          <cell r="B8">
            <v>30.6625</v>
          </cell>
          <cell r="C8">
            <v>36.4</v>
          </cell>
          <cell r="D8">
            <v>25.3</v>
          </cell>
          <cell r="E8">
            <v>67.54166666666667</v>
          </cell>
          <cell r="F8">
            <v>90</v>
          </cell>
          <cell r="G8">
            <v>44</v>
          </cell>
          <cell r="H8">
            <v>12.24</v>
          </cell>
          <cell r="I8" t="str">
            <v>NO</v>
          </cell>
          <cell r="J8">
            <v>34.92</v>
          </cell>
          <cell r="K8">
            <v>0.4</v>
          </cell>
        </row>
        <row r="9">
          <cell r="B9">
            <v>31.254166666666663</v>
          </cell>
          <cell r="C9">
            <v>37.1</v>
          </cell>
          <cell r="D9">
            <v>25.6</v>
          </cell>
          <cell r="E9">
            <v>61.958333333333336</v>
          </cell>
          <cell r="F9">
            <v>88</v>
          </cell>
          <cell r="G9">
            <v>36</v>
          </cell>
          <cell r="H9">
            <v>11.16</v>
          </cell>
          <cell r="I9" t="str">
            <v>NO</v>
          </cell>
          <cell r="J9">
            <v>28.08</v>
          </cell>
          <cell r="K9">
            <v>0.2</v>
          </cell>
        </row>
        <row r="10">
          <cell r="B10">
            <v>31.10833333333333</v>
          </cell>
          <cell r="C10">
            <v>37.6</v>
          </cell>
          <cell r="D10">
            <v>25.3</v>
          </cell>
          <cell r="E10">
            <v>64.625</v>
          </cell>
          <cell r="F10">
            <v>91</v>
          </cell>
          <cell r="G10">
            <v>36</v>
          </cell>
          <cell r="H10">
            <v>7.92</v>
          </cell>
          <cell r="I10" t="str">
            <v>NO</v>
          </cell>
          <cell r="J10">
            <v>20.88</v>
          </cell>
          <cell r="K10">
            <v>0.4</v>
          </cell>
        </row>
        <row r="11">
          <cell r="B11">
            <v>30.45416666666667</v>
          </cell>
          <cell r="C11">
            <v>36.5</v>
          </cell>
          <cell r="D11">
            <v>25.1</v>
          </cell>
          <cell r="E11">
            <v>67.20833333333333</v>
          </cell>
          <cell r="F11">
            <v>90</v>
          </cell>
          <cell r="G11">
            <v>42</v>
          </cell>
          <cell r="H11">
            <v>8.64</v>
          </cell>
          <cell r="I11" t="str">
            <v>NO</v>
          </cell>
          <cell r="J11">
            <v>30.6</v>
          </cell>
          <cell r="K11">
            <v>0</v>
          </cell>
        </row>
        <row r="12">
          <cell r="B12">
            <v>28.74166666666667</v>
          </cell>
          <cell r="C12">
            <v>36</v>
          </cell>
          <cell r="D12">
            <v>25.3</v>
          </cell>
          <cell r="E12">
            <v>73</v>
          </cell>
          <cell r="F12">
            <v>92</v>
          </cell>
          <cell r="G12">
            <v>47</v>
          </cell>
          <cell r="H12">
            <v>9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26.691666666666674</v>
          </cell>
          <cell r="C13">
            <v>35.2</v>
          </cell>
          <cell r="D13">
            <v>23.3</v>
          </cell>
          <cell r="E13">
            <v>79.41666666666667</v>
          </cell>
          <cell r="F13">
            <v>90</v>
          </cell>
          <cell r="G13">
            <v>49</v>
          </cell>
          <cell r="H13">
            <v>21.24</v>
          </cell>
          <cell r="I13" t="str">
            <v>SE</v>
          </cell>
          <cell r="J13">
            <v>51.48</v>
          </cell>
          <cell r="K13">
            <v>0</v>
          </cell>
        </row>
        <row r="14">
          <cell r="B14">
            <v>25.02916666666667</v>
          </cell>
          <cell r="C14">
            <v>29.5</v>
          </cell>
          <cell r="D14">
            <v>22.4</v>
          </cell>
          <cell r="E14">
            <v>81.875</v>
          </cell>
          <cell r="F14">
            <v>94</v>
          </cell>
          <cell r="G14">
            <v>63</v>
          </cell>
          <cell r="H14">
            <v>13.32</v>
          </cell>
          <cell r="I14" t="str">
            <v>SO</v>
          </cell>
          <cell r="J14">
            <v>27</v>
          </cell>
          <cell r="K14">
            <v>0.2</v>
          </cell>
        </row>
        <row r="15">
          <cell r="B15">
            <v>25.315674603174607</v>
          </cell>
          <cell r="C15">
            <v>30.9</v>
          </cell>
          <cell r="D15">
            <v>23</v>
          </cell>
          <cell r="E15">
            <v>79.703125</v>
          </cell>
          <cell r="F15">
            <v>92</v>
          </cell>
          <cell r="G15">
            <v>57</v>
          </cell>
          <cell r="H15">
            <v>10.8</v>
          </cell>
          <cell r="I15" t="str">
            <v>SO</v>
          </cell>
          <cell r="J15">
            <v>23.76</v>
          </cell>
          <cell r="K15">
            <v>0</v>
          </cell>
        </row>
        <row r="16">
          <cell r="B16">
            <v>26.683333333333334</v>
          </cell>
          <cell r="C16">
            <v>32.8</v>
          </cell>
          <cell r="D16">
            <v>22.9</v>
          </cell>
          <cell r="E16">
            <v>79.08333333333333</v>
          </cell>
          <cell r="F16">
            <v>93</v>
          </cell>
          <cell r="G16">
            <v>50</v>
          </cell>
          <cell r="H16">
            <v>14.4</v>
          </cell>
          <cell r="I16" t="str">
            <v>NO</v>
          </cell>
          <cell r="J16">
            <v>39.6</v>
          </cell>
          <cell r="K16">
            <v>0</v>
          </cell>
        </row>
        <row r="17">
          <cell r="B17">
            <v>24.629166666666663</v>
          </cell>
          <cell r="C17">
            <v>27.8</v>
          </cell>
          <cell r="D17">
            <v>23.1</v>
          </cell>
          <cell r="E17">
            <v>87.125</v>
          </cell>
          <cell r="F17">
            <v>93</v>
          </cell>
          <cell r="G17">
            <v>71</v>
          </cell>
          <cell r="H17">
            <v>14.04</v>
          </cell>
          <cell r="I17" t="str">
            <v>SO</v>
          </cell>
          <cell r="J17">
            <v>23.4</v>
          </cell>
          <cell r="K17">
            <v>0</v>
          </cell>
        </row>
        <row r="18">
          <cell r="B18">
            <v>26.4125</v>
          </cell>
          <cell r="C18">
            <v>31.8</v>
          </cell>
          <cell r="D18">
            <v>23</v>
          </cell>
          <cell r="E18">
            <v>77.29166666666667</v>
          </cell>
          <cell r="F18">
            <v>93</v>
          </cell>
          <cell r="G18">
            <v>48</v>
          </cell>
          <cell r="H18">
            <v>10.44</v>
          </cell>
          <cell r="I18" t="str">
            <v>SO</v>
          </cell>
          <cell r="J18">
            <v>21.96</v>
          </cell>
          <cell r="K18">
            <v>0</v>
          </cell>
        </row>
        <row r="19">
          <cell r="B19">
            <v>28.575</v>
          </cell>
          <cell r="C19">
            <v>33.5</v>
          </cell>
          <cell r="D19">
            <v>24.4</v>
          </cell>
          <cell r="E19">
            <v>67.41666666666667</v>
          </cell>
          <cell r="F19">
            <v>85</v>
          </cell>
          <cell r="G19">
            <v>41</v>
          </cell>
          <cell r="H19">
            <v>10.8</v>
          </cell>
          <cell r="I19" t="str">
            <v>SO</v>
          </cell>
          <cell r="J19">
            <v>23.04</v>
          </cell>
          <cell r="K19">
            <v>0</v>
          </cell>
        </row>
        <row r="20">
          <cell r="B20">
            <v>28.729166666666668</v>
          </cell>
          <cell r="C20">
            <v>35.6</v>
          </cell>
          <cell r="D20">
            <v>23.1</v>
          </cell>
          <cell r="E20">
            <v>63.541666666666664</v>
          </cell>
          <cell r="F20">
            <v>92</v>
          </cell>
          <cell r="G20">
            <v>31</v>
          </cell>
          <cell r="H20">
            <v>8.28</v>
          </cell>
          <cell r="I20" t="str">
            <v>NO</v>
          </cell>
          <cell r="J20">
            <v>15.48</v>
          </cell>
          <cell r="K20">
            <v>0</v>
          </cell>
        </row>
        <row r="21">
          <cell r="B21">
            <v>28.508333333333326</v>
          </cell>
          <cell r="C21">
            <v>33.2</v>
          </cell>
          <cell r="D21">
            <v>23.8</v>
          </cell>
          <cell r="E21">
            <v>67.54166666666667</v>
          </cell>
          <cell r="F21">
            <v>90</v>
          </cell>
          <cell r="G21">
            <v>47</v>
          </cell>
          <cell r="H21">
            <v>11.88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27.7875</v>
          </cell>
          <cell r="C22">
            <v>33.4</v>
          </cell>
          <cell r="D22">
            <v>24.2</v>
          </cell>
          <cell r="E22">
            <v>72.75</v>
          </cell>
          <cell r="F22">
            <v>92</v>
          </cell>
          <cell r="G22">
            <v>46</v>
          </cell>
          <cell r="H22">
            <v>10.8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27.8125</v>
          </cell>
          <cell r="C23">
            <v>31.6</v>
          </cell>
          <cell r="D23">
            <v>25.1</v>
          </cell>
          <cell r="E23">
            <v>69.5</v>
          </cell>
          <cell r="F23">
            <v>87</v>
          </cell>
          <cell r="G23">
            <v>57</v>
          </cell>
          <cell r="H23">
            <v>12.96</v>
          </cell>
          <cell r="I23" t="str">
            <v>SE</v>
          </cell>
          <cell r="J23">
            <v>21.24</v>
          </cell>
          <cell r="K23">
            <v>0</v>
          </cell>
        </row>
        <row r="24">
          <cell r="B24">
            <v>26.6875</v>
          </cell>
          <cell r="C24">
            <v>32.3</v>
          </cell>
          <cell r="D24">
            <v>23.7</v>
          </cell>
          <cell r="E24">
            <v>79.66666666666667</v>
          </cell>
          <cell r="F24">
            <v>93</v>
          </cell>
          <cell r="G24">
            <v>54</v>
          </cell>
          <cell r="H24">
            <v>21.96</v>
          </cell>
          <cell r="I24" t="str">
            <v>SO</v>
          </cell>
          <cell r="J24">
            <v>42.48</v>
          </cell>
          <cell r="K24">
            <v>0</v>
          </cell>
        </row>
        <row r="25">
          <cell r="B25">
            <v>25.92083333333333</v>
          </cell>
          <cell r="C25">
            <v>30.7</v>
          </cell>
          <cell r="D25">
            <v>22.5</v>
          </cell>
          <cell r="E25">
            <v>79.70833333333333</v>
          </cell>
          <cell r="F25">
            <v>93</v>
          </cell>
          <cell r="G25">
            <v>58</v>
          </cell>
          <cell r="H25">
            <v>9.72</v>
          </cell>
          <cell r="I25" t="str">
            <v>NO</v>
          </cell>
          <cell r="J25">
            <v>41.04</v>
          </cell>
          <cell r="K25">
            <v>0</v>
          </cell>
        </row>
        <row r="26">
          <cell r="B26">
            <v>26.904166666666665</v>
          </cell>
          <cell r="C26">
            <v>33.2</v>
          </cell>
          <cell r="D26">
            <v>23.6</v>
          </cell>
          <cell r="E26">
            <v>78.29166666666667</v>
          </cell>
          <cell r="F26">
            <v>94</v>
          </cell>
          <cell r="G26">
            <v>52</v>
          </cell>
          <cell r="H26">
            <v>13.32</v>
          </cell>
          <cell r="I26" t="str">
            <v>NE</v>
          </cell>
          <cell r="J26">
            <v>27.72</v>
          </cell>
          <cell r="K26">
            <v>0</v>
          </cell>
        </row>
        <row r="27">
          <cell r="B27">
            <v>25.525</v>
          </cell>
          <cell r="C27">
            <v>30.9</v>
          </cell>
          <cell r="D27">
            <v>23.9</v>
          </cell>
          <cell r="E27">
            <v>86.70833333333333</v>
          </cell>
          <cell r="F27">
            <v>92</v>
          </cell>
          <cell r="G27">
            <v>65</v>
          </cell>
          <cell r="H27">
            <v>13.68</v>
          </cell>
          <cell r="I27" t="str">
            <v>SE</v>
          </cell>
          <cell r="J27">
            <v>35.28</v>
          </cell>
          <cell r="K27">
            <v>0</v>
          </cell>
        </row>
        <row r="28">
          <cell r="B28">
            <v>24.975</v>
          </cell>
          <cell r="C28">
            <v>30.1</v>
          </cell>
          <cell r="D28">
            <v>23.2</v>
          </cell>
          <cell r="E28">
            <v>88.375</v>
          </cell>
          <cell r="F28">
            <v>94</v>
          </cell>
          <cell r="G28">
            <v>71</v>
          </cell>
          <cell r="H28">
            <v>10.8</v>
          </cell>
          <cell r="I28" t="str">
            <v>NO</v>
          </cell>
          <cell r="J28">
            <v>23.04</v>
          </cell>
          <cell r="K28">
            <v>0</v>
          </cell>
        </row>
        <row r="29">
          <cell r="B29">
            <v>26.74166666666667</v>
          </cell>
          <cell r="C29">
            <v>33</v>
          </cell>
          <cell r="D29">
            <v>24</v>
          </cell>
          <cell r="E29">
            <v>83.08333333333333</v>
          </cell>
          <cell r="F29">
            <v>94</v>
          </cell>
          <cell r="G29">
            <v>56</v>
          </cell>
          <cell r="H29">
            <v>9.36</v>
          </cell>
          <cell r="I29" t="str">
            <v>NO</v>
          </cell>
          <cell r="J29">
            <v>21.6</v>
          </cell>
          <cell r="K29">
            <v>0</v>
          </cell>
        </row>
        <row r="30">
          <cell r="B30">
            <v>26.229166666666668</v>
          </cell>
          <cell r="C30">
            <v>30.2</v>
          </cell>
          <cell r="D30">
            <v>24.2</v>
          </cell>
          <cell r="E30">
            <v>85.33333333333333</v>
          </cell>
          <cell r="F30">
            <v>94</v>
          </cell>
          <cell r="G30">
            <v>65</v>
          </cell>
          <cell r="H30">
            <v>12.96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25.783333333333328</v>
          </cell>
          <cell r="C31">
            <v>31.7</v>
          </cell>
          <cell r="D31">
            <v>23.9</v>
          </cell>
          <cell r="E31">
            <v>87.29166666666667</v>
          </cell>
          <cell r="F31">
            <v>94</v>
          </cell>
          <cell r="G31">
            <v>63</v>
          </cell>
          <cell r="H31">
            <v>9</v>
          </cell>
          <cell r="I31" t="str">
            <v>SO</v>
          </cell>
          <cell r="J31">
            <v>25.92</v>
          </cell>
          <cell r="K31">
            <v>0</v>
          </cell>
        </row>
        <row r="32">
          <cell r="B32">
            <v>26.8625</v>
          </cell>
          <cell r="C32">
            <v>32.1</v>
          </cell>
          <cell r="D32">
            <v>23.9</v>
          </cell>
          <cell r="E32">
            <v>79.75</v>
          </cell>
          <cell r="F32">
            <v>94</v>
          </cell>
          <cell r="G32">
            <v>54</v>
          </cell>
          <cell r="H32">
            <v>10.44</v>
          </cell>
          <cell r="I32" t="str">
            <v>SO</v>
          </cell>
          <cell r="J32">
            <v>20.52</v>
          </cell>
          <cell r="K32">
            <v>0</v>
          </cell>
        </row>
        <row r="33">
          <cell r="B33">
            <v>28.2625</v>
          </cell>
          <cell r="C33">
            <v>34.3</v>
          </cell>
          <cell r="D33">
            <v>24.3</v>
          </cell>
          <cell r="E33">
            <v>75.125</v>
          </cell>
          <cell r="F33">
            <v>90</v>
          </cell>
          <cell r="G33">
            <v>50</v>
          </cell>
          <cell r="H33">
            <v>8.28</v>
          </cell>
          <cell r="I33" t="str">
            <v>NO</v>
          </cell>
          <cell r="J33">
            <v>16.92</v>
          </cell>
          <cell r="K33">
            <v>0</v>
          </cell>
        </row>
        <row r="34">
          <cell r="B34">
            <v>28.883333333333336</v>
          </cell>
          <cell r="C34">
            <v>33.3</v>
          </cell>
          <cell r="D34">
            <v>25.4</v>
          </cell>
          <cell r="E34">
            <v>75.625</v>
          </cell>
          <cell r="F34">
            <v>92</v>
          </cell>
          <cell r="G34">
            <v>52</v>
          </cell>
          <cell r="H34">
            <v>11.52</v>
          </cell>
          <cell r="I34" t="str">
            <v>NO</v>
          </cell>
          <cell r="J34">
            <v>25.2</v>
          </cell>
          <cell r="K34">
            <v>0</v>
          </cell>
        </row>
        <row r="35">
          <cell r="B35">
            <v>27.8625</v>
          </cell>
          <cell r="C35">
            <v>33.6</v>
          </cell>
          <cell r="D35">
            <v>25.7</v>
          </cell>
          <cell r="E35">
            <v>77.375</v>
          </cell>
          <cell r="F35">
            <v>87</v>
          </cell>
          <cell r="G35">
            <v>54</v>
          </cell>
          <cell r="H35">
            <v>7.56</v>
          </cell>
          <cell r="I35" t="str">
            <v>SO</v>
          </cell>
          <cell r="J35">
            <v>31.32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27.270833333333332</v>
          </cell>
          <cell r="C5">
            <v>34.3</v>
          </cell>
          <cell r="D5">
            <v>22.1</v>
          </cell>
          <cell r="E5">
            <v>74.45833333333333</v>
          </cell>
          <cell r="F5">
            <v>90</v>
          </cell>
          <cell r="G5">
            <v>51</v>
          </cell>
          <cell r="H5">
            <v>10.44</v>
          </cell>
          <cell r="I5" t="str">
            <v>NO</v>
          </cell>
          <cell r="J5">
            <v>28.44</v>
          </cell>
          <cell r="K5">
            <v>0</v>
          </cell>
        </row>
        <row r="6">
          <cell r="B6">
            <v>27.7375</v>
          </cell>
          <cell r="C6">
            <v>34.5</v>
          </cell>
          <cell r="D6">
            <v>23.2</v>
          </cell>
          <cell r="E6">
            <v>75</v>
          </cell>
          <cell r="F6">
            <v>90</v>
          </cell>
          <cell r="G6">
            <v>48</v>
          </cell>
          <cell r="H6">
            <v>8.64</v>
          </cell>
          <cell r="I6" t="str">
            <v>SE</v>
          </cell>
          <cell r="J6">
            <v>31.68</v>
          </cell>
          <cell r="K6">
            <v>0</v>
          </cell>
        </row>
        <row r="7">
          <cell r="B7">
            <v>27.65</v>
          </cell>
          <cell r="C7">
            <v>35.7</v>
          </cell>
          <cell r="D7">
            <v>22.1</v>
          </cell>
          <cell r="E7">
            <v>74.04166666666667</v>
          </cell>
          <cell r="F7">
            <v>91</v>
          </cell>
          <cell r="G7">
            <v>42</v>
          </cell>
          <cell r="H7">
            <v>9</v>
          </cell>
          <cell r="I7" t="str">
            <v>NE</v>
          </cell>
          <cell r="J7">
            <v>21.96</v>
          </cell>
          <cell r="K7">
            <v>0</v>
          </cell>
        </row>
        <row r="8">
          <cell r="B8">
            <v>27.5875</v>
          </cell>
          <cell r="C8">
            <v>35.2</v>
          </cell>
          <cell r="D8">
            <v>21.2</v>
          </cell>
          <cell r="E8">
            <v>73.33333333333333</v>
          </cell>
          <cell r="F8">
            <v>90</v>
          </cell>
          <cell r="G8">
            <v>47</v>
          </cell>
          <cell r="H8">
            <v>7.92</v>
          </cell>
          <cell r="I8" t="str">
            <v>SE</v>
          </cell>
          <cell r="J8">
            <v>20.52</v>
          </cell>
          <cell r="K8">
            <v>0</v>
          </cell>
        </row>
        <row r="9">
          <cell r="B9">
            <v>28.35416666666666</v>
          </cell>
          <cell r="C9">
            <v>36.1</v>
          </cell>
          <cell r="D9">
            <v>21.7</v>
          </cell>
          <cell r="E9">
            <v>71.70833333333333</v>
          </cell>
          <cell r="F9">
            <v>91</v>
          </cell>
          <cell r="G9">
            <v>40</v>
          </cell>
          <cell r="H9">
            <v>9.72</v>
          </cell>
          <cell r="I9" t="str">
            <v>SO</v>
          </cell>
          <cell r="J9">
            <v>29.16</v>
          </cell>
          <cell r="K9">
            <v>0</v>
          </cell>
        </row>
        <row r="10">
          <cell r="B10">
            <v>27.21666666666667</v>
          </cell>
          <cell r="C10">
            <v>36.8</v>
          </cell>
          <cell r="D10">
            <v>20.6</v>
          </cell>
          <cell r="E10">
            <v>70.5</v>
          </cell>
          <cell r="F10">
            <v>89</v>
          </cell>
          <cell r="G10">
            <v>34</v>
          </cell>
          <cell r="H10">
            <v>7.56</v>
          </cell>
          <cell r="I10" t="str">
            <v>SE</v>
          </cell>
          <cell r="J10">
            <v>16.92</v>
          </cell>
          <cell r="K10">
            <v>0</v>
          </cell>
        </row>
        <row r="11">
          <cell r="B11">
            <v>28.129166666666666</v>
          </cell>
          <cell r="C11">
            <v>35.3</v>
          </cell>
          <cell r="D11">
            <v>22.2</v>
          </cell>
          <cell r="E11">
            <v>70.58333333333333</v>
          </cell>
          <cell r="F11">
            <v>89</v>
          </cell>
          <cell r="G11">
            <v>45</v>
          </cell>
          <cell r="H11">
            <v>9</v>
          </cell>
          <cell r="I11" t="str">
            <v>NO</v>
          </cell>
          <cell r="J11">
            <v>23.04</v>
          </cell>
          <cell r="K11">
            <v>0</v>
          </cell>
        </row>
        <row r="12">
          <cell r="B12">
            <v>27.754166666666663</v>
          </cell>
          <cell r="C12">
            <v>33.4</v>
          </cell>
          <cell r="D12">
            <v>23.6</v>
          </cell>
          <cell r="E12">
            <v>74.75</v>
          </cell>
          <cell r="F12">
            <v>89</v>
          </cell>
          <cell r="G12">
            <v>56</v>
          </cell>
          <cell r="H12">
            <v>13.32</v>
          </cell>
          <cell r="I12" t="str">
            <v>NO</v>
          </cell>
          <cell r="J12">
            <v>25.92</v>
          </cell>
          <cell r="K12">
            <v>5.8</v>
          </cell>
        </row>
        <row r="13">
          <cell r="B13">
            <v>26.320833333333336</v>
          </cell>
          <cell r="C13">
            <v>30.6</v>
          </cell>
          <cell r="D13">
            <v>22.2</v>
          </cell>
          <cell r="E13">
            <v>79.16666666666667</v>
          </cell>
          <cell r="F13">
            <v>90</v>
          </cell>
          <cell r="G13">
            <v>65</v>
          </cell>
          <cell r="H13">
            <v>7.92</v>
          </cell>
          <cell r="I13" t="str">
            <v>SE</v>
          </cell>
          <cell r="J13">
            <v>21.6</v>
          </cell>
          <cell r="K13">
            <v>0</v>
          </cell>
        </row>
        <row r="14">
          <cell r="B14">
            <v>25.8</v>
          </cell>
          <cell r="C14">
            <v>33.4</v>
          </cell>
          <cell r="D14">
            <v>22.3</v>
          </cell>
          <cell r="E14">
            <v>77.375</v>
          </cell>
          <cell r="F14">
            <v>89</v>
          </cell>
          <cell r="G14">
            <v>55</v>
          </cell>
          <cell r="H14">
            <v>17.64</v>
          </cell>
          <cell r="I14" t="str">
            <v>SE</v>
          </cell>
          <cell r="J14">
            <v>43.56</v>
          </cell>
          <cell r="K14">
            <v>12.8</v>
          </cell>
        </row>
        <row r="15">
          <cell r="B15">
            <v>24.575</v>
          </cell>
          <cell r="C15">
            <v>30.1</v>
          </cell>
          <cell r="D15">
            <v>22.8</v>
          </cell>
          <cell r="E15">
            <v>84.45</v>
          </cell>
          <cell r="F15">
            <v>92</v>
          </cell>
          <cell r="G15">
            <v>63</v>
          </cell>
          <cell r="H15">
            <v>11.52</v>
          </cell>
          <cell r="I15" t="str">
            <v>SE</v>
          </cell>
          <cell r="J15">
            <v>24.12</v>
          </cell>
          <cell r="K15">
            <v>1.8</v>
          </cell>
        </row>
        <row r="16">
          <cell r="B16">
            <v>25.45833333333334</v>
          </cell>
          <cell r="C16">
            <v>30.7</v>
          </cell>
          <cell r="D16">
            <v>22.3</v>
          </cell>
          <cell r="E16">
            <v>82.66666666666667</v>
          </cell>
          <cell r="F16">
            <v>91</v>
          </cell>
          <cell r="G16">
            <v>63</v>
          </cell>
          <cell r="H16">
            <v>12.6</v>
          </cell>
          <cell r="I16" t="str">
            <v>NO</v>
          </cell>
          <cell r="J16">
            <v>25.92</v>
          </cell>
          <cell r="K16">
            <v>0</v>
          </cell>
        </row>
        <row r="17">
          <cell r="B17">
            <v>25.425</v>
          </cell>
          <cell r="C17">
            <v>30.9</v>
          </cell>
          <cell r="D17">
            <v>22.1</v>
          </cell>
          <cell r="E17">
            <v>80.5</v>
          </cell>
          <cell r="F17">
            <v>91</v>
          </cell>
          <cell r="G17">
            <v>58</v>
          </cell>
          <cell r="H17">
            <v>14.76</v>
          </cell>
          <cell r="I17" t="str">
            <v>SO</v>
          </cell>
          <cell r="J17">
            <v>32.76</v>
          </cell>
          <cell r="K17">
            <v>0.6</v>
          </cell>
        </row>
        <row r="18">
          <cell r="B18">
            <v>24.32083333333334</v>
          </cell>
          <cell r="C18">
            <v>27.8</v>
          </cell>
          <cell r="D18">
            <v>22.4</v>
          </cell>
          <cell r="E18">
            <v>85.29166666666667</v>
          </cell>
          <cell r="F18">
            <v>90</v>
          </cell>
          <cell r="G18">
            <v>77</v>
          </cell>
          <cell r="H18">
            <v>9</v>
          </cell>
          <cell r="I18" t="str">
            <v>SE</v>
          </cell>
          <cell r="J18">
            <v>19.08</v>
          </cell>
          <cell r="K18">
            <v>4.4</v>
          </cell>
        </row>
        <row r="19">
          <cell r="B19">
            <v>24.7875</v>
          </cell>
          <cell r="C19">
            <v>32.2</v>
          </cell>
          <cell r="D19">
            <v>22.1</v>
          </cell>
          <cell r="E19">
            <v>85.125</v>
          </cell>
          <cell r="F19">
            <v>93</v>
          </cell>
          <cell r="G19">
            <v>62</v>
          </cell>
          <cell r="H19">
            <v>10.8</v>
          </cell>
          <cell r="I19" t="str">
            <v>SE</v>
          </cell>
          <cell r="J19">
            <v>44.64</v>
          </cell>
          <cell r="K19">
            <v>7.4</v>
          </cell>
        </row>
        <row r="20">
          <cell r="B20">
            <v>25.191666666666674</v>
          </cell>
          <cell r="C20">
            <v>33.6</v>
          </cell>
          <cell r="D20">
            <v>19.5</v>
          </cell>
          <cell r="E20">
            <v>78.83333333333333</v>
          </cell>
          <cell r="F20">
            <v>94</v>
          </cell>
          <cell r="G20">
            <v>45</v>
          </cell>
          <cell r="H20">
            <v>6.48</v>
          </cell>
          <cell r="I20" t="str">
            <v>SE</v>
          </cell>
          <cell r="J20">
            <v>17.28</v>
          </cell>
          <cell r="K20">
            <v>0.2</v>
          </cell>
        </row>
        <row r="21">
          <cell r="B21">
            <v>25.008333333333336</v>
          </cell>
          <cell r="C21">
            <v>31.4</v>
          </cell>
          <cell r="D21">
            <v>20.1</v>
          </cell>
          <cell r="E21">
            <v>79.66666666666667</v>
          </cell>
          <cell r="F21">
            <v>91</v>
          </cell>
          <cell r="G21">
            <v>58</v>
          </cell>
          <cell r="H21">
            <v>9.36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24.6875</v>
          </cell>
          <cell r="C22">
            <v>31.5</v>
          </cell>
          <cell r="D22">
            <v>21</v>
          </cell>
          <cell r="E22">
            <v>82.5</v>
          </cell>
          <cell r="F22">
            <v>91</v>
          </cell>
          <cell r="G22">
            <v>60</v>
          </cell>
          <cell r="H22">
            <v>9</v>
          </cell>
          <cell r="I22" t="str">
            <v>SE</v>
          </cell>
          <cell r="J22">
            <v>49.68</v>
          </cell>
          <cell r="K22">
            <v>20.4</v>
          </cell>
        </row>
        <row r="23">
          <cell r="B23">
            <v>25.27083333333333</v>
          </cell>
          <cell r="C23">
            <v>31.2</v>
          </cell>
          <cell r="D23">
            <v>22.4</v>
          </cell>
          <cell r="E23">
            <v>83.04166666666667</v>
          </cell>
          <cell r="F23">
            <v>92</v>
          </cell>
          <cell r="G23">
            <v>66</v>
          </cell>
          <cell r="H23">
            <v>10.44</v>
          </cell>
          <cell r="I23" t="str">
            <v>SE</v>
          </cell>
          <cell r="J23">
            <v>27.72</v>
          </cell>
          <cell r="K23">
            <v>1.2</v>
          </cell>
        </row>
        <row r="24">
          <cell r="B24">
            <v>26.283333333333342</v>
          </cell>
          <cell r="C24">
            <v>33.1</v>
          </cell>
          <cell r="D24">
            <v>22.4</v>
          </cell>
          <cell r="E24">
            <v>77.875</v>
          </cell>
          <cell r="F24">
            <v>91</v>
          </cell>
          <cell r="G24">
            <v>50</v>
          </cell>
          <cell r="H24">
            <v>6.84</v>
          </cell>
          <cell r="I24" t="str">
            <v>SE</v>
          </cell>
          <cell r="J24">
            <v>18.36</v>
          </cell>
          <cell r="K24">
            <v>0</v>
          </cell>
        </row>
        <row r="25">
          <cell r="B25">
            <v>25.733333333333334</v>
          </cell>
          <cell r="C25">
            <v>31.2</v>
          </cell>
          <cell r="D25">
            <v>21.7</v>
          </cell>
          <cell r="E25">
            <v>78</v>
          </cell>
          <cell r="F25">
            <v>91</v>
          </cell>
          <cell r="G25">
            <v>57</v>
          </cell>
          <cell r="H25">
            <v>10.08</v>
          </cell>
          <cell r="I25" t="str">
            <v>SE</v>
          </cell>
          <cell r="J25">
            <v>21.96</v>
          </cell>
          <cell r="K25">
            <v>40.8</v>
          </cell>
        </row>
        <row r="26">
          <cell r="B26">
            <v>26.254166666666663</v>
          </cell>
          <cell r="C26">
            <v>32.6</v>
          </cell>
          <cell r="D26">
            <v>21.7</v>
          </cell>
          <cell r="E26">
            <v>78.91666666666667</v>
          </cell>
          <cell r="F26">
            <v>91</v>
          </cell>
          <cell r="G26">
            <v>52</v>
          </cell>
          <cell r="H26">
            <v>10.08</v>
          </cell>
          <cell r="I26" t="str">
            <v>NE</v>
          </cell>
          <cell r="J26">
            <v>23.4</v>
          </cell>
          <cell r="K26">
            <v>0.2</v>
          </cell>
        </row>
        <row r="27">
          <cell r="B27">
            <v>25.9125</v>
          </cell>
          <cell r="C27">
            <v>32.7</v>
          </cell>
          <cell r="D27">
            <v>21.7</v>
          </cell>
          <cell r="E27">
            <v>79.5</v>
          </cell>
          <cell r="F27">
            <v>90</v>
          </cell>
          <cell r="G27">
            <v>57</v>
          </cell>
          <cell r="H27">
            <v>11.16</v>
          </cell>
          <cell r="I27" t="str">
            <v>SE</v>
          </cell>
          <cell r="J27">
            <v>27</v>
          </cell>
          <cell r="K27">
            <v>1.2</v>
          </cell>
        </row>
        <row r="28">
          <cell r="B28">
            <v>25.75</v>
          </cell>
          <cell r="C28">
            <v>31.7</v>
          </cell>
          <cell r="D28">
            <v>22.6</v>
          </cell>
          <cell r="E28">
            <v>82.04166666666667</v>
          </cell>
          <cell r="F28">
            <v>90</v>
          </cell>
          <cell r="G28">
            <v>60</v>
          </cell>
          <cell r="H28">
            <v>9</v>
          </cell>
          <cell r="I28" t="str">
            <v>SE</v>
          </cell>
          <cell r="J28">
            <v>20.88</v>
          </cell>
          <cell r="K28">
            <v>0.8</v>
          </cell>
        </row>
        <row r="29">
          <cell r="B29">
            <v>25.7</v>
          </cell>
          <cell r="C29">
            <v>30.5</v>
          </cell>
          <cell r="D29">
            <v>22.5</v>
          </cell>
          <cell r="E29">
            <v>83.29166666666667</v>
          </cell>
          <cell r="F29">
            <v>92</v>
          </cell>
          <cell r="G29">
            <v>68</v>
          </cell>
          <cell r="H29">
            <v>7.92</v>
          </cell>
          <cell r="I29" t="str">
            <v>NO</v>
          </cell>
          <cell r="J29">
            <v>18</v>
          </cell>
          <cell r="K29">
            <v>4.2</v>
          </cell>
        </row>
        <row r="30">
          <cell r="B30">
            <v>25.504166666666666</v>
          </cell>
          <cell r="C30">
            <v>29.9</v>
          </cell>
          <cell r="D30">
            <v>23</v>
          </cell>
          <cell r="E30">
            <v>83.625</v>
          </cell>
          <cell r="F30">
            <v>92</v>
          </cell>
          <cell r="G30">
            <v>68</v>
          </cell>
          <cell r="H30">
            <v>8.64</v>
          </cell>
          <cell r="I30" t="str">
            <v>NO</v>
          </cell>
          <cell r="J30">
            <v>18</v>
          </cell>
          <cell r="K30">
            <v>1.4</v>
          </cell>
        </row>
        <row r="31">
          <cell r="B31">
            <v>25.35</v>
          </cell>
          <cell r="C31">
            <v>30.1</v>
          </cell>
          <cell r="D31">
            <v>22.2</v>
          </cell>
          <cell r="E31">
            <v>82.125</v>
          </cell>
          <cell r="F31">
            <v>92</v>
          </cell>
          <cell r="G31">
            <v>64</v>
          </cell>
          <cell r="H31">
            <v>13.68</v>
          </cell>
          <cell r="I31" t="str">
            <v>NO</v>
          </cell>
          <cell r="J31">
            <v>28.44</v>
          </cell>
          <cell r="K31">
            <v>0.2</v>
          </cell>
        </row>
        <row r="32">
          <cell r="B32">
            <v>25.44583333333333</v>
          </cell>
          <cell r="C32">
            <v>30.3</v>
          </cell>
          <cell r="D32">
            <v>23</v>
          </cell>
          <cell r="E32">
            <v>84.58333333333333</v>
          </cell>
          <cell r="F32">
            <v>92</v>
          </cell>
          <cell r="G32">
            <v>67</v>
          </cell>
          <cell r="H32">
            <v>11.88</v>
          </cell>
          <cell r="I32" t="str">
            <v>NO</v>
          </cell>
          <cell r="J32">
            <v>24.12</v>
          </cell>
          <cell r="K32">
            <v>1.8</v>
          </cell>
        </row>
        <row r="33">
          <cell r="B33">
            <v>25.2875</v>
          </cell>
          <cell r="C33">
            <v>30.9</v>
          </cell>
          <cell r="D33">
            <v>22.3</v>
          </cell>
          <cell r="E33">
            <v>86.08333333333333</v>
          </cell>
          <cell r="F33">
            <v>92</v>
          </cell>
          <cell r="G33">
            <v>68</v>
          </cell>
          <cell r="H33">
            <v>11.52</v>
          </cell>
          <cell r="I33" t="str">
            <v>NO</v>
          </cell>
          <cell r="J33">
            <v>29.88</v>
          </cell>
          <cell r="K33">
            <v>32.6</v>
          </cell>
        </row>
        <row r="34">
          <cell r="B34">
            <v>25.52916666666667</v>
          </cell>
          <cell r="C34">
            <v>31.5</v>
          </cell>
          <cell r="D34">
            <v>22.2</v>
          </cell>
          <cell r="E34">
            <v>85.58333333333333</v>
          </cell>
          <cell r="F34">
            <v>93</v>
          </cell>
          <cell r="G34">
            <v>62</v>
          </cell>
          <cell r="H34">
            <v>10.8</v>
          </cell>
          <cell r="I34" t="str">
            <v>SO</v>
          </cell>
          <cell r="J34">
            <v>30.96</v>
          </cell>
          <cell r="K34">
            <v>3</v>
          </cell>
        </row>
        <row r="35">
          <cell r="B35">
            <v>26.620833333333326</v>
          </cell>
          <cell r="C35">
            <v>33.1</v>
          </cell>
          <cell r="D35">
            <v>23.2</v>
          </cell>
          <cell r="E35">
            <v>81.5</v>
          </cell>
          <cell r="F35">
            <v>92</v>
          </cell>
          <cell r="G35">
            <v>57</v>
          </cell>
          <cell r="H35">
            <v>9.36</v>
          </cell>
          <cell r="I35" t="str">
            <v>NO</v>
          </cell>
          <cell r="J35">
            <v>31.68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>
            <v>27.0875</v>
          </cell>
          <cell r="C5">
            <v>33.9</v>
          </cell>
          <cell r="D5">
            <v>22.1</v>
          </cell>
          <cell r="E5">
            <v>72.375</v>
          </cell>
          <cell r="F5">
            <v>95</v>
          </cell>
          <cell r="G5">
            <v>44</v>
          </cell>
          <cell r="H5">
            <v>14.04</v>
          </cell>
          <cell r="I5" t="str">
            <v>NE</v>
          </cell>
          <cell r="J5">
            <v>30.6</v>
          </cell>
          <cell r="K5">
            <v>2</v>
          </cell>
        </row>
        <row r="6">
          <cell r="B6">
            <v>28.36666666666666</v>
          </cell>
          <cell r="C6">
            <v>34.5</v>
          </cell>
          <cell r="D6">
            <v>23.1</v>
          </cell>
          <cell r="E6">
            <v>65.41666666666667</v>
          </cell>
          <cell r="F6">
            <v>88</v>
          </cell>
          <cell r="G6">
            <v>37</v>
          </cell>
          <cell r="H6">
            <v>11.16</v>
          </cell>
          <cell r="I6" t="str">
            <v>NE</v>
          </cell>
          <cell r="J6">
            <v>27</v>
          </cell>
          <cell r="K6">
            <v>0</v>
          </cell>
        </row>
        <row r="7">
          <cell r="B7">
            <v>29.045833333333334</v>
          </cell>
          <cell r="C7">
            <v>34.4</v>
          </cell>
          <cell r="D7">
            <v>22.5</v>
          </cell>
          <cell r="E7">
            <v>52.875</v>
          </cell>
          <cell r="F7">
            <v>78</v>
          </cell>
          <cell r="G7">
            <v>31</v>
          </cell>
          <cell r="H7">
            <v>12.24</v>
          </cell>
          <cell r="I7" t="str">
            <v>NE</v>
          </cell>
          <cell r="J7">
            <v>24.12</v>
          </cell>
          <cell r="K7">
            <v>0</v>
          </cell>
        </row>
        <row r="8">
          <cell r="B8">
            <v>29.02083333333334</v>
          </cell>
          <cell r="C8">
            <v>35.6</v>
          </cell>
          <cell r="D8">
            <v>22.4</v>
          </cell>
          <cell r="E8">
            <v>49.791666666666664</v>
          </cell>
          <cell r="F8">
            <v>73</v>
          </cell>
          <cell r="G8">
            <v>27</v>
          </cell>
          <cell r="H8">
            <v>14.04</v>
          </cell>
          <cell r="I8" t="str">
            <v>NE</v>
          </cell>
          <cell r="J8">
            <v>29.88</v>
          </cell>
          <cell r="K8">
            <v>0</v>
          </cell>
        </row>
        <row r="9">
          <cell r="B9">
            <v>29.570833333333336</v>
          </cell>
          <cell r="C9">
            <v>35.9</v>
          </cell>
          <cell r="D9">
            <v>23.1</v>
          </cell>
          <cell r="E9">
            <v>53.708333333333336</v>
          </cell>
          <cell r="F9">
            <v>79</v>
          </cell>
          <cell r="G9">
            <v>29</v>
          </cell>
          <cell r="H9">
            <v>12.96</v>
          </cell>
          <cell r="I9" t="str">
            <v>SO</v>
          </cell>
          <cell r="J9">
            <v>23.76</v>
          </cell>
          <cell r="K9">
            <v>0</v>
          </cell>
        </row>
        <row r="10">
          <cell r="B10">
            <v>28.8125</v>
          </cell>
          <cell r="C10">
            <v>36.1</v>
          </cell>
          <cell r="D10">
            <v>22.7</v>
          </cell>
          <cell r="E10">
            <v>65.04166666666667</v>
          </cell>
          <cell r="F10">
            <v>93</v>
          </cell>
          <cell r="G10">
            <v>30</v>
          </cell>
          <cell r="H10">
            <v>13.32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28.225</v>
          </cell>
          <cell r="C11">
            <v>35.8</v>
          </cell>
          <cell r="D11">
            <v>22.6</v>
          </cell>
          <cell r="E11">
            <v>63.416666666666664</v>
          </cell>
          <cell r="F11">
            <v>89</v>
          </cell>
          <cell r="G11">
            <v>30</v>
          </cell>
          <cell r="H11">
            <v>18.36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26.6875</v>
          </cell>
          <cell r="C12">
            <v>34.1</v>
          </cell>
          <cell r="D12">
            <v>22.4</v>
          </cell>
          <cell r="E12">
            <v>71.66666666666667</v>
          </cell>
          <cell r="F12">
            <v>90</v>
          </cell>
          <cell r="G12">
            <v>43</v>
          </cell>
          <cell r="H12">
            <v>14.4</v>
          </cell>
          <cell r="I12" t="str">
            <v>SO</v>
          </cell>
          <cell r="J12">
            <v>38.16</v>
          </cell>
          <cell r="K12">
            <v>5.6</v>
          </cell>
        </row>
        <row r="13">
          <cell r="B13">
            <v>24.975</v>
          </cell>
          <cell r="C13">
            <v>32.9</v>
          </cell>
          <cell r="D13">
            <v>20</v>
          </cell>
          <cell r="E13">
            <v>76.79166666666667</v>
          </cell>
          <cell r="F13">
            <v>96</v>
          </cell>
          <cell r="G13">
            <v>39</v>
          </cell>
          <cell r="H13">
            <v>20.52</v>
          </cell>
          <cell r="I13" t="str">
            <v>SO</v>
          </cell>
          <cell r="J13">
            <v>38.16</v>
          </cell>
          <cell r="K13">
            <v>0.2</v>
          </cell>
        </row>
        <row r="14">
          <cell r="B14">
            <v>24.17916666666667</v>
          </cell>
          <cell r="C14">
            <v>29.6</v>
          </cell>
          <cell r="D14">
            <v>20.2</v>
          </cell>
          <cell r="E14">
            <v>73.70833333333333</v>
          </cell>
          <cell r="F14">
            <v>89</v>
          </cell>
          <cell r="G14">
            <v>55</v>
          </cell>
          <cell r="H14">
            <v>15.48</v>
          </cell>
          <cell r="I14" t="str">
            <v>SO</v>
          </cell>
          <cell r="J14">
            <v>28.44</v>
          </cell>
          <cell r="K14">
            <v>0.2</v>
          </cell>
        </row>
        <row r="15">
          <cell r="B15">
            <v>24.575</v>
          </cell>
          <cell r="C15">
            <v>30.1</v>
          </cell>
          <cell r="D15">
            <v>22.8</v>
          </cell>
          <cell r="E15">
            <v>84.45</v>
          </cell>
          <cell r="F15">
            <v>92</v>
          </cell>
          <cell r="G15">
            <v>63</v>
          </cell>
          <cell r="H15">
            <v>11.52</v>
          </cell>
          <cell r="I15" t="str">
            <v>SE</v>
          </cell>
          <cell r="J15">
            <v>24.12</v>
          </cell>
          <cell r="K15">
            <v>1.8</v>
          </cell>
        </row>
        <row r="16">
          <cell r="B16">
            <v>23.1625</v>
          </cell>
          <cell r="C16">
            <v>28.6</v>
          </cell>
          <cell r="D16">
            <v>21.2</v>
          </cell>
          <cell r="E16">
            <v>89.08333333333333</v>
          </cell>
          <cell r="F16">
            <v>97</v>
          </cell>
          <cell r="G16">
            <v>62</v>
          </cell>
          <cell r="H16">
            <v>11.88</v>
          </cell>
          <cell r="I16" t="str">
            <v>SO</v>
          </cell>
          <cell r="J16">
            <v>31.68</v>
          </cell>
          <cell r="K16">
            <v>0.8</v>
          </cell>
        </row>
        <row r="17">
          <cell r="B17">
            <v>24.075</v>
          </cell>
          <cell r="C17">
            <v>29.1</v>
          </cell>
          <cell r="D17">
            <v>21</v>
          </cell>
          <cell r="E17">
            <v>81.29166666666667</v>
          </cell>
          <cell r="F17">
            <v>95</v>
          </cell>
          <cell r="G17">
            <v>59</v>
          </cell>
          <cell r="H17">
            <v>8.64</v>
          </cell>
          <cell r="I17" t="str">
            <v>SO</v>
          </cell>
          <cell r="J17">
            <v>17.28</v>
          </cell>
          <cell r="K17">
            <v>5.4</v>
          </cell>
        </row>
        <row r="18">
          <cell r="B18">
            <v>25.583333333333332</v>
          </cell>
          <cell r="C18">
            <v>31.5</v>
          </cell>
          <cell r="D18">
            <v>20.8</v>
          </cell>
          <cell r="E18">
            <v>69.33333333333333</v>
          </cell>
          <cell r="F18">
            <v>95</v>
          </cell>
          <cell r="G18">
            <v>34</v>
          </cell>
          <cell r="H18">
            <v>11.52</v>
          </cell>
          <cell r="I18" t="str">
            <v>SO</v>
          </cell>
          <cell r="J18">
            <v>25.92</v>
          </cell>
          <cell r="K18">
            <v>0</v>
          </cell>
        </row>
        <row r="19">
          <cell r="B19">
            <v>26.29583333333333</v>
          </cell>
          <cell r="C19">
            <v>32.6</v>
          </cell>
          <cell r="D19">
            <v>19.8</v>
          </cell>
          <cell r="E19">
            <v>56.833333333333336</v>
          </cell>
          <cell r="F19">
            <v>89</v>
          </cell>
          <cell r="G19">
            <v>29</v>
          </cell>
          <cell r="H19">
            <v>18</v>
          </cell>
          <cell r="I19" t="str">
            <v>SO</v>
          </cell>
          <cell r="J19">
            <v>34.92</v>
          </cell>
          <cell r="K19">
            <v>0</v>
          </cell>
        </row>
        <row r="20">
          <cell r="B20">
            <v>25.391666666666666</v>
          </cell>
          <cell r="C20">
            <v>32.6</v>
          </cell>
          <cell r="D20">
            <v>17.2</v>
          </cell>
          <cell r="E20">
            <v>51</v>
          </cell>
          <cell r="F20">
            <v>85</v>
          </cell>
          <cell r="G20">
            <v>26</v>
          </cell>
          <cell r="H20">
            <v>12.96</v>
          </cell>
          <cell r="I20" t="str">
            <v>SE</v>
          </cell>
          <cell r="J20">
            <v>31.32</v>
          </cell>
          <cell r="K20">
            <v>0</v>
          </cell>
        </row>
        <row r="21">
          <cell r="B21">
            <v>26.375</v>
          </cell>
          <cell r="C21">
            <v>32.9</v>
          </cell>
          <cell r="D21">
            <v>18.2</v>
          </cell>
          <cell r="E21">
            <v>49.375</v>
          </cell>
          <cell r="F21">
            <v>83</v>
          </cell>
          <cell r="G21">
            <v>27</v>
          </cell>
          <cell r="H21">
            <v>12.96</v>
          </cell>
          <cell r="I21" t="str">
            <v>NE</v>
          </cell>
          <cell r="J21">
            <v>24.48</v>
          </cell>
          <cell r="K21">
            <v>0</v>
          </cell>
        </row>
        <row r="22">
          <cell r="B22">
            <v>26.491666666666664</v>
          </cell>
          <cell r="C22">
            <v>33.5</v>
          </cell>
          <cell r="D22">
            <v>19.2</v>
          </cell>
          <cell r="E22">
            <v>54.166666666666664</v>
          </cell>
          <cell r="F22">
            <v>84</v>
          </cell>
          <cell r="G22">
            <v>33</v>
          </cell>
          <cell r="H22">
            <v>14.04</v>
          </cell>
          <cell r="I22" t="str">
            <v>SE</v>
          </cell>
          <cell r="J22">
            <v>29.52</v>
          </cell>
          <cell r="K22">
            <v>0</v>
          </cell>
        </row>
        <row r="23">
          <cell r="B23">
            <v>26.141666666666666</v>
          </cell>
          <cell r="C23">
            <v>31.4</v>
          </cell>
          <cell r="D23">
            <v>21.7</v>
          </cell>
          <cell r="E23">
            <v>65.875</v>
          </cell>
          <cell r="F23">
            <v>86</v>
          </cell>
          <cell r="G23">
            <v>46</v>
          </cell>
          <cell r="H23">
            <v>17.64</v>
          </cell>
          <cell r="I23" t="str">
            <v>NE</v>
          </cell>
          <cell r="J23">
            <v>33.84</v>
          </cell>
          <cell r="K23">
            <v>0</v>
          </cell>
        </row>
        <row r="24">
          <cell r="B24">
            <v>26.283333333333342</v>
          </cell>
          <cell r="C24">
            <v>33.1</v>
          </cell>
          <cell r="D24">
            <v>22.4</v>
          </cell>
          <cell r="E24">
            <v>77.875</v>
          </cell>
          <cell r="F24">
            <v>91</v>
          </cell>
          <cell r="G24">
            <v>50</v>
          </cell>
          <cell r="H24">
            <v>6.84</v>
          </cell>
          <cell r="I24" t="str">
            <v>SE</v>
          </cell>
          <cell r="J24">
            <v>18.36</v>
          </cell>
          <cell r="K24">
            <v>0</v>
          </cell>
        </row>
        <row r="25">
          <cell r="B25">
            <v>25.733333333333334</v>
          </cell>
          <cell r="C25">
            <v>31.2</v>
          </cell>
          <cell r="D25">
            <v>21.7</v>
          </cell>
          <cell r="E25">
            <v>78</v>
          </cell>
          <cell r="F25">
            <v>91</v>
          </cell>
          <cell r="G25">
            <v>57</v>
          </cell>
          <cell r="H25">
            <v>10.08</v>
          </cell>
          <cell r="I25" t="str">
            <v>SE</v>
          </cell>
          <cell r="J25">
            <v>21.96</v>
          </cell>
          <cell r="K25">
            <v>40.8</v>
          </cell>
        </row>
        <row r="26">
          <cell r="B26">
            <v>26.254166666666663</v>
          </cell>
          <cell r="C26">
            <v>32.6</v>
          </cell>
          <cell r="D26">
            <v>21.7</v>
          </cell>
          <cell r="E26">
            <v>78.91666666666667</v>
          </cell>
          <cell r="F26">
            <v>91</v>
          </cell>
          <cell r="G26">
            <v>52</v>
          </cell>
          <cell r="H26">
            <v>10.08</v>
          </cell>
          <cell r="I26" t="str">
            <v>NE</v>
          </cell>
          <cell r="J26">
            <v>23.4</v>
          </cell>
          <cell r="K26">
            <v>0.2</v>
          </cell>
        </row>
        <row r="27">
          <cell r="B27">
            <v>25.9125</v>
          </cell>
          <cell r="C27">
            <v>32.7</v>
          </cell>
          <cell r="D27">
            <v>21.7</v>
          </cell>
          <cell r="E27">
            <v>79.5</v>
          </cell>
          <cell r="F27">
            <v>90</v>
          </cell>
          <cell r="G27">
            <v>57</v>
          </cell>
          <cell r="H27">
            <v>11.16</v>
          </cell>
          <cell r="I27" t="str">
            <v>SE</v>
          </cell>
          <cell r="J27">
            <v>27</v>
          </cell>
          <cell r="K27">
            <v>1.2</v>
          </cell>
        </row>
        <row r="28">
          <cell r="B28">
            <v>22.983333333333334</v>
          </cell>
          <cell r="C28">
            <v>27.3</v>
          </cell>
          <cell r="D28">
            <v>20.8</v>
          </cell>
          <cell r="E28">
            <v>88.125</v>
          </cell>
          <cell r="F28">
            <v>97</v>
          </cell>
          <cell r="G28">
            <v>72</v>
          </cell>
          <cell r="H28">
            <v>15.84</v>
          </cell>
          <cell r="I28" t="str">
            <v>SO</v>
          </cell>
          <cell r="J28">
            <v>26.64</v>
          </cell>
          <cell r="K28">
            <v>10</v>
          </cell>
        </row>
        <row r="29">
          <cell r="B29">
            <v>24.1</v>
          </cell>
          <cell r="C29">
            <v>29.9</v>
          </cell>
          <cell r="D29">
            <v>19.5</v>
          </cell>
          <cell r="E29">
            <v>80</v>
          </cell>
          <cell r="F29">
            <v>97</v>
          </cell>
          <cell r="G29">
            <v>55</v>
          </cell>
          <cell r="H29">
            <v>14.76</v>
          </cell>
          <cell r="I29" t="str">
            <v>SE</v>
          </cell>
          <cell r="J29">
            <v>26.28</v>
          </cell>
          <cell r="K29">
            <v>0</v>
          </cell>
        </row>
        <row r="30">
          <cell r="B30">
            <v>25.92916666666667</v>
          </cell>
          <cell r="C30">
            <v>31</v>
          </cell>
          <cell r="D30">
            <v>21.3</v>
          </cell>
          <cell r="E30">
            <v>67.25</v>
          </cell>
          <cell r="F30">
            <v>84</v>
          </cell>
          <cell r="G30">
            <v>50</v>
          </cell>
          <cell r="H30">
            <v>17.64</v>
          </cell>
          <cell r="I30" t="str">
            <v>SE</v>
          </cell>
          <cell r="J30">
            <v>34.56</v>
          </cell>
          <cell r="K30">
            <v>0</v>
          </cell>
        </row>
        <row r="31">
          <cell r="B31">
            <v>24.495833333333326</v>
          </cell>
          <cell r="C31">
            <v>29.5</v>
          </cell>
          <cell r="D31">
            <v>21.2</v>
          </cell>
          <cell r="E31">
            <v>83.08333333333333</v>
          </cell>
          <cell r="F31">
            <v>97</v>
          </cell>
          <cell r="G31">
            <v>59</v>
          </cell>
          <cell r="H31">
            <v>14.76</v>
          </cell>
          <cell r="I31" t="str">
            <v>NE</v>
          </cell>
          <cell r="J31">
            <v>28.44</v>
          </cell>
          <cell r="K31">
            <v>24</v>
          </cell>
        </row>
        <row r="32">
          <cell r="B32">
            <v>25.6375</v>
          </cell>
          <cell r="C32">
            <v>31.9</v>
          </cell>
          <cell r="D32">
            <v>21.3</v>
          </cell>
          <cell r="E32">
            <v>76.625</v>
          </cell>
          <cell r="F32">
            <v>96</v>
          </cell>
          <cell r="G32">
            <v>47</v>
          </cell>
          <cell r="H32">
            <v>9</v>
          </cell>
          <cell r="I32" t="str">
            <v>NO</v>
          </cell>
          <cell r="J32">
            <v>24.48</v>
          </cell>
          <cell r="K32">
            <v>0</v>
          </cell>
        </row>
        <row r="33">
          <cell r="B33">
            <v>24.908333333333335</v>
          </cell>
          <cell r="C33">
            <v>32</v>
          </cell>
          <cell r="D33">
            <v>20.1</v>
          </cell>
          <cell r="E33">
            <v>73.16666666666667</v>
          </cell>
          <cell r="F33">
            <v>92</v>
          </cell>
          <cell r="G33">
            <v>44</v>
          </cell>
          <cell r="H33">
            <v>22.32</v>
          </cell>
          <cell r="I33" t="str">
            <v>NE</v>
          </cell>
          <cell r="J33">
            <v>39.96</v>
          </cell>
          <cell r="K33">
            <v>0</v>
          </cell>
        </row>
        <row r="34">
          <cell r="B34">
            <v>24.6</v>
          </cell>
          <cell r="C34">
            <v>31.9</v>
          </cell>
          <cell r="D34">
            <v>21.1</v>
          </cell>
          <cell r="E34">
            <v>77.29166666666667</v>
          </cell>
          <cell r="F34">
            <v>93</v>
          </cell>
          <cell r="G34">
            <v>48</v>
          </cell>
          <cell r="H34">
            <v>10.08</v>
          </cell>
          <cell r="I34" t="str">
            <v>NO</v>
          </cell>
          <cell r="J34">
            <v>50.4</v>
          </cell>
          <cell r="K34">
            <v>6.4</v>
          </cell>
        </row>
        <row r="35">
          <cell r="B35">
            <v>24.7375</v>
          </cell>
          <cell r="C35">
            <v>31.8</v>
          </cell>
          <cell r="D35">
            <v>18.9</v>
          </cell>
          <cell r="E35">
            <v>72.5</v>
          </cell>
          <cell r="F35">
            <v>96</v>
          </cell>
          <cell r="G35">
            <v>36</v>
          </cell>
          <cell r="H35">
            <v>12.24</v>
          </cell>
          <cell r="I35" t="str">
            <v>SO</v>
          </cell>
          <cell r="J35">
            <v>27.36</v>
          </cell>
          <cell r="K35">
            <v>0.2</v>
          </cell>
        </row>
        <row r="36">
          <cell r="I36" t="str">
            <v>SO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2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G27" sqref="AG27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4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2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41</v>
      </c>
      <c r="AH3" s="13"/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13"/>
    </row>
    <row r="5" spans="1:33" ht="16.5" customHeight="1" thickTop="1">
      <c r="A5" s="10" t="s">
        <v>0</v>
      </c>
      <c r="B5" s="3">
        <f>'[1]Março'!$B$5</f>
        <v>26.025</v>
      </c>
      <c r="C5" s="3">
        <f>'[1]Março'!$B$6</f>
        <v>27.204166666666666</v>
      </c>
      <c r="D5" s="3">
        <f>'[1]Março'!$B$7</f>
        <v>28.0625</v>
      </c>
      <c r="E5" s="3">
        <f>'[1]Março'!$B$8</f>
        <v>28.070833333333336</v>
      </c>
      <c r="F5" s="3">
        <f>'[1]Março'!$B$9</f>
        <v>27.345833333333328</v>
      </c>
      <c r="G5" s="3">
        <f>'[1]Março'!$B$10</f>
        <v>27.7</v>
      </c>
      <c r="H5" s="3">
        <f>'[1]Março'!$B$11</f>
        <v>26.35416666666667</v>
      </c>
      <c r="I5" s="3">
        <f>'[1]Março'!$B$12</f>
        <v>26.083333333333332</v>
      </c>
      <c r="J5" s="3">
        <f>'[1]Março'!$B$13</f>
        <v>23.754166666666666</v>
      </c>
      <c r="K5" s="3">
        <f>'[1]Março'!$B$14</f>
        <v>22.15</v>
      </c>
      <c r="L5" s="3">
        <f>'[1]Março'!$B$15</f>
        <v>21.278947368421054</v>
      </c>
      <c r="M5" s="3">
        <f>'[1]Março'!$B$16</f>
        <v>23.16666666666666</v>
      </c>
      <c r="N5" s="3">
        <f>'[1]Março'!$B$17</f>
        <v>24.52083333333333</v>
      </c>
      <c r="O5" s="3">
        <f>'[1]Março'!$B$18</f>
        <v>24.879166666666663</v>
      </c>
      <c r="P5" s="3">
        <f>'[1]Março'!$B$19</f>
        <v>24.920833333333334</v>
      </c>
      <c r="Q5" s="3">
        <f>'[1]Março'!$B$20</f>
        <v>24.17083333333333</v>
      </c>
      <c r="R5" s="3">
        <f>'[1]Março'!$B$21</f>
        <v>25.016666666666662</v>
      </c>
      <c r="S5" s="3">
        <f>'[1]Março'!$B$22</f>
        <v>25.720833333333335</v>
      </c>
      <c r="T5" s="3">
        <f>'[1]Março'!$B$23</f>
        <v>25.058333333333337</v>
      </c>
      <c r="U5" s="3">
        <f>'[1]Março'!$B$24</f>
        <v>24.779166666666665</v>
      </c>
      <c r="V5" s="3">
        <f>'[1]Março'!$B$25</f>
        <v>24.17916666666667</v>
      </c>
      <c r="W5" s="3">
        <f>'[1]Março'!$B$26</f>
        <v>23.6625</v>
      </c>
      <c r="X5" s="3">
        <f>'[1]Março'!$B$27</f>
        <v>23.83333333333333</v>
      </c>
      <c r="Y5" s="3">
        <f>'[1]Março'!$B$28</f>
        <v>22.7625</v>
      </c>
      <c r="Z5" s="3">
        <f>'[1]Março'!$B$29</f>
        <v>24.054166666666664</v>
      </c>
      <c r="AA5" s="3">
        <f>'[1]Março'!$B$30</f>
        <v>24.854166666666668</v>
      </c>
      <c r="AB5" s="3">
        <f>'[1]Março'!$B$31</f>
        <v>25.25</v>
      </c>
      <c r="AC5" s="3">
        <f>'[1]Março'!$B$32</f>
        <v>25.233333333333338</v>
      </c>
      <c r="AD5" s="3">
        <f>'[1]Março'!$B$33</f>
        <v>24.25</v>
      </c>
      <c r="AE5" s="3">
        <f>'[1]Março'!$B$34</f>
        <v>24.47083333333333</v>
      </c>
      <c r="AF5" s="3">
        <f>'[1]Março'!$B$35</f>
        <v>24.27083333333333</v>
      </c>
      <c r="AG5" s="17">
        <f>AVERAGE(B5:AF5)</f>
        <v>24.9381649688738</v>
      </c>
    </row>
    <row r="6" spans="1:33" ht="16.5" customHeight="1">
      <c r="A6" s="10" t="s">
        <v>1</v>
      </c>
      <c r="B6" s="3">
        <f>'[2]Março'!$B$5</f>
        <v>28.50833333333333</v>
      </c>
      <c r="C6" s="3">
        <f>'[2]Março'!$B$6</f>
        <v>29.8125</v>
      </c>
      <c r="D6" s="3">
        <f>'[2]Março'!$B$7</f>
        <v>29.73333333333333</v>
      </c>
      <c r="E6" s="3">
        <f>'[2]Março'!$B$8</f>
        <v>30.15833333333333</v>
      </c>
      <c r="F6" s="3">
        <f>'[2]Março'!$B$9</f>
        <v>29.591666666666665</v>
      </c>
      <c r="G6" s="3">
        <f>'[2]Março'!$B$10</f>
        <v>30.64166666666667</v>
      </c>
      <c r="H6" s="3">
        <f>'[2]Março'!$B$11</f>
        <v>29.6875</v>
      </c>
      <c r="I6" s="3">
        <f>'[2]Março'!$B$12</f>
        <v>28.404166666666658</v>
      </c>
      <c r="J6" s="3">
        <f>'[2]Março'!$B$13</f>
        <v>27.4875</v>
      </c>
      <c r="K6" s="3">
        <f>'[2]Março'!$B$14</f>
        <v>25.429166666666664</v>
      </c>
      <c r="L6" s="3">
        <f>'[2]Março'!$B$15</f>
        <v>24.80526315789474</v>
      </c>
      <c r="M6" s="3">
        <f>'[2]Março'!$B$16</f>
        <v>25.533333333333335</v>
      </c>
      <c r="N6" s="3">
        <f>'[2]Março'!$B$17</f>
        <v>24.983333333333334</v>
      </c>
      <c r="O6" s="3">
        <f>'[2]Março'!$B$18</f>
        <v>25.88333333333334</v>
      </c>
      <c r="P6" s="3">
        <f>'[2]Março'!$B$19</f>
        <v>27.54166666666666</v>
      </c>
      <c r="Q6" s="3">
        <f>'[2]Março'!$B$20</f>
        <v>27.195833333333326</v>
      </c>
      <c r="R6" s="3">
        <f>'[2]Março'!$B$21</f>
        <v>26.470833333333335</v>
      </c>
      <c r="S6" s="3">
        <f>'[2]Março'!$B$22</f>
        <v>28.075</v>
      </c>
      <c r="T6" s="3">
        <f>'[2]Março'!$B$23</f>
        <v>26.75</v>
      </c>
      <c r="U6" s="3">
        <f>'[2]Março'!$B$24</f>
        <v>25.483333333333334</v>
      </c>
      <c r="V6" s="3">
        <f>'[2]Março'!$B$25</f>
        <v>25.40833333333333</v>
      </c>
      <c r="W6" s="3">
        <f>'[2]Março'!$B$26</f>
        <v>25.795833333333334</v>
      </c>
      <c r="X6" s="3">
        <f>'[2]Março'!$B$27</f>
        <v>25.7</v>
      </c>
      <c r="Y6" s="3">
        <f>'[2]Março'!$B$28</f>
        <v>25.983333333333338</v>
      </c>
      <c r="Z6" s="3">
        <f>'[2]Março'!$B$29</f>
        <v>27.05</v>
      </c>
      <c r="AA6" s="3">
        <f>'[2]Março'!$B$30</f>
        <v>27.116666666666674</v>
      </c>
      <c r="AB6" s="3">
        <f>'[2]Março'!$B$31</f>
        <v>25.99166666666666</v>
      </c>
      <c r="AC6" s="3">
        <f>'[2]Março'!$B$32</f>
        <v>27.066666666666674</v>
      </c>
      <c r="AD6" s="3">
        <f>'[2]Março'!$B$33</f>
        <v>27.1125</v>
      </c>
      <c r="AE6" s="3">
        <f>'[2]Março'!$B$34</f>
        <v>27.379166666666663</v>
      </c>
      <c r="AF6" s="3">
        <f>'[2]Março'!$B$35</f>
        <v>27.166666666666668</v>
      </c>
      <c r="AG6" s="17">
        <f aca="true" t="shared" si="1" ref="AG6:AG26">AVERAGE(B6:AF6)</f>
        <v>27.224094510469723</v>
      </c>
    </row>
    <row r="7" spans="1:33" ht="16.5" customHeight="1">
      <c r="A7" s="10" t="s">
        <v>2</v>
      </c>
      <c r="B7" s="3">
        <f>'[3]Março'!$B$5</f>
        <v>26.083333333333332</v>
      </c>
      <c r="C7" s="3">
        <f>'[3]Março'!$B$6</f>
        <v>27.83333333333334</v>
      </c>
      <c r="D7" s="3">
        <f>'[3]Março'!$B$7</f>
        <v>27.70833333333334</v>
      </c>
      <c r="E7" s="3">
        <f>'[3]Março'!$B$8</f>
        <v>28.183333333333326</v>
      </c>
      <c r="F7" s="3">
        <f>'[3]Março'!$B$9</f>
        <v>27.85</v>
      </c>
      <c r="G7" s="3">
        <f>'[3]Março'!$B$10</f>
        <v>28.1125</v>
      </c>
      <c r="H7" s="3">
        <f>'[3]Março'!$B$11</f>
        <v>27.675</v>
      </c>
      <c r="I7" s="3">
        <f>'[3]Março'!$B$12</f>
        <v>26.6125</v>
      </c>
      <c r="J7" s="3">
        <f>'[3]Março'!$B$13</f>
        <v>25.27083333333333</v>
      </c>
      <c r="K7" s="3">
        <f>'[3]Março'!$B$14</f>
        <v>22.745833333333337</v>
      </c>
      <c r="L7" s="3">
        <f>'[3]Março'!$B$15</f>
        <v>21.97368421052631</v>
      </c>
      <c r="M7" s="3">
        <f>'[3]Março'!$B$16</f>
        <v>23.66666666666667</v>
      </c>
      <c r="N7" s="3">
        <f>'[3]Março'!$B$17</f>
        <v>22.225</v>
      </c>
      <c r="O7" s="3">
        <f>'[3]Março'!$B$18</f>
        <v>23.6375</v>
      </c>
      <c r="P7" s="3">
        <f>'[3]Março'!$B$19</f>
        <v>24.391666666666662</v>
      </c>
      <c r="Q7" s="3">
        <f>'[3]Março'!$B$20</f>
        <v>25.03333333333333</v>
      </c>
      <c r="R7" s="3">
        <f>'[3]Março'!$B$21</f>
        <v>24.425</v>
      </c>
      <c r="S7" s="3">
        <f>'[3]Março'!$B$22</f>
        <v>25.445833333333336</v>
      </c>
      <c r="T7" s="3">
        <f>'[3]Março'!$B$23</f>
        <v>25.504166666666666</v>
      </c>
      <c r="U7" s="3">
        <f>'[3]Março'!$B$24</f>
        <v>23.941666666666663</v>
      </c>
      <c r="V7" s="3">
        <f>'[3]Março'!$B$25</f>
        <v>23.6375</v>
      </c>
      <c r="W7" s="3">
        <f>'[3]Março'!$B$26</f>
        <v>24.33333333333333</v>
      </c>
      <c r="X7" s="3">
        <f>'[3]Março'!$B$27</f>
        <v>23.95</v>
      </c>
      <c r="Y7" s="3">
        <f>'[3]Março'!$B$28</f>
        <v>24.41666666666667</v>
      </c>
      <c r="Z7" s="3">
        <f>'[3]Março'!$B$29</f>
        <v>24.2375</v>
      </c>
      <c r="AA7" s="3">
        <f>'[3]Março'!$B$30</f>
        <v>24.15833333333333</v>
      </c>
      <c r="AB7" s="3">
        <f>'[3]Março'!$B$31</f>
        <v>22.925</v>
      </c>
      <c r="AC7" s="3">
        <f>'[3]Março'!$B$32</f>
        <v>24.541666666666668</v>
      </c>
      <c r="AD7" s="3">
        <f>'[3]Março'!$B$33</f>
        <v>24.245833333333337</v>
      </c>
      <c r="AE7" s="3">
        <f>'[3]Março'!$B$34</f>
        <v>24.575</v>
      </c>
      <c r="AF7" s="3">
        <f>'[3]Março'!$B$35</f>
        <v>24.90416666666667</v>
      </c>
      <c r="AG7" s="17">
        <f t="shared" si="1"/>
        <v>24.975629598189023</v>
      </c>
    </row>
    <row r="8" spans="1:33" ht="16.5" customHeight="1">
      <c r="A8" s="10" t="s">
        <v>3</v>
      </c>
      <c r="B8" s="3">
        <f>'[4]Março'!$B$5</f>
        <v>27.813636363636363</v>
      </c>
      <c r="C8" s="3">
        <f>'[4]Março'!$B$6</f>
        <v>27.74761904761905</v>
      </c>
      <c r="D8" s="3">
        <f>'[4]Março'!$B$7</f>
        <v>28.490476190476187</v>
      </c>
      <c r="E8" s="3">
        <f>'[4]Março'!$B$8</f>
        <v>27.086956521739136</v>
      </c>
      <c r="F8" s="3">
        <f>'[4]Março'!$B$9</f>
        <v>27.652173913043477</v>
      </c>
      <c r="G8" s="3">
        <f>'[4]Março'!$B$10</f>
        <v>28.563636363636363</v>
      </c>
      <c r="H8" s="3">
        <f>'[4]Março'!$B$11</f>
        <v>27.971428571428564</v>
      </c>
      <c r="I8" s="3">
        <f>'[4]Março'!$B$12</f>
        <v>28.83</v>
      </c>
      <c r="J8" s="3">
        <f>'[4]Março'!$B$13</f>
        <v>27.376190476190477</v>
      </c>
      <c r="K8" s="3">
        <f>'[4]Março'!$B$14</f>
        <v>24.419047619047618</v>
      </c>
      <c r="L8" s="3">
        <f>'[4]Março'!$B$15</f>
        <v>23.376923076923074</v>
      </c>
      <c r="M8" s="3">
        <f>'[4]Março'!$B$16</f>
        <v>27.057142857142857</v>
      </c>
      <c r="N8" s="3">
        <f>'[4]Março'!$B$17</f>
        <v>26.0875</v>
      </c>
      <c r="O8" s="3">
        <f>'[4]Março'!$B$18</f>
        <v>25.43333333333333</v>
      </c>
      <c r="P8" s="3">
        <f>'[4]Março'!$B$19</f>
        <v>25.32352941176471</v>
      </c>
      <c r="Q8" s="3">
        <f>'[4]Março'!$B$20</f>
        <v>27.91428571428571</v>
      </c>
      <c r="R8" s="3">
        <f>'[4]Março'!$B$21</f>
        <v>23.957894736842103</v>
      </c>
      <c r="S8" s="3">
        <f>'[4]Março'!$B$22</f>
        <v>26.86666666666667</v>
      </c>
      <c r="T8" s="3">
        <f>'[4]Março'!$B$23</f>
        <v>26.1421052631579</v>
      </c>
      <c r="U8" s="3">
        <f>'[4]Março'!$B$24</f>
        <v>24.35238095238096</v>
      </c>
      <c r="V8" s="3">
        <f>'[4]Março'!$B$25</f>
        <v>26.35333333333334</v>
      </c>
      <c r="W8" s="3">
        <f>'[4]Março'!$B$26</f>
        <v>24.178947368421053</v>
      </c>
      <c r="X8" s="3">
        <f>'[4]Março'!$B$27</f>
        <v>26.02777777777778</v>
      </c>
      <c r="Y8" s="3">
        <f>'[4]Março'!$B$28</f>
        <v>25.747619047619043</v>
      </c>
      <c r="Z8" s="3">
        <f>'[4]Março'!$B$29</f>
        <v>25.968421052631573</v>
      </c>
      <c r="AA8" s="3">
        <f>'[4]Março'!$B$30</f>
        <v>26.592857142857145</v>
      </c>
      <c r="AB8" s="3">
        <f>'[4]Março'!$B$31</f>
        <v>26.6625</v>
      </c>
      <c r="AC8" s="3">
        <f>'[4]Março'!$B$32</f>
        <v>25.677777777777777</v>
      </c>
      <c r="AD8" s="3">
        <f>'[4]Março'!$B$33</f>
        <v>24.788235294117644</v>
      </c>
      <c r="AE8" s="3">
        <f>'[4]Março'!$B$34</f>
        <v>26.485714285714288</v>
      </c>
      <c r="AF8" s="3">
        <f>'[4]Março'!$B$35</f>
        <v>26.563157894736843</v>
      </c>
      <c r="AG8" s="17">
        <f t="shared" si="1"/>
        <v>26.37126671142907</v>
      </c>
    </row>
    <row r="9" spans="1:33" ht="16.5" customHeight="1">
      <c r="A9" s="10" t="s">
        <v>4</v>
      </c>
      <c r="B9" s="3">
        <f>'[5]Março'!$B$5</f>
        <v>25.85416666666667</v>
      </c>
      <c r="C9" s="3">
        <f>'[5]Março'!$B$6</f>
        <v>25.970833333333335</v>
      </c>
      <c r="D9" s="3">
        <f>'[5]Março'!$B$7</f>
        <v>26.5625</v>
      </c>
      <c r="E9" s="3">
        <f>'[5]Março'!$B$8</f>
        <v>26.26666666666667</v>
      </c>
      <c r="F9" s="3">
        <f>'[5]Março'!$B$9</f>
        <v>26.358333333333338</v>
      </c>
      <c r="G9" s="3">
        <f>'[5]Março'!$B$10</f>
        <v>27.408333333333328</v>
      </c>
      <c r="H9" s="3">
        <f>'[5]Março'!$B$11</f>
        <v>24.25</v>
      </c>
      <c r="I9" s="3">
        <f>'[5]Março'!$B$12</f>
        <v>25.008333333333336</v>
      </c>
      <c r="J9" s="3">
        <f>'[5]Março'!$B$13</f>
        <v>23.683333333333334</v>
      </c>
      <c r="K9" s="3">
        <f>'[5]Março'!$B$14</f>
        <v>22.67916666666667</v>
      </c>
      <c r="L9" s="3">
        <f>'[5]Março'!$B$15</f>
        <v>20.563157894736843</v>
      </c>
      <c r="M9" s="3">
        <f>'[5]Março'!$B$16</f>
        <v>22.075</v>
      </c>
      <c r="N9" s="3">
        <f>'[5]Março'!$B$17</f>
        <v>22.55</v>
      </c>
      <c r="O9" s="3">
        <f>'[5]Março'!$B$18</f>
        <v>21.786956521739132</v>
      </c>
      <c r="P9" s="3">
        <f>'[5]Março'!$B$19</f>
        <v>22.1</v>
      </c>
      <c r="Q9" s="3">
        <f>'[5]Março'!$B$20</f>
        <v>23.370833333333334</v>
      </c>
      <c r="R9" s="3">
        <f>'[5]Março'!$B$21</f>
        <v>21.854166666666668</v>
      </c>
      <c r="S9" s="3">
        <f>'[5]Março'!$B$22</f>
        <v>22.15416666666667</v>
      </c>
      <c r="T9" s="3">
        <f>'[5]Março'!$B$23</f>
        <v>23.275</v>
      </c>
      <c r="U9" s="3">
        <f>'[5]Março'!$B$24</f>
        <v>22.566666666666666</v>
      </c>
      <c r="V9" s="3">
        <f>'[5]Março'!$B$25</f>
        <v>22.433333333333337</v>
      </c>
      <c r="W9" s="3">
        <f>'[5]Março'!$B$26</f>
        <v>21.7125</v>
      </c>
      <c r="X9" s="3">
        <f>'[5]Março'!$B$27</f>
        <v>22.4125</v>
      </c>
      <c r="Y9" s="3">
        <f>'[5]Março'!$B$28</f>
        <v>22.4</v>
      </c>
      <c r="Z9" s="3">
        <f>'[5]Março'!$B$29</f>
        <v>22.41666666666666</v>
      </c>
      <c r="AA9" s="3">
        <f>'[5]Março'!$B$30</f>
        <v>22.67916666666667</v>
      </c>
      <c r="AB9" s="3">
        <f>'[5]Março'!$B$31</f>
        <v>22.575</v>
      </c>
      <c r="AC9" s="3">
        <f>'[5]Março'!$B$32</f>
        <v>22.58333333333334</v>
      </c>
      <c r="AD9" s="3">
        <f>'[5]Março'!$B$33</f>
        <v>22.995833333333337</v>
      </c>
      <c r="AE9" s="3">
        <f>'[5]Março'!$B$34</f>
        <v>22.979166666666668</v>
      </c>
      <c r="AF9" s="3">
        <f>'[5]Março'!$B$35</f>
        <v>23.695833333333336</v>
      </c>
      <c r="AG9" s="17">
        <f t="shared" si="1"/>
        <v>23.39422412096159</v>
      </c>
    </row>
    <row r="10" spans="1:33" ht="16.5" customHeight="1">
      <c r="A10" s="10" t="s">
        <v>5</v>
      </c>
      <c r="B10" s="3">
        <f>'[6]Março'!$B$5</f>
        <v>28.716666666666672</v>
      </c>
      <c r="C10" s="3">
        <f>'[6]Março'!$B$6</f>
        <v>29.52083333333334</v>
      </c>
      <c r="D10" s="3">
        <f>'[6]Março'!$B$7</f>
        <v>30.20833333333333</v>
      </c>
      <c r="E10" s="3">
        <f>'[6]Março'!$B$8</f>
        <v>30.6625</v>
      </c>
      <c r="F10" s="3">
        <f>'[6]Março'!$B$9</f>
        <v>31.254166666666663</v>
      </c>
      <c r="G10" s="3">
        <f>'[6]Março'!$B$10</f>
        <v>31.10833333333333</v>
      </c>
      <c r="H10" s="3">
        <f>'[6]Março'!$B$11</f>
        <v>30.45416666666667</v>
      </c>
      <c r="I10" s="3">
        <f>'[6]Março'!$B$12</f>
        <v>28.74166666666667</v>
      </c>
      <c r="J10" s="3">
        <f>'[6]Março'!$B$13</f>
        <v>26.691666666666674</v>
      </c>
      <c r="K10" s="3">
        <f>'[6]Março'!$B$14</f>
        <v>25.02916666666667</v>
      </c>
      <c r="L10" s="3">
        <f>'[6]Março'!$B$15</f>
        <v>25.315674603174607</v>
      </c>
      <c r="M10" s="3">
        <f>'[6]Março'!$B$16</f>
        <v>26.683333333333334</v>
      </c>
      <c r="N10" s="3">
        <f>'[6]Março'!$B$17</f>
        <v>24.629166666666663</v>
      </c>
      <c r="O10" s="3">
        <f>'[6]Março'!$B$18</f>
        <v>26.4125</v>
      </c>
      <c r="P10" s="3">
        <f>'[6]Março'!$B$19</f>
        <v>28.575</v>
      </c>
      <c r="Q10" s="3">
        <f>'[6]Março'!$B$20</f>
        <v>28.729166666666668</v>
      </c>
      <c r="R10" s="3">
        <f>'[6]Março'!$B$21</f>
        <v>28.508333333333326</v>
      </c>
      <c r="S10" s="3">
        <f>'[6]Março'!$B$22</f>
        <v>27.7875</v>
      </c>
      <c r="T10" s="3">
        <f>'[6]Março'!$B$23</f>
        <v>27.8125</v>
      </c>
      <c r="U10" s="3">
        <f>'[6]Março'!$B$24</f>
        <v>26.6875</v>
      </c>
      <c r="V10" s="3">
        <f>'[6]Março'!$B$25</f>
        <v>25.92083333333333</v>
      </c>
      <c r="W10" s="3">
        <f>'[6]Março'!$B$26</f>
        <v>26.904166666666665</v>
      </c>
      <c r="X10" s="3">
        <f>'[6]Março'!$B$27</f>
        <v>25.525</v>
      </c>
      <c r="Y10" s="3">
        <f>'[6]Março'!$B$28</f>
        <v>24.975</v>
      </c>
      <c r="Z10" s="3">
        <f>'[6]Março'!$B$29</f>
        <v>26.74166666666667</v>
      </c>
      <c r="AA10" s="3">
        <f>'[6]Março'!$B$30</f>
        <v>26.229166666666668</v>
      </c>
      <c r="AB10" s="3">
        <f>'[6]Março'!$B$31</f>
        <v>25.783333333333328</v>
      </c>
      <c r="AC10" s="3">
        <f>'[6]Março'!$B$32</f>
        <v>26.8625</v>
      </c>
      <c r="AD10" s="3">
        <f>'[6]Março'!$B$33</f>
        <v>28.2625</v>
      </c>
      <c r="AE10" s="3">
        <f>'[6]Março'!$B$34</f>
        <v>28.883333333333336</v>
      </c>
      <c r="AF10" s="3">
        <f>'[6]Março'!$B$35</f>
        <v>27.8625</v>
      </c>
      <c r="AG10" s="17">
        <f t="shared" si="1"/>
        <v>27.660586277521762</v>
      </c>
    </row>
    <row r="11" spans="1:33" ht="16.5" customHeight="1">
      <c r="A11" s="10" t="s">
        <v>6</v>
      </c>
      <c r="B11" s="3">
        <f>'[7]Março'!$B$5</f>
        <v>27.270833333333332</v>
      </c>
      <c r="C11" s="3">
        <f>'[7]Março'!$B$6</f>
        <v>27.7375</v>
      </c>
      <c r="D11" s="3">
        <f>'[7]Março'!$B$7</f>
        <v>27.65</v>
      </c>
      <c r="E11" s="3">
        <f>'[7]Março'!$B$8</f>
        <v>27.5875</v>
      </c>
      <c r="F11" s="3">
        <f>'[7]Março'!$B$9</f>
        <v>28.35416666666666</v>
      </c>
      <c r="G11" s="3">
        <f>'[7]Março'!$B$10</f>
        <v>27.21666666666667</v>
      </c>
      <c r="H11" s="3">
        <f>'[7]Março'!$B$11</f>
        <v>28.129166666666666</v>
      </c>
      <c r="I11" s="3">
        <f>'[7]Março'!$B$12</f>
        <v>27.754166666666663</v>
      </c>
      <c r="J11" s="3">
        <f>'[7]Março'!$B$13</f>
        <v>26.320833333333336</v>
      </c>
      <c r="K11" s="3">
        <f>'[7]Março'!$B$14</f>
        <v>25.8</v>
      </c>
      <c r="L11" s="3">
        <f>'[7]Março'!$B$15</f>
        <v>24.575</v>
      </c>
      <c r="M11" s="3">
        <f>'[7]Março'!$B$16</f>
        <v>25.45833333333334</v>
      </c>
      <c r="N11" s="3">
        <f>'[7]Março'!$B$17</f>
        <v>25.425</v>
      </c>
      <c r="O11" s="3">
        <f>'[7]Março'!$B$18</f>
        <v>24.32083333333334</v>
      </c>
      <c r="P11" s="3">
        <f>'[7]Março'!$B$19</f>
        <v>24.7875</v>
      </c>
      <c r="Q11" s="3">
        <f>'[7]Março'!$B$20</f>
        <v>25.191666666666674</v>
      </c>
      <c r="R11" s="3">
        <f>'[7]Março'!$B$21</f>
        <v>25.008333333333336</v>
      </c>
      <c r="S11" s="3">
        <f>'[7]Março'!$B$22</f>
        <v>24.6875</v>
      </c>
      <c r="T11" s="3">
        <f>'[7]Março'!$B$23</f>
        <v>25.27083333333333</v>
      </c>
      <c r="U11" s="3">
        <f>'[7]Março'!$B$24</f>
        <v>26.283333333333342</v>
      </c>
      <c r="V11" s="3">
        <f>'[7]Março'!$B$25</f>
        <v>25.733333333333334</v>
      </c>
      <c r="W11" s="3">
        <f>'[7]Março'!$B$26</f>
        <v>26.254166666666663</v>
      </c>
      <c r="X11" s="3">
        <f>'[7]Março'!$B$27</f>
        <v>25.9125</v>
      </c>
      <c r="Y11" s="3">
        <f>'[7]Março'!$B$28</f>
        <v>25.75</v>
      </c>
      <c r="Z11" s="3">
        <f>'[7]Março'!$B$29</f>
        <v>25.7</v>
      </c>
      <c r="AA11" s="3">
        <f>'[7]Março'!$B$30</f>
        <v>25.504166666666666</v>
      </c>
      <c r="AB11" s="3">
        <f>'[7]Março'!$B$31</f>
        <v>25.35</v>
      </c>
      <c r="AC11" s="3">
        <f>'[7]Março'!$B$32</f>
        <v>25.44583333333333</v>
      </c>
      <c r="AD11" s="3">
        <f>'[7]Março'!$B$33</f>
        <v>25.2875</v>
      </c>
      <c r="AE11" s="3">
        <f>'[7]Março'!$B$34</f>
        <v>25.52916666666667</v>
      </c>
      <c r="AF11" s="3">
        <f>'[7]Março'!$B$35</f>
        <v>26.620833333333326</v>
      </c>
      <c r="AG11" s="17">
        <f t="shared" si="1"/>
        <v>26.06182795698925</v>
      </c>
    </row>
    <row r="12" spans="1:33" ht="16.5" customHeight="1">
      <c r="A12" s="10" t="s">
        <v>7</v>
      </c>
      <c r="B12" s="3">
        <f>'[8]Março'!$B$5</f>
        <v>27.0875</v>
      </c>
      <c r="C12" s="3">
        <f>'[8]Março'!$B$6</f>
        <v>28.36666666666666</v>
      </c>
      <c r="D12" s="3">
        <f>'[8]Março'!$B$7</f>
        <v>29.045833333333334</v>
      </c>
      <c r="E12" s="3">
        <f>'[8]Março'!$B$8</f>
        <v>29.02083333333334</v>
      </c>
      <c r="F12" s="3">
        <f>'[8]Março'!$B$9</f>
        <v>29.570833333333336</v>
      </c>
      <c r="G12" s="3">
        <f>'[8]Março'!$B$10</f>
        <v>28.8125</v>
      </c>
      <c r="H12" s="3">
        <f>'[8]Março'!$B$11</f>
        <v>28.225</v>
      </c>
      <c r="I12" s="3">
        <f>'[8]Março'!$B$12</f>
        <v>26.6875</v>
      </c>
      <c r="J12" s="3">
        <f>'[8]Março'!$B$13</f>
        <v>24.975</v>
      </c>
      <c r="K12" s="3">
        <f>'[8]Março'!$B$14</f>
        <v>24.17916666666667</v>
      </c>
      <c r="L12" s="3">
        <f>'[8]Março'!$B$15</f>
        <v>24.575</v>
      </c>
      <c r="M12" s="3">
        <f>'[8]Março'!$B$16</f>
        <v>23.1625</v>
      </c>
      <c r="N12" s="3">
        <f>'[8]Março'!$B$17</f>
        <v>24.075</v>
      </c>
      <c r="O12" s="3">
        <f>'[8]Março'!$B$18</f>
        <v>25.583333333333332</v>
      </c>
      <c r="P12" s="3">
        <f>'[8]Março'!$B$19</f>
        <v>26.29583333333333</v>
      </c>
      <c r="Q12" s="3">
        <f>'[8]Março'!$B$20</f>
        <v>25.391666666666666</v>
      </c>
      <c r="R12" s="3">
        <f>'[8]Março'!$B$21</f>
        <v>26.375</v>
      </c>
      <c r="S12" s="3">
        <f>'[8]Março'!$B$22</f>
        <v>26.491666666666664</v>
      </c>
      <c r="T12" s="3">
        <f>'[8]Março'!$B$23</f>
        <v>26.141666666666666</v>
      </c>
      <c r="U12" s="3">
        <f>'[8]Março'!$B$24</f>
        <v>26.283333333333342</v>
      </c>
      <c r="V12" s="3">
        <f>'[8]Março'!$B$25</f>
        <v>25.733333333333334</v>
      </c>
      <c r="W12" s="3">
        <f>'[8]Março'!$B$26</f>
        <v>26.254166666666663</v>
      </c>
      <c r="X12" s="3">
        <f>'[8]Março'!$B$27</f>
        <v>25.9125</v>
      </c>
      <c r="Y12" s="3">
        <f>'[8]Março'!$B$28</f>
        <v>22.983333333333334</v>
      </c>
      <c r="Z12" s="3">
        <f>'[8]Março'!$B$29</f>
        <v>24.1</v>
      </c>
      <c r="AA12" s="3">
        <f>'[8]Março'!$B$30</f>
        <v>25.92916666666667</v>
      </c>
      <c r="AB12" s="3">
        <f>'[8]Março'!$B$31</f>
        <v>24.495833333333326</v>
      </c>
      <c r="AC12" s="3">
        <f>'[8]Março'!$B$32</f>
        <v>25.6375</v>
      </c>
      <c r="AD12" s="3">
        <f>'[8]Março'!$B$33</f>
        <v>24.908333333333335</v>
      </c>
      <c r="AE12" s="3">
        <f>'[8]Março'!$B$34</f>
        <v>24.6</v>
      </c>
      <c r="AF12" s="3">
        <f>'[8]Março'!$B$35</f>
        <v>24.7375</v>
      </c>
      <c r="AG12" s="17">
        <f t="shared" si="1"/>
        <v>25.9883064516129</v>
      </c>
    </row>
    <row r="13" spans="1:33" ht="16.5" customHeight="1">
      <c r="A13" s="10" t="s">
        <v>8</v>
      </c>
      <c r="B13" s="3" t="str">
        <f>'[9]Março'!$B$5</f>
        <v>**</v>
      </c>
      <c r="C13" s="3" t="str">
        <f>'[9]Março'!$B$6</f>
        <v>**</v>
      </c>
      <c r="D13" s="3" t="str">
        <f>'[9]Março'!$B$7</f>
        <v>**</v>
      </c>
      <c r="E13" s="3" t="str">
        <f>'[9]Março'!$B$8</f>
        <v>**</v>
      </c>
      <c r="F13" s="3" t="str">
        <f>'[9]Março'!$B$9</f>
        <v>**</v>
      </c>
      <c r="G13" s="3" t="str">
        <f>'[9]Março'!$B$10</f>
        <v>**</v>
      </c>
      <c r="H13" s="3" t="str">
        <f>'[9]Março'!$B$11</f>
        <v>**</v>
      </c>
      <c r="I13" s="3" t="str">
        <f>'[9]Março'!$B$12</f>
        <v>**</v>
      </c>
      <c r="J13" s="3" t="str">
        <f>'[9]Março'!$B$13</f>
        <v>**</v>
      </c>
      <c r="K13" s="3" t="str">
        <f>'[9]Março'!$B$14</f>
        <v>**</v>
      </c>
      <c r="L13" s="3" t="str">
        <f>'[9]Março'!$B$15</f>
        <v>**</v>
      </c>
      <c r="M13" s="3" t="str">
        <f>'[9]Março'!$B$16</f>
        <v>**</v>
      </c>
      <c r="N13" s="3" t="str">
        <f>'[9]Março'!$B$17</f>
        <v>**</v>
      </c>
      <c r="O13" s="3" t="str">
        <f>'[9]Março'!$B$18</f>
        <v>**</v>
      </c>
      <c r="P13" s="3" t="str">
        <f>'[9]Março'!$B$19</f>
        <v>**</v>
      </c>
      <c r="Q13" s="3" t="str">
        <f>'[9]Março'!$B$20</f>
        <v>**</v>
      </c>
      <c r="R13" s="3" t="str">
        <f>'[9]Março'!$B$21</f>
        <v>**</v>
      </c>
      <c r="S13" s="3" t="str">
        <f>'[9]Março'!$B$22</f>
        <v>**</v>
      </c>
      <c r="T13" s="3" t="str">
        <f>'[9]Março'!$B$23</f>
        <v>**</v>
      </c>
      <c r="U13" s="3" t="str">
        <f>'[9]Março'!$B$24</f>
        <v>**</v>
      </c>
      <c r="V13" s="3" t="str">
        <f>'[9]Março'!$B$25</f>
        <v>**</v>
      </c>
      <c r="W13" s="3" t="str">
        <f>'[9]Março'!$B$26</f>
        <v>**</v>
      </c>
      <c r="X13" s="3" t="str">
        <f>'[9]Março'!$B$27</f>
        <v>**</v>
      </c>
      <c r="Y13" s="3" t="str">
        <f>'[9]Março'!$B$28</f>
        <v>**</v>
      </c>
      <c r="Z13" s="3" t="str">
        <f>'[9]Março'!$B$29</f>
        <v>**</v>
      </c>
      <c r="AA13" s="3" t="str">
        <f>'[9]Março'!$B$30</f>
        <v>**</v>
      </c>
      <c r="AB13" s="3" t="str">
        <f>'[9]Março'!$B$31</f>
        <v>**</v>
      </c>
      <c r="AC13" s="3" t="str">
        <f>'[9]Março'!$B$32</f>
        <v>**</v>
      </c>
      <c r="AD13" s="3" t="str">
        <f>'[9]Março'!$B$33</f>
        <v>**</v>
      </c>
      <c r="AE13" s="3" t="str">
        <f>'[9]Março'!$B$34</f>
        <v>**</v>
      </c>
      <c r="AF13" s="3" t="str">
        <f>'[9]Março'!$B$35</f>
        <v>**</v>
      </c>
      <c r="AG13" s="17" t="s">
        <v>32</v>
      </c>
    </row>
    <row r="14" spans="1:33" ht="16.5" customHeight="1">
      <c r="A14" s="10" t="s">
        <v>9</v>
      </c>
      <c r="B14" s="3">
        <f>'[10]Março'!$B$5</f>
        <v>28.508333333333336</v>
      </c>
      <c r="C14" s="3">
        <f>'[10]Março'!$B$6</f>
        <v>29.04166666666666</v>
      </c>
      <c r="D14" s="3">
        <f>'[10]Março'!$B$7</f>
        <v>29.1</v>
      </c>
      <c r="E14" s="3">
        <f>'[10]Março'!$B$8</f>
        <v>29.254166666666674</v>
      </c>
      <c r="F14" s="3">
        <f>'[10]Março'!$B$9</f>
        <v>30.0625</v>
      </c>
      <c r="G14" s="3">
        <f>'[10]Março'!$B$10</f>
        <v>30.666666666666668</v>
      </c>
      <c r="H14" s="3">
        <f>'[10]Março'!$B$11</f>
        <v>29.833333333333332</v>
      </c>
      <c r="I14" s="3">
        <f>'[10]Março'!$B$12</f>
        <v>28.4875</v>
      </c>
      <c r="J14" s="3">
        <f>'[10]Março'!$B$13</f>
        <v>24.9125</v>
      </c>
      <c r="K14" s="3">
        <f>'[10]Março'!$B$14</f>
        <v>25.8625</v>
      </c>
      <c r="L14" s="3">
        <f>'[10]Março'!$B$15</f>
        <v>23.77368421052632</v>
      </c>
      <c r="M14" s="3">
        <f>'[10]Março'!$B$16</f>
        <v>23.6875</v>
      </c>
      <c r="N14" s="3">
        <f>'[10]Março'!$B$17</f>
        <v>24.541666666666668</v>
      </c>
      <c r="O14" s="3">
        <f>'[10]Março'!$B$18</f>
        <v>26.05</v>
      </c>
      <c r="P14" s="3">
        <f>'[10]Março'!$B$19</f>
        <v>26.691666666666666</v>
      </c>
      <c r="Q14" s="3">
        <f>'[10]Março'!$B$20</f>
        <v>26.575</v>
      </c>
      <c r="R14" s="3">
        <f>'[10]Março'!$B$21</f>
        <v>27.070833333333336</v>
      </c>
      <c r="S14" s="3">
        <f>'[10]Março'!$B$22</f>
        <v>26.420833333333334</v>
      </c>
      <c r="T14" s="3">
        <f>'[10]Março'!$B$23</f>
        <v>26.083333333333332</v>
      </c>
      <c r="U14" s="3">
        <f>'[10]Março'!$B$24</f>
        <v>24.541666666666668</v>
      </c>
      <c r="V14" s="3">
        <f>'[10]Março'!$B$25</f>
        <v>24.179166666666664</v>
      </c>
      <c r="W14" s="3">
        <f>'[10]Março'!$B$26</f>
        <v>23.904166666666665</v>
      </c>
      <c r="X14" s="3">
        <f>'[10]Março'!$B$27</f>
        <v>24.09166666666667</v>
      </c>
      <c r="Y14" s="3">
        <f>'[10]Março'!$B$28</f>
        <v>24.65</v>
      </c>
      <c r="Z14" s="3">
        <f>'[10]Março'!$B$29</f>
        <v>24.995833333333334</v>
      </c>
      <c r="AA14" s="3">
        <f>'[10]Março'!$B$30</f>
        <v>25.925</v>
      </c>
      <c r="AB14" s="3">
        <f>'[10]Março'!$B$31</f>
        <v>25.283333333333335</v>
      </c>
      <c r="AC14" s="3">
        <f>'[10]Março'!$B$32</f>
        <v>26.629166666666666</v>
      </c>
      <c r="AD14" s="3">
        <f>'[10]Março'!$B$33</f>
        <v>25.916666666666675</v>
      </c>
      <c r="AE14" s="3">
        <f>'[10]Março'!$B$34</f>
        <v>26.041666666666668</v>
      </c>
      <c r="AF14" s="3">
        <f>'[10]Março'!$B$35</f>
        <v>25.004166666666674</v>
      </c>
      <c r="AG14" s="17">
        <f t="shared" si="1"/>
        <v>26.38019949066214</v>
      </c>
    </row>
    <row r="15" spans="1:33" ht="16.5" customHeight="1">
      <c r="A15" s="10" t="s">
        <v>10</v>
      </c>
      <c r="B15" s="3">
        <f>'[11]Março'!$B$5</f>
        <v>28.129166666666674</v>
      </c>
      <c r="C15" s="3">
        <f>'[11]Março'!$B$6</f>
        <v>28.879166666666666</v>
      </c>
      <c r="D15" s="3">
        <f>'[11]Março'!$B$7</f>
        <v>28.925</v>
      </c>
      <c r="E15" s="3">
        <f>'[11]Março'!$B$8</f>
        <v>29.54166666666666</v>
      </c>
      <c r="F15" s="3">
        <f>'[11]Março'!$B$9</f>
        <v>29.308333333333326</v>
      </c>
      <c r="G15" s="3">
        <f>'[11]Março'!$B$10</f>
        <v>28.470833333333328</v>
      </c>
      <c r="H15" s="3">
        <f>'[11]Março'!$B$11</f>
        <v>27.679166666666664</v>
      </c>
      <c r="I15" s="3">
        <f>'[11]Março'!$B$12</f>
        <v>27.375</v>
      </c>
      <c r="J15" s="3">
        <f>'[11]Março'!$B$13</f>
        <v>24.941666666666663</v>
      </c>
      <c r="K15" s="3">
        <f>'[11]Março'!$B$14</f>
        <v>24.441666666666663</v>
      </c>
      <c r="L15" s="3">
        <f>'[11]Março'!$B$15</f>
        <v>21.963157894736838</v>
      </c>
      <c r="M15" s="3">
        <f>'[11]Março'!$B$16</f>
        <v>23.2625</v>
      </c>
      <c r="N15" s="3">
        <f>'[11]Março'!$B$17</f>
        <v>24.925</v>
      </c>
      <c r="O15" s="3">
        <f>'[11]Março'!$B$18</f>
        <v>25.895833333333332</v>
      </c>
      <c r="P15" s="3">
        <f>'[11]Março'!$B$19</f>
        <v>25.98333333333333</v>
      </c>
      <c r="Q15" s="3">
        <f>'[11]Março'!$B$20</f>
        <v>24.916666666666668</v>
      </c>
      <c r="R15" s="3">
        <f>'[11]Março'!$B$21</f>
        <v>26.670833333333334</v>
      </c>
      <c r="S15" s="3">
        <f>'[11]Março'!$B$22</f>
        <v>26.420833333333334</v>
      </c>
      <c r="T15" s="3">
        <f>'[11]Março'!$B$23</f>
        <v>26.729166666666668</v>
      </c>
      <c r="U15" s="3">
        <f>'[11]Março'!$B$24</f>
        <v>25.320833333333336</v>
      </c>
      <c r="V15" s="3">
        <f>'[11]Março'!$B$25</f>
        <v>25.254166666666666</v>
      </c>
      <c r="W15" s="3">
        <f>'[11]Março'!$B$26</f>
        <v>24.045833333333338</v>
      </c>
      <c r="X15" s="3">
        <f>'[11]Março'!$B$27</f>
        <v>24.820833333333326</v>
      </c>
      <c r="Y15" s="3">
        <f>'[11]Março'!$B$28</f>
        <v>24.304166666666664</v>
      </c>
      <c r="Z15" s="3">
        <f>'[11]Março'!$B$29</f>
        <v>24.88333333333334</v>
      </c>
      <c r="AA15" s="3">
        <f>'[11]Março'!$B$30</f>
        <v>25.758333333333336</v>
      </c>
      <c r="AB15" s="3">
        <f>'[11]Março'!$B$31</f>
        <v>25.84583333333333</v>
      </c>
      <c r="AC15" s="3">
        <f>'[11]Março'!$B$32</f>
        <v>26.21666666666667</v>
      </c>
      <c r="AD15" s="3">
        <f>'[11]Março'!$B$33</f>
        <v>25.4125</v>
      </c>
      <c r="AE15" s="3">
        <f>'[11]Março'!$B$34</f>
        <v>25.441666666666666</v>
      </c>
      <c r="AF15" s="3">
        <f>'[11]Março'!$B$35</f>
        <v>25.04166666666666</v>
      </c>
      <c r="AG15" s="17">
        <f t="shared" si="1"/>
        <v>26.025962082625927</v>
      </c>
    </row>
    <row r="16" spans="1:33" ht="16.5" customHeight="1">
      <c r="A16" s="10" t="s">
        <v>11</v>
      </c>
      <c r="B16" s="3">
        <f>'[12]Março'!$B$5</f>
        <v>26.754166666666663</v>
      </c>
      <c r="C16" s="3">
        <f>'[12]Março'!$B$6</f>
        <v>27.28333333333333</v>
      </c>
      <c r="D16" s="3">
        <f>'[12]Março'!$B$7</f>
        <v>28.01666666666667</v>
      </c>
      <c r="E16" s="3">
        <f>'[12]Março'!$B$8</f>
        <v>27.60833333333333</v>
      </c>
      <c r="F16" s="3">
        <f>'[12]Março'!$B$9</f>
        <v>27.995833333333326</v>
      </c>
      <c r="G16" s="3">
        <f>'[12]Março'!$B$10</f>
        <v>28.091666666666672</v>
      </c>
      <c r="H16" s="3">
        <f>'[12]Março'!$B$11</f>
        <v>27.7125</v>
      </c>
      <c r="I16" s="3">
        <f>'[12]Março'!$B$12</f>
        <v>26.6</v>
      </c>
      <c r="J16" s="3">
        <f>'[12]Março'!$B$13</f>
        <v>24.816666666666663</v>
      </c>
      <c r="K16" s="3">
        <f>'[12]Março'!$B$14</f>
        <v>23.7875</v>
      </c>
      <c r="L16" s="3">
        <f>'[12]Março'!$B$15</f>
        <v>22.7</v>
      </c>
      <c r="M16" s="3">
        <f>'[12]Março'!$B$16</f>
        <v>24.058333333333334</v>
      </c>
      <c r="N16" s="3">
        <f>'[12]Março'!$B$17</f>
        <v>24.666666666666668</v>
      </c>
      <c r="O16" s="3">
        <f>'[12]Março'!$B$18</f>
        <v>26.15</v>
      </c>
      <c r="P16" s="3">
        <f>'[12]Março'!$B$19</f>
        <v>25.63333333333333</v>
      </c>
      <c r="Q16" s="3">
        <f>'[12]Março'!$B$20</f>
        <v>24.4375</v>
      </c>
      <c r="R16" s="3">
        <f>'[12]Março'!$B$21</f>
        <v>24.479166666666668</v>
      </c>
      <c r="S16" s="3">
        <f>'[12]Março'!$B$22</f>
        <v>24.958333333333332</v>
      </c>
      <c r="T16" s="3">
        <f>'[12]Março'!$B$23</f>
        <v>24.279166666666665</v>
      </c>
      <c r="U16" s="3">
        <f>'[12]Março'!$B$24</f>
        <v>23.683333333333337</v>
      </c>
      <c r="V16" s="3">
        <f>'[12]Março'!$B$25</f>
        <v>23.92083333333333</v>
      </c>
      <c r="W16" s="3">
        <f>'[12]Março'!$B$26</f>
        <v>22.675</v>
      </c>
      <c r="X16" s="3">
        <f>'[12]Março'!$B$27</f>
        <v>24.39166666666667</v>
      </c>
      <c r="Y16" s="3">
        <f>'[12]Março'!$B$28</f>
        <v>24.11666666666666</v>
      </c>
      <c r="Z16" s="3">
        <f>'[12]Março'!$B$29</f>
        <v>23.82083333333333</v>
      </c>
      <c r="AA16" s="3">
        <f>'[12]Março'!$B$30</f>
        <v>24.4125</v>
      </c>
      <c r="AB16" s="3">
        <f>'[12]Março'!$B$31</f>
        <v>24.05</v>
      </c>
      <c r="AC16" s="3">
        <f>'[12]Março'!$B$32</f>
        <v>25.1</v>
      </c>
      <c r="AD16" s="3">
        <f>'[12]Março'!$B$33</f>
        <v>24.6375</v>
      </c>
      <c r="AE16" s="3">
        <f>'[12]Março'!$B$34</f>
        <v>24.5375</v>
      </c>
      <c r="AF16" s="3">
        <f>'[12]Março'!$B$35</f>
        <v>24.591666666666665</v>
      </c>
      <c r="AG16" s="17">
        <f t="shared" si="1"/>
        <v>25.16021505376344</v>
      </c>
    </row>
    <row r="17" spans="1:33" ht="16.5" customHeight="1">
      <c r="A17" s="10" t="s">
        <v>12</v>
      </c>
      <c r="B17" s="3">
        <f>'[13]Março'!$B$5</f>
        <v>27.97916666666667</v>
      </c>
      <c r="C17" s="3">
        <f>'[13]Março'!$B$6</f>
        <v>29.4125</v>
      </c>
      <c r="D17" s="3">
        <f>'[13]Março'!$B$7</f>
        <v>29.479166666666668</v>
      </c>
      <c r="E17" s="3">
        <f>'[13]Março'!$B$8</f>
        <v>29.49166666666667</v>
      </c>
      <c r="F17" s="3">
        <f>'[13]Março'!$B$9</f>
        <v>29.866666666666664</v>
      </c>
      <c r="G17" s="3">
        <f>'[13]Março'!$B$10</f>
        <v>30</v>
      </c>
      <c r="H17" s="3">
        <f>'[13]Março'!$B$11</f>
        <v>29.645833333333332</v>
      </c>
      <c r="I17" s="3">
        <f>'[13]Março'!$B$12</f>
        <v>28.775</v>
      </c>
      <c r="J17" s="3">
        <f>'[13]Março'!$B$13</f>
        <v>26.55416666666667</v>
      </c>
      <c r="K17" s="3">
        <f>'[13]Março'!$B$14</f>
        <v>25.23333333333333</v>
      </c>
      <c r="L17" s="3">
        <f>'[13]Março'!$B$15</f>
        <v>25.65909090909091</v>
      </c>
      <c r="M17" s="3">
        <f>'[13]Março'!$B$16</f>
        <v>24.954166666666662</v>
      </c>
      <c r="N17" s="3">
        <f>'[13]Março'!$B$17</f>
        <v>24.62916666666666</v>
      </c>
      <c r="O17" s="3">
        <f>'[13]Março'!$B$18</f>
        <v>25.3875</v>
      </c>
      <c r="P17" s="3">
        <f>'[13]Março'!$B$19</f>
        <v>26.745833333333326</v>
      </c>
      <c r="Q17" s="3">
        <f>'[13]Março'!$B$20</f>
        <v>26.958333333333332</v>
      </c>
      <c r="R17" s="3">
        <f>'[13]Março'!$B$21</f>
        <v>26.508333333333336</v>
      </c>
      <c r="S17" s="3">
        <f>'[13]Março'!$B$22</f>
        <v>27.11666666666667</v>
      </c>
      <c r="T17" s="3">
        <f>'[13]Março'!$B$23</f>
        <v>26.6875</v>
      </c>
      <c r="U17" s="3">
        <f>'[13]Março'!$B$24</f>
        <v>25.6125</v>
      </c>
      <c r="V17" s="3">
        <f>'[13]Março'!$B$25</f>
        <v>25.316666666666663</v>
      </c>
      <c r="W17" s="3">
        <f>'[13]Março'!$B$26</f>
        <v>25.333333333333332</v>
      </c>
      <c r="X17" s="3">
        <f>'[13]Março'!$B$27</f>
        <v>24.99166666666666</v>
      </c>
      <c r="Y17" s="3">
        <f>'[13]Março'!$B$28</f>
        <v>25.779166666666665</v>
      </c>
      <c r="Z17" s="3">
        <f>'[13]Março'!$B$29</f>
        <v>26.633333333333336</v>
      </c>
      <c r="AA17" s="3">
        <f>'[13]Março'!$B$30</f>
        <v>25.775</v>
      </c>
      <c r="AB17" s="3">
        <f>'[13]Março'!$B$31</f>
        <v>26.25</v>
      </c>
      <c r="AC17" s="3">
        <f>'[13]Março'!$B$32</f>
        <v>26.40833333333333</v>
      </c>
      <c r="AD17" s="3">
        <f>'[13]Março'!$B$33</f>
        <v>26.766666666666666</v>
      </c>
      <c r="AE17" s="3">
        <f>'[13]Março'!$B$34</f>
        <v>27.22083333333333</v>
      </c>
      <c r="AF17" s="3">
        <f>'[13]Março'!$B$35</f>
        <v>26.625</v>
      </c>
      <c r="AG17" s="17">
        <f t="shared" si="1"/>
        <v>26.8966642228739</v>
      </c>
    </row>
    <row r="18" spans="1:33" ht="16.5" customHeight="1">
      <c r="A18" s="10" t="s">
        <v>13</v>
      </c>
      <c r="B18" s="3">
        <f>'[14]Março'!$B$5</f>
        <v>28.42083333333333</v>
      </c>
      <c r="C18" s="3">
        <f>'[14]Março'!$B$6</f>
        <v>29.07083333333333</v>
      </c>
      <c r="D18" s="3">
        <f>'[14]Março'!$B$7</f>
        <v>29.67083333333333</v>
      </c>
      <c r="E18" s="3">
        <f>'[14]Março'!$B$8</f>
        <v>29.76666666666667</v>
      </c>
      <c r="F18" s="3">
        <f>'[14]Março'!$B$9</f>
        <v>29.05</v>
      </c>
      <c r="G18" s="3">
        <f>'[14]Março'!$B$10</f>
        <v>29.5125</v>
      </c>
      <c r="H18" s="3">
        <f>'[14]Março'!$B$11</f>
        <v>28.879166666666666</v>
      </c>
      <c r="I18" s="3">
        <f>'[14]Março'!$B$12</f>
        <v>28.325</v>
      </c>
      <c r="J18" s="3">
        <f>'[14]Março'!$B$13</f>
        <v>25.748</v>
      </c>
      <c r="K18" s="3">
        <f>'[14]Março'!$B$14</f>
        <v>26.252173913043475</v>
      </c>
      <c r="L18" s="3">
        <f>'[14]Março'!$B$15</f>
        <v>24.763157894736846</v>
      </c>
      <c r="M18" s="3">
        <f>'[14]Março'!$B$16</f>
        <v>25.754166666666663</v>
      </c>
      <c r="N18" s="3">
        <f>'[14]Março'!$B$17</f>
        <v>24.554166666666664</v>
      </c>
      <c r="O18" s="3">
        <f>'[14]Março'!$B$18</f>
        <v>25.39583333333334</v>
      </c>
      <c r="P18" s="3">
        <f>'[14]Março'!$B$19</f>
        <v>27.445833333333336</v>
      </c>
      <c r="Q18" s="3">
        <f>'[14]Março'!$B$20</f>
        <v>27.39583333333333</v>
      </c>
      <c r="R18" s="3">
        <f>'[14]Março'!$B$21</f>
        <v>26.00833333333334</v>
      </c>
      <c r="S18" s="3">
        <f>'[14]Março'!$B$22</f>
        <v>26.9375</v>
      </c>
      <c r="T18" s="3">
        <f>'[14]Março'!$B$23</f>
        <v>27.2875</v>
      </c>
      <c r="U18" s="3">
        <f>'[14]Março'!$B$24</f>
        <v>27.34583333333333</v>
      </c>
      <c r="V18" s="3">
        <f>'[14]Março'!$B$25</f>
        <v>25.5375</v>
      </c>
      <c r="W18" s="3">
        <f>'[14]Março'!$B$26</f>
        <v>26.891666666666666</v>
      </c>
      <c r="X18" s="3">
        <f>'[14]Março'!$B$27</f>
        <v>25.8625</v>
      </c>
      <c r="Y18" s="3">
        <f>'[14]Março'!$B$28</f>
        <v>25.45833333333333</v>
      </c>
      <c r="Z18" s="3">
        <f>'[14]Março'!$B$29</f>
        <v>26.0875</v>
      </c>
      <c r="AA18" s="3">
        <f>'[14]Março'!$B$30</f>
        <v>25.279166666666665</v>
      </c>
      <c r="AB18" s="3">
        <f>'[14]Março'!$B$31</f>
        <v>25.904166666666672</v>
      </c>
      <c r="AC18" s="3">
        <f>'[14]Março'!$B$32</f>
        <v>26.3</v>
      </c>
      <c r="AD18" s="3">
        <f>'[14]Março'!$B$33</f>
        <v>26.529166666666665</v>
      </c>
      <c r="AE18" s="3">
        <f>'[14]Março'!$B$34</f>
        <v>27.61666666666667</v>
      </c>
      <c r="AF18" s="3">
        <f>'[14]Março'!$B$35</f>
        <v>26.90833333333333</v>
      </c>
      <c r="AG18" s="17">
        <f t="shared" si="1"/>
        <v>26.966424681971404</v>
      </c>
    </row>
    <row r="19" spans="1:33" ht="16.5" customHeight="1">
      <c r="A19" s="10" t="s">
        <v>14</v>
      </c>
      <c r="B19" s="3">
        <f>'[15]Março'!$B$5</f>
        <v>27.85</v>
      </c>
      <c r="C19" s="3">
        <f>'[15]Março'!$B$6</f>
        <v>27.3625</v>
      </c>
      <c r="D19" s="3">
        <f>'[15]Março'!$B$7</f>
        <v>27.658333333333342</v>
      </c>
      <c r="E19" s="3">
        <f>'[15]Março'!$B$8</f>
        <v>27.004166666666674</v>
      </c>
      <c r="F19" s="3">
        <f>'[15]Março'!$B$9</f>
        <v>27.91666666666666</v>
      </c>
      <c r="G19" s="3">
        <f>'[15]Março'!$B$10</f>
        <v>28.15</v>
      </c>
      <c r="H19" s="3">
        <f>'[15]Março'!$B$11</f>
        <v>28.17916666666667</v>
      </c>
      <c r="I19" s="3">
        <f>'[15]Março'!$B$12</f>
        <v>27.904166666666665</v>
      </c>
      <c r="J19" s="3">
        <f>'[15]Março'!$B$13</f>
        <v>26.504166666666666</v>
      </c>
      <c r="K19" s="3">
        <f>'[15]Março'!$B$14</f>
        <v>24.9875</v>
      </c>
      <c r="L19" s="3">
        <f>'[15]Março'!$B$15</f>
        <v>23.763157894736846</v>
      </c>
      <c r="M19" s="3">
        <f>'[15]Março'!$B$16</f>
        <v>25.1</v>
      </c>
      <c r="N19" s="3">
        <f>'[15]Março'!$B$17</f>
        <v>25.79166666666667</v>
      </c>
      <c r="O19" s="3">
        <f>'[15]Março'!$B$18</f>
        <v>25.225</v>
      </c>
      <c r="P19" s="3">
        <f>'[15]Março'!$B$19</f>
        <v>24.74166666666667</v>
      </c>
      <c r="Q19" s="3">
        <f>'[15]Março'!$B$20</f>
        <v>25.168000000000003</v>
      </c>
      <c r="R19" s="3">
        <f>'[15]Março'!$B$21</f>
        <v>23.243478260869566</v>
      </c>
      <c r="S19" s="3">
        <f>'[15]Março'!$B$22</f>
        <v>24.004166666666666</v>
      </c>
      <c r="T19" s="3">
        <f>'[15]Março'!$B$23</f>
        <v>25.025</v>
      </c>
      <c r="U19" s="3">
        <f>'[15]Março'!$B$24</f>
        <v>24.4625</v>
      </c>
      <c r="V19" s="3">
        <f>'[15]Março'!$B$25</f>
        <v>24.3</v>
      </c>
      <c r="W19" s="3">
        <f>'[15]Março'!$B$26</f>
        <v>24.58333333333333</v>
      </c>
      <c r="X19" s="3">
        <f>'[15]Março'!$B$27</f>
        <v>25.2625</v>
      </c>
      <c r="Y19" s="3">
        <f>'[15]Março'!$B$28</f>
        <v>24.770833333333332</v>
      </c>
      <c r="Z19" s="3">
        <f>'[15]Março'!$B$29</f>
        <v>25.366666666666664</v>
      </c>
      <c r="AA19" s="3">
        <f>'[15]Março'!$B$30</f>
        <v>25.9375</v>
      </c>
      <c r="AB19" s="3">
        <f>'[15]Março'!$B$31</f>
        <v>24.904166666666672</v>
      </c>
      <c r="AC19" s="3">
        <f>'[15]Março'!$B$32</f>
        <v>24.416666666666668</v>
      </c>
      <c r="AD19" s="3">
        <f>'[15]Março'!$B$33</f>
        <v>24.829166666666666</v>
      </c>
      <c r="AE19" s="3">
        <f>'[15]Março'!$B$34</f>
        <v>24.4375</v>
      </c>
      <c r="AF19" s="3">
        <f>'[15]Março'!$B$35</f>
        <v>25.041666666666668</v>
      </c>
      <c r="AG19" s="17">
        <f t="shared" si="1"/>
        <v>25.60939686523462</v>
      </c>
    </row>
    <row r="20" spans="1:33" ht="16.5" customHeight="1">
      <c r="A20" s="10" t="s">
        <v>15</v>
      </c>
      <c r="B20" s="3">
        <f>'[16]Março'!$B$5</f>
        <v>24.2375</v>
      </c>
      <c r="C20" s="3">
        <f>'[16]Março'!$B$6</f>
        <v>25.895833333333332</v>
      </c>
      <c r="D20" s="3">
        <f>'[16]Março'!$B$7</f>
        <v>27.8375</v>
      </c>
      <c r="E20" s="3">
        <f>'[16]Março'!$B$8</f>
        <v>27.7875</v>
      </c>
      <c r="F20" s="3">
        <f>'[16]Março'!$B$9</f>
        <v>28.925</v>
      </c>
      <c r="G20" s="3">
        <f>'[16]Março'!$B$10</f>
        <v>28.71666666666667</v>
      </c>
      <c r="H20" s="3">
        <f>'[16]Março'!$B$11</f>
        <v>27.041666666666668</v>
      </c>
      <c r="I20" s="3">
        <f>'[16]Março'!$B$12</f>
        <v>24.5875</v>
      </c>
      <c r="J20" s="3">
        <f>'[16]Março'!$B$13</f>
        <v>23.01666666666667</v>
      </c>
      <c r="K20" s="3">
        <f>'[16]Março'!$B$14</f>
        <v>21.92083333333333</v>
      </c>
      <c r="L20" s="3">
        <f>'[16]Março'!$B$15</f>
        <v>21.175</v>
      </c>
      <c r="M20" s="3">
        <f>'[16]Março'!$B$16</f>
        <v>22.0125</v>
      </c>
      <c r="N20" s="3">
        <f>'[16]Março'!$B$17</f>
        <v>23.754166666666674</v>
      </c>
      <c r="O20" s="3">
        <f>'[16]Março'!$B$18</f>
        <v>24.4</v>
      </c>
      <c r="P20" s="3">
        <f>'[16]Março'!$B$19</f>
        <v>25.129166666666663</v>
      </c>
      <c r="Q20" s="3">
        <f>'[16]Março'!$B$20</f>
        <v>24.99166666666667</v>
      </c>
      <c r="R20" s="3">
        <f>'[16]Março'!$B$21</f>
        <v>24.95833333333334</v>
      </c>
      <c r="S20" s="3">
        <f>'[16]Março'!$B$22</f>
        <v>26.216666666666665</v>
      </c>
      <c r="T20" s="3">
        <f>'[16]Março'!$B$23</f>
        <v>24.2375</v>
      </c>
      <c r="U20" s="3">
        <f>'[16]Março'!$B$24</f>
        <v>22.34583333333333</v>
      </c>
      <c r="V20" s="3">
        <f>'[16]Março'!$B$25</f>
        <v>23.258333333333336</v>
      </c>
      <c r="W20" s="3">
        <f>'[16]Março'!$B$26</f>
        <v>22.53333333333333</v>
      </c>
      <c r="X20" s="3">
        <f>'[16]Março'!$B$27</f>
        <v>22.695833333333336</v>
      </c>
      <c r="Y20" s="3">
        <f>'[16]Março'!$B$28</f>
        <v>22.47083333333333</v>
      </c>
      <c r="Z20" s="3">
        <f>'[16]Março'!$B$29</f>
        <v>22.88333333333333</v>
      </c>
      <c r="AA20" s="3">
        <f>'[16]Março'!$B$30</f>
        <v>23.604166666666668</v>
      </c>
      <c r="AB20" s="3">
        <f>'[16]Março'!$B$31</f>
        <v>23.70833333333333</v>
      </c>
      <c r="AC20" s="3">
        <f>'[16]Março'!$B$32</f>
        <v>24.416666666666668</v>
      </c>
      <c r="AD20" s="3">
        <f>'[16]Março'!$B$33</f>
        <v>23.8125</v>
      </c>
      <c r="AE20" s="3">
        <f>'[16]Março'!$B$34</f>
        <v>24.704166666666666</v>
      </c>
      <c r="AF20" s="3">
        <f>'[16]Março'!$B$35</f>
        <v>24.104166666666668</v>
      </c>
      <c r="AG20" s="17">
        <f t="shared" si="1"/>
        <v>24.43158602150537</v>
      </c>
    </row>
    <row r="21" spans="1:33" ht="16.5" customHeight="1">
      <c r="A21" s="10" t="s">
        <v>16</v>
      </c>
      <c r="B21" s="3">
        <f>'[17]Março'!$B$5</f>
        <v>29.691666666666666</v>
      </c>
      <c r="C21" s="3">
        <f>'[17]Março'!$B$6</f>
        <v>30.479166666666657</v>
      </c>
      <c r="D21" s="3">
        <f>'[17]Março'!$B$7</f>
        <v>30.9875</v>
      </c>
      <c r="E21" s="3">
        <f>'[17]Março'!$B$8</f>
        <v>30.9875</v>
      </c>
      <c r="F21" s="3">
        <f>'[17]Março'!$B$9</f>
        <v>31.5125</v>
      </c>
      <c r="G21" s="3">
        <f>'[17]Março'!$B$10</f>
        <v>31.195833333333336</v>
      </c>
      <c r="H21" s="3">
        <f>'[17]Março'!$B$11</f>
        <v>32.0125</v>
      </c>
      <c r="I21" s="3">
        <f>'[17]Março'!$B$12</f>
        <v>30.4875</v>
      </c>
      <c r="J21" s="3">
        <f>'[17]Março'!$B$13</f>
        <v>25.691666666666663</v>
      </c>
      <c r="K21" s="3">
        <f>'[17]Março'!$B$14</f>
        <v>25.0125</v>
      </c>
      <c r="L21" s="3">
        <f>'[17]Março'!$B$15</f>
        <v>25.06315789473684</v>
      </c>
      <c r="M21" s="3">
        <f>'[17]Março'!$B$16</f>
        <v>26.3</v>
      </c>
      <c r="N21" s="3">
        <f>'[17]Março'!$B$17</f>
        <v>26.025</v>
      </c>
      <c r="O21" s="3">
        <f>'[17]Março'!$B$18</f>
        <v>27.6</v>
      </c>
      <c r="P21" s="3">
        <f>'[17]Março'!$B$19</f>
        <v>28.85833333333333</v>
      </c>
      <c r="Q21" s="3">
        <f>'[17]Março'!$B$20</f>
        <v>28.7375</v>
      </c>
      <c r="R21" s="3">
        <f>'[17]Março'!$B$21</f>
        <v>29.21666666666667</v>
      </c>
      <c r="S21" s="3">
        <f>'[17]Março'!$B$22</f>
        <v>28.4875</v>
      </c>
      <c r="T21" s="3">
        <f>'[17]Março'!$B$23</f>
        <v>27.67083333333333</v>
      </c>
      <c r="U21" s="3">
        <f>'[17]Março'!$B$24</f>
        <v>25.408333333333342</v>
      </c>
      <c r="V21" s="3">
        <f>'[17]Março'!$B$25</f>
        <v>26.058333333333334</v>
      </c>
      <c r="W21" s="3">
        <f>'[17]Março'!$B$26</f>
        <v>26.241666666666664</v>
      </c>
      <c r="X21" s="3">
        <f>'[17]Março'!$B$27</f>
        <v>26.55</v>
      </c>
      <c r="Y21" s="3">
        <f>'[17]Março'!$B$28</f>
        <v>26.11666666666666</v>
      </c>
      <c r="Z21" s="3">
        <f>'[17]Março'!$B$29</f>
        <v>26.61666666666667</v>
      </c>
      <c r="AA21" s="3">
        <f>'[17]Março'!$B$30</f>
        <v>26.175</v>
      </c>
      <c r="AB21" s="3">
        <f>'[17]Março'!$B$31</f>
        <v>26.75</v>
      </c>
      <c r="AC21" s="3">
        <f>'[17]Março'!$B$32</f>
        <v>27.375</v>
      </c>
      <c r="AD21" s="3">
        <f>'[17]Março'!$B$33</f>
        <v>28.779166666666665</v>
      </c>
      <c r="AE21" s="3">
        <f>'[17]Março'!$B$34</f>
        <v>29.775</v>
      </c>
      <c r="AF21" s="3">
        <f>'[17]Março'!$B$35</f>
        <v>29.620833333333326</v>
      </c>
      <c r="AG21" s="17">
        <f t="shared" si="1"/>
        <v>28.11238681380871</v>
      </c>
    </row>
    <row r="22" spans="1:33" ht="16.5" customHeight="1">
      <c r="A22" s="10" t="s">
        <v>17</v>
      </c>
      <c r="B22" s="3">
        <f>'[18]Março'!$B$5</f>
        <v>27.27083333333333</v>
      </c>
      <c r="C22" s="3">
        <f>'[18]Março'!$B$6</f>
        <v>27.7625</v>
      </c>
      <c r="D22" s="3">
        <f>'[18]Março'!$B$7</f>
        <v>27.7625</v>
      </c>
      <c r="E22" s="3">
        <f>'[18]Março'!$B$8</f>
        <v>28.245833333333334</v>
      </c>
      <c r="F22" s="3">
        <f>'[18]Março'!$B$9</f>
        <v>28.03333333333333</v>
      </c>
      <c r="G22" s="3">
        <f>'[18]Março'!$B$10</f>
        <v>28.845833333333335</v>
      </c>
      <c r="H22" s="3">
        <f>'[18]Março'!$B$11</f>
        <v>28.845833333333335</v>
      </c>
      <c r="I22" s="3">
        <f>'[18]Março'!$B$12</f>
        <v>27.475</v>
      </c>
      <c r="J22" s="3">
        <f>'[18]Março'!$B$13</f>
        <v>25.125</v>
      </c>
      <c r="K22" s="3">
        <f>'[18]Março'!$B$14</f>
        <v>24.64583333333334</v>
      </c>
      <c r="L22" s="3">
        <f>'[18]Março'!$B$15</f>
        <v>23.69</v>
      </c>
      <c r="M22" s="3">
        <f>'[18]Março'!$B$16</f>
        <v>24.933333333333334</v>
      </c>
      <c r="N22" s="3">
        <f>'[18]Março'!$B$17</f>
        <v>24.654166666666665</v>
      </c>
      <c r="O22" s="3">
        <f>'[18]Março'!$B$18</f>
        <v>26.008333333333336</v>
      </c>
      <c r="P22" s="3">
        <f>'[18]Março'!$B$19</f>
        <v>26.38333333333333</v>
      </c>
      <c r="Q22" s="3">
        <f>'[18]Março'!$B$20</f>
        <v>24.02083333333334</v>
      </c>
      <c r="R22" s="3">
        <f>'[18]Março'!$B$21</f>
        <v>25.65</v>
      </c>
      <c r="S22" s="3">
        <f>'[18]Março'!$B$22</f>
        <v>25.57083333333333</v>
      </c>
      <c r="T22" s="3">
        <f>'[18]Março'!$B$23</f>
        <v>26.325</v>
      </c>
      <c r="U22" s="3">
        <f>'[18]Março'!$B$24</f>
        <v>25.20416666666667</v>
      </c>
      <c r="V22" s="3">
        <f>'[18]Março'!$B$25</f>
        <v>24.15416666666667</v>
      </c>
      <c r="W22" s="3">
        <f>'[18]Março'!$B$26</f>
        <v>23.7625</v>
      </c>
      <c r="X22" s="3">
        <f>'[18]Março'!$B$27</f>
        <v>25.033333333333335</v>
      </c>
      <c r="Y22" s="3">
        <f>'[18]Março'!$B$28</f>
        <v>24.304166666666664</v>
      </c>
      <c r="Z22" s="3">
        <f>'[18]Março'!$B$29</f>
        <v>24.59166666666667</v>
      </c>
      <c r="AA22" s="3">
        <f>'[18]Março'!$B$30</f>
        <v>25.775</v>
      </c>
      <c r="AB22" s="3">
        <f>'[18]Março'!$B$31</f>
        <v>23.7375</v>
      </c>
      <c r="AC22" s="3">
        <f>'[18]Março'!$B$32</f>
        <v>25.916666666666668</v>
      </c>
      <c r="AD22" s="3">
        <f>'[18]Março'!$B$33</f>
        <v>25.175</v>
      </c>
      <c r="AE22" s="3">
        <f>'[18]Março'!$B$34</f>
        <v>24.59166666666667</v>
      </c>
      <c r="AF22" s="3">
        <f>'[18]Março'!$B$35</f>
        <v>24.216666666666665</v>
      </c>
      <c r="AG22" s="17">
        <f t="shared" si="1"/>
        <v>25.732607526881715</v>
      </c>
    </row>
    <row r="23" spans="1:33" ht="16.5" customHeight="1">
      <c r="A23" s="10" t="s">
        <v>18</v>
      </c>
      <c r="B23" s="3">
        <f>'[19]Março'!$B$5</f>
        <v>25.083333333333332</v>
      </c>
      <c r="C23" s="3">
        <f>'[19]Março'!$B$6</f>
        <v>25.85</v>
      </c>
      <c r="D23" s="3">
        <f>'[19]Março'!$B$7</f>
        <v>25.691304347826087</v>
      </c>
      <c r="E23" s="3">
        <f>'[19]Março'!$B$8</f>
        <v>26.204545454545443</v>
      </c>
      <c r="F23" s="3">
        <f>'[19]Março'!$B$9</f>
        <v>26.8</v>
      </c>
      <c r="G23" s="3">
        <f>'[19]Março'!$B$10</f>
        <v>27.12</v>
      </c>
      <c r="H23" s="3">
        <f>'[19]Março'!$B$11</f>
        <v>26.77894736842105</v>
      </c>
      <c r="I23" s="3">
        <f>'[19]Março'!$B$12</f>
        <v>24.570588235294117</v>
      </c>
      <c r="J23" s="3">
        <f>'[19]Março'!$B$13</f>
        <v>25.5625</v>
      </c>
      <c r="K23" s="3">
        <f>'[19]Março'!$B$14</f>
        <v>23.39</v>
      </c>
      <c r="L23" s="3">
        <f>'[19]Março'!$B$15</f>
        <v>22.130769230769225</v>
      </c>
      <c r="M23" s="3">
        <f>'[19]Março'!$B$16</f>
        <v>23.652631578947375</v>
      </c>
      <c r="N23" s="3">
        <f>'[19]Março'!$B$17</f>
        <v>22.59047619047619</v>
      </c>
      <c r="O23" s="3">
        <f>'[19]Março'!$B$18</f>
        <v>22.385714285714286</v>
      </c>
      <c r="P23" s="3">
        <f>'[19]Março'!$B$19</f>
        <v>24.309090909090912</v>
      </c>
      <c r="Q23" s="3">
        <f>'[19]Março'!$B$20</f>
        <v>24.369565217391308</v>
      </c>
      <c r="R23" s="3">
        <f>'[19]Março'!$B$21</f>
        <v>22.940909090909088</v>
      </c>
      <c r="S23" s="3">
        <f>'[19]Março'!$B$22</f>
        <v>24.233333333333334</v>
      </c>
      <c r="T23" s="3">
        <f>'[19]Março'!$B$23</f>
        <v>24.276190476190475</v>
      </c>
      <c r="U23" s="3">
        <f>'[19]Março'!$B$24</f>
        <v>23.304761904761904</v>
      </c>
      <c r="V23" s="3">
        <f>'[19]Março'!$B$25</f>
        <v>23.986363636363638</v>
      </c>
      <c r="W23" s="3">
        <f>'[19]Março'!$B$26</f>
        <v>23.5875</v>
      </c>
      <c r="X23" s="3">
        <f>'[19]Março'!$B$27</f>
        <v>23.372727272727275</v>
      </c>
      <c r="Y23" s="3">
        <f>'[19]Março'!$B$28</f>
        <v>24.071428571428573</v>
      </c>
      <c r="Z23" s="3">
        <f>'[19]Março'!$B$29</f>
        <v>23.681818181818183</v>
      </c>
      <c r="AA23" s="3">
        <f>'[19]Março'!$B$30</f>
        <v>23.318181818181817</v>
      </c>
      <c r="AB23" s="3">
        <f>'[19]Março'!$B$31</f>
        <v>22.940909090909088</v>
      </c>
      <c r="AC23" s="3">
        <f>'[19]Março'!$B$32</f>
        <v>23.347368421052632</v>
      </c>
      <c r="AD23" s="3">
        <f>'[19]Março'!$B$33</f>
        <v>23.372727272727275</v>
      </c>
      <c r="AE23" s="3">
        <f>'[19]Março'!$B$34</f>
        <v>24.58095238095238</v>
      </c>
      <c r="AF23" s="3">
        <f>'[19]Março'!$B$35</f>
        <v>23.933333333333334</v>
      </c>
      <c r="AG23" s="17">
        <f t="shared" si="1"/>
        <v>24.239934546338652</v>
      </c>
    </row>
    <row r="24" spans="1:33" ht="16.5" customHeight="1">
      <c r="A24" s="10" t="s">
        <v>19</v>
      </c>
      <c r="B24" s="3">
        <f>'[20]Março'!$B$5</f>
        <v>26.275</v>
      </c>
      <c r="C24" s="3">
        <f>'[20]Março'!$B$6</f>
        <v>28.22916666666666</v>
      </c>
      <c r="D24" s="3">
        <f>'[20]Março'!$B$7</f>
        <v>28.691666666666666</v>
      </c>
      <c r="E24" s="3">
        <f>'[20]Março'!$B$8</f>
        <v>28.691666666666666</v>
      </c>
      <c r="F24" s="3">
        <f>'[20]Março'!$B$9</f>
        <v>29.191666666666663</v>
      </c>
      <c r="G24" s="3">
        <f>'[20]Março'!$B$10</f>
        <v>27.625</v>
      </c>
      <c r="H24" s="3">
        <f>'[20]Março'!$B$11</f>
        <v>27.7375</v>
      </c>
      <c r="I24" s="3">
        <f>'[20]Março'!$B$12</f>
        <v>25.020833333333332</v>
      </c>
      <c r="J24" s="3">
        <f>'[20]Março'!$B$13</f>
        <v>23.98333333333333</v>
      </c>
      <c r="K24" s="3">
        <f>'[20]Março'!$B$14</f>
        <v>21.495833333333334</v>
      </c>
      <c r="L24" s="3">
        <f>'[20]Março'!$B$15</f>
        <v>21.89</v>
      </c>
      <c r="M24" s="3">
        <f>'[20]Março'!$B$16</f>
        <v>24.179166666666664</v>
      </c>
      <c r="N24" s="3">
        <f>'[20]Março'!$B$17</f>
        <v>24.90416666666667</v>
      </c>
      <c r="O24" s="3">
        <f>'[20]Março'!$B$18</f>
        <v>25.6875</v>
      </c>
      <c r="P24" s="3">
        <f>'[20]Março'!$B$19</f>
        <v>25.629166666666666</v>
      </c>
      <c r="Q24" s="3">
        <f>'[20]Março'!$B$20</f>
        <v>25.575</v>
      </c>
      <c r="R24" s="3">
        <f>'[20]Março'!$B$21</f>
        <v>26.341666666666665</v>
      </c>
      <c r="S24" s="3">
        <f>'[20]Março'!$B$22</f>
        <v>26.54166666666667</v>
      </c>
      <c r="T24" s="3">
        <f>'[20]Março'!$B$23</f>
        <v>26.3</v>
      </c>
      <c r="U24" s="3">
        <f>'[20]Março'!$B$24</f>
        <v>25.425</v>
      </c>
      <c r="V24" s="3">
        <f>'[20]Março'!$B$25</f>
        <v>24.208333333333332</v>
      </c>
      <c r="W24" s="3">
        <f>'[20]Março'!$B$26</f>
        <v>24.708333333333332</v>
      </c>
      <c r="X24" s="3">
        <f>'[20]Março'!$B$27</f>
        <v>25.2625</v>
      </c>
      <c r="Y24" s="3">
        <f>'[20]Março'!$B$28</f>
        <v>24.67916666666667</v>
      </c>
      <c r="Z24" s="3">
        <f>'[20]Março'!$B$29</f>
        <v>24.6625</v>
      </c>
      <c r="AA24" s="3">
        <f>'[20]Março'!$B$30</f>
        <v>25.55416666666667</v>
      </c>
      <c r="AB24" s="3">
        <f>'[20]Março'!$B$31</f>
        <v>25.825</v>
      </c>
      <c r="AC24" s="3">
        <f>'[20]Março'!$B$32</f>
        <v>24.870833333333337</v>
      </c>
      <c r="AD24" s="3">
        <f>'[20]Março'!$B$33</f>
        <v>25.4375</v>
      </c>
      <c r="AE24" s="3">
        <f>'[20]Março'!$B$34</f>
        <v>26.179166666666664</v>
      </c>
      <c r="AF24" s="3">
        <f>'[20]Março'!$B$35</f>
        <v>24.925</v>
      </c>
      <c r="AG24" s="17">
        <f t="shared" si="1"/>
        <v>25.668629032258067</v>
      </c>
    </row>
    <row r="25" spans="1:33" ht="16.5" customHeight="1">
      <c r="A25" s="10" t="s">
        <v>31</v>
      </c>
      <c r="B25" s="3">
        <f>'[21]Março'!$B$5</f>
        <v>26.85</v>
      </c>
      <c r="C25" s="3">
        <f>'[21]Março'!$B$6</f>
        <v>28.245833333333334</v>
      </c>
      <c r="D25" s="3">
        <f>'[21]Março'!$B$7</f>
        <v>28.958333333333332</v>
      </c>
      <c r="E25" s="3">
        <f>'[21]Março'!$B$8</f>
        <v>29.0875</v>
      </c>
      <c r="F25" s="3">
        <f>'[21]Março'!$B$9</f>
        <v>29.325</v>
      </c>
      <c r="G25" s="3">
        <f>'[21]Março'!$B$10</f>
        <v>28.129166666666674</v>
      </c>
      <c r="H25" s="3">
        <f>'[21]Março'!$B$11</f>
        <v>27.520833333333332</v>
      </c>
      <c r="I25" s="3">
        <f>'[21]Março'!$B$12</f>
        <v>27.495833333333334</v>
      </c>
      <c r="J25" s="3">
        <f>'[21]Março'!$B$13</f>
        <v>24.575</v>
      </c>
      <c r="K25" s="3">
        <f>'[21]Março'!$B$14</f>
        <v>23.016666666666662</v>
      </c>
      <c r="L25" s="3">
        <f>'[21]Março'!$B$15</f>
        <v>23.015</v>
      </c>
      <c r="M25" s="3">
        <f>'[21]Março'!$B$16</f>
        <v>23.645833333333332</v>
      </c>
      <c r="N25" s="3">
        <f>'[21]Março'!$B$17</f>
        <v>23.1125</v>
      </c>
      <c r="O25" s="3">
        <f>'[21]Março'!$B$18</f>
        <v>23.90833333333333</v>
      </c>
      <c r="P25" s="3">
        <f>'[21]Março'!$B$19</f>
        <v>25.566666666666663</v>
      </c>
      <c r="Q25" s="3">
        <f>'[21]Março'!$B$20</f>
        <v>25.470833333333335</v>
      </c>
      <c r="R25" s="3">
        <f>'[21]Março'!$B$21</f>
        <v>26.395833333333332</v>
      </c>
      <c r="S25" s="3">
        <f>'[21]Março'!$B$22</f>
        <v>25.7125</v>
      </c>
      <c r="T25" s="3">
        <f>'[21]Março'!$B$23</f>
        <v>24.545833333333334</v>
      </c>
      <c r="U25" s="3">
        <f>'[21]Março'!$B$24</f>
        <v>23.808333333333337</v>
      </c>
      <c r="V25" s="3">
        <f>'[21]Março'!$B$25</f>
        <v>23</v>
      </c>
      <c r="W25" s="3">
        <f>'[21]Março'!$B$26</f>
        <v>23.875</v>
      </c>
      <c r="X25" s="3">
        <f>'[21]Março'!$B$27</f>
        <v>23.766666666666666</v>
      </c>
      <c r="Y25" s="3">
        <f>'[21]Março'!$B$28</f>
        <v>24.7875</v>
      </c>
      <c r="Z25" s="3">
        <f>'[21]Março'!$B$29</f>
        <v>23.5125</v>
      </c>
      <c r="AA25" s="3">
        <f>'[21]Março'!$B$30</f>
        <v>24.470833333333335</v>
      </c>
      <c r="AB25" s="3">
        <f>'[21]Março'!$B$31</f>
        <v>23.72916666666666</v>
      </c>
      <c r="AC25" s="3">
        <f>'[21]Março'!$B$32</f>
        <v>25.19583333333333</v>
      </c>
      <c r="AD25" s="3">
        <f>'[21]Março'!$B$33</f>
        <v>25.766666666666666</v>
      </c>
      <c r="AE25" s="3">
        <f>'[21]Março'!$B$34</f>
        <v>24.833333333333332</v>
      </c>
      <c r="AF25" s="3">
        <f>'[21]Março'!$B$35</f>
        <v>24.3125</v>
      </c>
      <c r="AG25" s="17">
        <f t="shared" si="1"/>
        <v>25.34309139784946</v>
      </c>
    </row>
    <row r="26" spans="1:33" ht="16.5" customHeight="1">
      <c r="A26" s="10" t="s">
        <v>20</v>
      </c>
      <c r="B26" s="3">
        <f>'[22]Março'!$B$5</f>
        <v>29.04166666666667</v>
      </c>
      <c r="C26" s="3">
        <f>'[22]Março'!$B$6</f>
        <v>29.25</v>
      </c>
      <c r="D26" s="3">
        <f>'[22]Março'!$B$7</f>
        <v>28.891666666666666</v>
      </c>
      <c r="E26" s="3">
        <f>'[22]Março'!$B$8</f>
        <v>28.908333333333335</v>
      </c>
      <c r="F26" s="3">
        <f>'[22]Março'!$B$9</f>
        <v>29.65833333333333</v>
      </c>
      <c r="G26" s="3">
        <f>'[22]Março'!$B$10</f>
        <v>30.245833333333337</v>
      </c>
      <c r="H26" s="3">
        <f>'[22]Março'!$B$11</f>
        <v>29.870833333333334</v>
      </c>
      <c r="I26" s="3">
        <f>'[22]Março'!$B$12</f>
        <v>30.195833333333336</v>
      </c>
      <c r="J26" s="3">
        <f>'[22]Março'!$B$13</f>
        <v>27.26666666666667</v>
      </c>
      <c r="K26" s="3">
        <f>'[22]Março'!$B$14</f>
        <v>26.516666666666666</v>
      </c>
      <c r="L26" s="3">
        <f>'[22]Março'!$B$15</f>
        <v>24.357894736842113</v>
      </c>
      <c r="M26" s="3">
        <f>'[22]Março'!$B$16</f>
        <v>26.5375</v>
      </c>
      <c r="N26" s="3">
        <f>'[22]Março'!$B$17</f>
        <v>24.5375</v>
      </c>
      <c r="O26" s="3">
        <f>'[22]Março'!$B$18</f>
        <v>24.525</v>
      </c>
      <c r="P26" s="3">
        <f>'[22]Março'!$B$19</f>
        <v>26.254166666666666</v>
      </c>
      <c r="Q26" s="3">
        <f>'[22]Março'!$B$20</f>
        <v>26.066666666666666</v>
      </c>
      <c r="R26" s="3">
        <f>'[22]Março'!$B$21</f>
        <v>25.970833333333335</v>
      </c>
      <c r="S26" s="3">
        <f>'[22]Março'!$B$22</f>
        <v>25.625</v>
      </c>
      <c r="T26" s="3">
        <f>'[22]Março'!$B$23</f>
        <v>26.766666666666666</v>
      </c>
      <c r="U26" s="3">
        <f>'[22]Março'!$B$24</f>
        <v>25.625</v>
      </c>
      <c r="V26" s="3">
        <f>'[22]Março'!$B$25</f>
        <v>24.7875</v>
      </c>
      <c r="W26" s="3">
        <f>'[22]Março'!$B$26</f>
        <v>25.9</v>
      </c>
      <c r="X26" s="3">
        <f>'[22]Março'!$B$27</f>
        <v>26.479166666666668</v>
      </c>
      <c r="Y26" s="3">
        <f>'[22]Março'!$B$28</f>
        <v>26.233333333333334</v>
      </c>
      <c r="Z26" s="3">
        <f>'[22]Março'!$B$29</f>
        <v>25.69583333333334</v>
      </c>
      <c r="AA26" s="3">
        <f>'[22]Março'!$B$30</f>
        <v>26.266666666666662</v>
      </c>
      <c r="AB26" s="3">
        <f>'[22]Março'!$B$31</f>
        <v>26.595833333333335</v>
      </c>
      <c r="AC26" s="3">
        <f>'[22]Março'!$B$32</f>
        <v>26.458333333333332</v>
      </c>
      <c r="AD26" s="3">
        <f>'[22]Março'!$B$33</f>
        <v>26.183333333333334</v>
      </c>
      <c r="AE26" s="3">
        <f>'[22]Março'!$B$34</f>
        <v>26.483333333333334</v>
      </c>
      <c r="AF26" s="3">
        <f>'[22]Março'!$B$35</f>
        <v>26.316666666666666</v>
      </c>
      <c r="AG26" s="17">
        <f t="shared" si="1"/>
        <v>26.88748585172609</v>
      </c>
    </row>
    <row r="27" spans="1:34" s="5" customFormat="1" ht="16.5" customHeight="1">
      <c r="A27" s="14" t="s">
        <v>35</v>
      </c>
      <c r="B27" s="22">
        <f>AVERAGE(B5:B26)</f>
        <v>27.307196969696967</v>
      </c>
      <c r="C27" s="22">
        <f aca="true" t="shared" si="2" ref="C27:O27">AVERAGE(C5:C26)</f>
        <v>28.140759637188207</v>
      </c>
      <c r="D27" s="22">
        <f t="shared" si="2"/>
        <v>28.53008478753821</v>
      </c>
      <c r="E27" s="22">
        <f t="shared" si="2"/>
        <v>28.55316676077546</v>
      </c>
      <c r="F27" s="22">
        <f t="shared" si="2"/>
        <v>28.83919082125604</v>
      </c>
      <c r="G27" s="22">
        <f t="shared" si="2"/>
        <v>28.873030303030298</v>
      </c>
      <c r="H27" s="22">
        <f t="shared" si="2"/>
        <v>28.308748060627757</v>
      </c>
      <c r="I27" s="22">
        <f t="shared" si="2"/>
        <v>27.40102007469654</v>
      </c>
      <c r="J27" s="22">
        <f t="shared" si="2"/>
        <v>25.440834467120176</v>
      </c>
      <c r="K27" s="22">
        <f t="shared" si="2"/>
        <v>24.23783594597259</v>
      </c>
      <c r="L27" s="22">
        <f>AVERAGE(L5:L26)</f>
        <v>23.352748617992976</v>
      </c>
      <c r="M27" s="22">
        <f t="shared" si="2"/>
        <v>24.518124179496358</v>
      </c>
      <c r="N27" s="22">
        <f t="shared" si="2"/>
        <v>24.437244897959182</v>
      </c>
      <c r="O27" s="22">
        <f t="shared" si="2"/>
        <v>25.07409543527556</v>
      </c>
      <c r="P27" s="22">
        <f aca="true" t="shared" si="3" ref="P27:U27">AVERAGE(P5:P26)</f>
        <v>25.871791443850263</v>
      </c>
      <c r="Q27" s="22">
        <f t="shared" si="3"/>
        <v>25.7943341713497</v>
      </c>
      <c r="R27" s="22">
        <f t="shared" si="3"/>
        <v>25.574830893108917</v>
      </c>
      <c r="S27" s="22">
        <f t="shared" si="3"/>
        <v>25.975</v>
      </c>
      <c r="T27" s="22">
        <f t="shared" si="3"/>
        <v>25.817537892349918</v>
      </c>
      <c r="U27" s="22">
        <f t="shared" si="3"/>
        <v>24.87930839002268</v>
      </c>
      <c r="V27" s="22">
        <f aca="true" t="shared" si="4" ref="V27:AF27">AVERAGE(V5:V26)</f>
        <v>24.636215728715733</v>
      </c>
      <c r="W27" s="22">
        <f t="shared" si="4"/>
        <v>24.62558479532163</v>
      </c>
      <c r="X27" s="22">
        <f t="shared" si="4"/>
        <v>24.850222462722463</v>
      </c>
      <c r="Y27" s="22">
        <f t="shared" si="4"/>
        <v>24.60765306122449</v>
      </c>
      <c r="Z27" s="22">
        <f t="shared" si="4"/>
        <v>24.938106630211887</v>
      </c>
      <c r="AA27" s="22">
        <f t="shared" si="4"/>
        <v>25.30072407750979</v>
      </c>
      <c r="AB27" s="22">
        <f t="shared" si="4"/>
        <v>24.978932178932183</v>
      </c>
      <c r="AC27" s="22">
        <f t="shared" si="4"/>
        <v>25.509530771372884</v>
      </c>
      <c r="AD27" s="22">
        <f t="shared" si="4"/>
        <v>25.450918852389435</v>
      </c>
      <c r="AE27" s="22">
        <f t="shared" si="4"/>
        <v>25.77837301587302</v>
      </c>
      <c r="AF27" s="22">
        <f t="shared" si="4"/>
        <v>25.54586466165414</v>
      </c>
      <c r="AG27" s="18">
        <f>AVERAGE(AG5:AG26)</f>
        <v>25.908032580168886</v>
      </c>
      <c r="AH27" s="13"/>
    </row>
    <row r="28" ht="12.75">
      <c r="A28" s="49" t="s">
        <v>51</v>
      </c>
    </row>
    <row r="29" ht="12.75">
      <c r="A29" s="50" t="s">
        <v>52</v>
      </c>
    </row>
  </sheetData>
  <sheetProtection password="C6EC" sheet="1" objects="1" scenarios="1"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C1">
      <selection activeCell="AG28" sqref="AG28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" bestFit="1" customWidth="1"/>
  </cols>
  <sheetData>
    <row r="1" spans="1:34" ht="19.5" customHeight="1" thickBo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4" customFormat="1" ht="19.5" customHeight="1">
      <c r="A2" s="54" t="s">
        <v>21</v>
      </c>
      <c r="B2" s="63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45</v>
      </c>
      <c r="AH3" s="45" t="s">
        <v>42</v>
      </c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46" t="s">
        <v>40</v>
      </c>
    </row>
    <row r="5" spans="1:34" ht="16.5" customHeight="1" thickTop="1">
      <c r="A5" s="9" t="s">
        <v>0</v>
      </c>
      <c r="B5" s="3">
        <f>'[1]Março'!$K$5</f>
        <v>0</v>
      </c>
      <c r="C5" s="3">
        <f>'[1]Março'!$K$6</f>
        <v>0</v>
      </c>
      <c r="D5" s="3">
        <f>'[1]Março'!$K$7</f>
        <v>0</v>
      </c>
      <c r="E5" s="3">
        <f>'[1]Março'!$K$8</f>
        <v>0</v>
      </c>
      <c r="F5" s="3">
        <f>'[1]Março'!$K$9</f>
        <v>0</v>
      </c>
      <c r="G5" s="3">
        <f>'[1]Março'!$K$10</f>
        <v>0.2</v>
      </c>
      <c r="H5" s="3">
        <f>'[1]Março'!$K$11</f>
        <v>0.2</v>
      </c>
      <c r="I5" s="3">
        <f>'[1]Março'!$K$12</f>
        <v>0</v>
      </c>
      <c r="J5" s="3">
        <f>'[1]Março'!$K$13</f>
        <v>0</v>
      </c>
      <c r="K5" s="3">
        <f>'[1]Março'!$K$14</f>
        <v>0</v>
      </c>
      <c r="L5" s="3">
        <f>'[1]Março'!$K$15</f>
        <v>23.2</v>
      </c>
      <c r="M5" s="3">
        <f>'[1]Março'!$K$16</f>
        <v>2.6</v>
      </c>
      <c r="N5" s="3">
        <f>'[1]Março'!$K$17</f>
        <v>0</v>
      </c>
      <c r="O5" s="3">
        <f>'[1]Março'!$K$18</f>
        <v>0</v>
      </c>
      <c r="P5" s="3">
        <f>'[1]Março'!$K$19</f>
        <v>0</v>
      </c>
      <c r="Q5" s="3">
        <f>'[1]Março'!$K$20</f>
        <v>0</v>
      </c>
      <c r="R5" s="3">
        <f>'[1]Março'!$K$21</f>
        <v>0</v>
      </c>
      <c r="S5" s="3">
        <f>'[1]Março'!$K$22</f>
        <v>0</v>
      </c>
      <c r="T5" s="3">
        <f>'[1]Março'!$K$23</f>
        <v>0</v>
      </c>
      <c r="U5" s="3">
        <f>'[1]Março'!$K$24</f>
        <v>0.2</v>
      </c>
      <c r="V5" s="3">
        <f>'[1]Março'!$K$25</f>
        <v>24.6</v>
      </c>
      <c r="W5" s="3">
        <f>'[1]Março'!$K$26</f>
        <v>0.8</v>
      </c>
      <c r="X5" s="3">
        <f>'[1]Março'!$K$27</f>
        <v>4.2</v>
      </c>
      <c r="Y5" s="3">
        <f>'[1]Março'!$K$28</f>
        <v>15.6</v>
      </c>
      <c r="Z5" s="3">
        <f>'[1]Março'!$K$29</f>
        <v>0</v>
      </c>
      <c r="AA5" s="3">
        <f>'[1]Março'!$K$30</f>
        <v>0</v>
      </c>
      <c r="AB5" s="3">
        <f>'[1]Março'!$K$31</f>
        <v>3</v>
      </c>
      <c r="AC5" s="3">
        <f>'[1]Março'!$K$32</f>
        <v>0</v>
      </c>
      <c r="AD5" s="3">
        <f>'[1]Março'!$K$33</f>
        <v>0.2</v>
      </c>
      <c r="AE5" s="3">
        <f>'[1]Março'!$K$34</f>
        <v>18</v>
      </c>
      <c r="AF5" s="3">
        <f>'[1]Março'!$K$35</f>
        <v>0.2</v>
      </c>
      <c r="AG5" s="17">
        <f aca="true" t="shared" si="1" ref="AG5:AG26">SUM(B5:AF5)</f>
        <v>93</v>
      </c>
      <c r="AH5" s="17">
        <f>MAX(B5:AF5)</f>
        <v>24.6</v>
      </c>
    </row>
    <row r="6" spans="1:34" ht="16.5" customHeight="1">
      <c r="A6" s="10" t="s">
        <v>1</v>
      </c>
      <c r="B6" s="3">
        <f>'[2]Março'!$K$5</f>
        <v>0</v>
      </c>
      <c r="C6" s="3">
        <f>'[2]Março'!$K$6</f>
        <v>0</v>
      </c>
      <c r="D6" s="3">
        <f>'[2]Março'!$K$7</f>
        <v>0</v>
      </c>
      <c r="E6" s="3">
        <f>'[2]Março'!$K$8</f>
        <v>0</v>
      </c>
      <c r="F6" s="3">
        <f>'[2]Março'!$K$9</f>
        <v>0</v>
      </c>
      <c r="G6" s="3">
        <f>'[2]Março'!$K$10</f>
        <v>0</v>
      </c>
      <c r="H6" s="3">
        <f>'[2]Março'!$K$11</f>
        <v>0</v>
      </c>
      <c r="I6" s="3">
        <f>'[2]Março'!$K$12</f>
        <v>0</v>
      </c>
      <c r="J6" s="3">
        <f>'[2]Março'!$K$13</f>
        <v>19.2</v>
      </c>
      <c r="K6" s="3">
        <f>'[2]Março'!$K$14</f>
        <v>4.8</v>
      </c>
      <c r="L6" s="3">
        <f>'[2]Março'!$K$15</f>
        <v>0.4</v>
      </c>
      <c r="M6" s="3">
        <f>'[2]Março'!$K$16</f>
        <v>1.6</v>
      </c>
      <c r="N6" s="3">
        <f>'[2]Março'!$K$17</f>
        <v>11.6</v>
      </c>
      <c r="O6" s="3">
        <f>'[2]Março'!$K$18</f>
        <v>0</v>
      </c>
      <c r="P6" s="3">
        <f>'[2]Março'!$K$19</f>
        <v>0</v>
      </c>
      <c r="Q6" s="3">
        <f>'[2]Março'!$K$20</f>
        <v>0</v>
      </c>
      <c r="R6" s="3">
        <f>'[2]Março'!$K$21</f>
        <v>0</v>
      </c>
      <c r="S6" s="3">
        <f>'[2]Março'!$K$22</f>
        <v>0</v>
      </c>
      <c r="T6" s="3">
        <f>'[2]Março'!$K$23</f>
        <v>37.6</v>
      </c>
      <c r="U6" s="3">
        <f>'[2]Março'!$K$24</f>
        <v>16.8</v>
      </c>
      <c r="V6" s="3">
        <f>'[2]Março'!$K$25</f>
        <v>6</v>
      </c>
      <c r="W6" s="3">
        <f>'[2]Março'!$K$26</f>
        <v>0.4</v>
      </c>
      <c r="X6" s="3">
        <f>'[2]Março'!$K$27</f>
        <v>2.2</v>
      </c>
      <c r="Y6" s="3">
        <f>'[2]Março'!$K$28</f>
        <v>0.8</v>
      </c>
      <c r="Z6" s="3">
        <f>'[2]Março'!$K$29</f>
        <v>0</v>
      </c>
      <c r="AA6" s="3">
        <f>'[2]Março'!$K$30</f>
        <v>0.2</v>
      </c>
      <c r="AB6" s="3">
        <f>'[2]Março'!$K$31</f>
        <v>22</v>
      </c>
      <c r="AC6" s="3">
        <f>'[2]Março'!$K$32</f>
        <v>0.2</v>
      </c>
      <c r="AD6" s="3">
        <f>'[2]Março'!$K$33</f>
        <v>0</v>
      </c>
      <c r="AE6" s="3">
        <f>'[2]Março'!$K$34</f>
        <v>0</v>
      </c>
      <c r="AF6" s="3">
        <f>'[2]Março'!$K$35</f>
        <v>0</v>
      </c>
      <c r="AG6" s="17">
        <f t="shared" si="1"/>
        <v>123.80000000000001</v>
      </c>
      <c r="AH6" s="17">
        <f aca="true" t="shared" si="2" ref="AH6:AH26">MAX(B6:AF6)</f>
        <v>37.6</v>
      </c>
    </row>
    <row r="7" spans="1:34" ht="16.5" customHeight="1">
      <c r="A7" s="10" t="s">
        <v>2</v>
      </c>
      <c r="B7" s="3">
        <f>'[3]Março'!$K$5</f>
        <v>0</v>
      </c>
      <c r="C7" s="3">
        <f>'[3]Março'!$K$6</f>
        <v>0</v>
      </c>
      <c r="D7" s="3">
        <f>'[3]Março'!$K$7</f>
        <v>0</v>
      </c>
      <c r="E7" s="3">
        <f>'[3]Março'!$K$8</f>
        <v>0</v>
      </c>
      <c r="F7" s="3">
        <f>'[3]Março'!$K$9</f>
        <v>0</v>
      </c>
      <c r="G7" s="3">
        <f>'[3]Março'!$K$10</f>
        <v>0</v>
      </c>
      <c r="H7" s="3">
        <f>'[3]Março'!$K$11</f>
        <v>0</v>
      </c>
      <c r="I7" s="3">
        <f>'[3]Março'!$K$12</f>
        <v>1.2</v>
      </c>
      <c r="J7" s="3">
        <f>'[3]Março'!$K$13</f>
        <v>32.6</v>
      </c>
      <c r="K7" s="3">
        <f>'[3]Março'!$K$14</f>
        <v>26.8</v>
      </c>
      <c r="L7" s="3">
        <f>'[3]Março'!$K$15</f>
        <v>17.2</v>
      </c>
      <c r="M7" s="3">
        <f>'[3]Março'!$K$16</f>
        <v>3.2</v>
      </c>
      <c r="N7" s="3">
        <f>'[3]Março'!$K$17</f>
        <v>7.4</v>
      </c>
      <c r="O7" s="3">
        <f>'[3]Março'!$K$18</f>
        <v>0.4</v>
      </c>
      <c r="P7" s="3">
        <f>'[3]Março'!$K$19</f>
        <v>1.2</v>
      </c>
      <c r="Q7" s="3">
        <f>'[3]Março'!$K$20</f>
        <v>0</v>
      </c>
      <c r="R7" s="3">
        <f>'[3]Março'!$K$21</f>
        <v>0</v>
      </c>
      <c r="S7" s="3">
        <f>'[3]Março'!$K$22</f>
        <v>0</v>
      </c>
      <c r="T7" s="3">
        <f>'[3]Março'!$K$23</f>
        <v>11.4</v>
      </c>
      <c r="U7" s="3">
        <f>'[3]Março'!$K$24</f>
        <v>47.6</v>
      </c>
      <c r="V7" s="3">
        <f>'[3]Março'!$K$25</f>
        <v>22.4</v>
      </c>
      <c r="W7" s="3">
        <f>'[3]Março'!$K$26</f>
        <v>0</v>
      </c>
      <c r="X7" s="3">
        <f>'[3]Março'!$K$27</f>
        <v>1.8</v>
      </c>
      <c r="Y7" s="3">
        <f>'[3]Março'!$K$28</f>
        <v>0</v>
      </c>
      <c r="Z7" s="3">
        <f>'[3]Março'!$K$29</f>
        <v>13</v>
      </c>
      <c r="AA7" s="3">
        <f>'[3]Março'!$K$30</f>
        <v>20.2</v>
      </c>
      <c r="AB7" s="3">
        <f>'[3]Março'!$K$31</f>
        <v>22.6</v>
      </c>
      <c r="AC7" s="3">
        <f>'[3]Março'!$K$32</f>
        <v>0</v>
      </c>
      <c r="AD7" s="3">
        <f>'[3]Março'!$K$33</f>
        <v>27.2</v>
      </c>
      <c r="AE7" s="3">
        <f>'[3]Março'!$K$34</f>
        <v>0</v>
      </c>
      <c r="AF7" s="3">
        <f>'[3]Março'!$K$35</f>
        <v>0</v>
      </c>
      <c r="AG7" s="17">
        <f t="shared" si="1"/>
        <v>256.20000000000005</v>
      </c>
      <c r="AH7" s="17">
        <f t="shared" si="2"/>
        <v>47.6</v>
      </c>
    </row>
    <row r="8" spans="1:34" ht="16.5" customHeight="1">
      <c r="A8" s="10" t="s">
        <v>3</v>
      </c>
      <c r="B8" s="3">
        <f>'[4]Março'!$K$5</f>
        <v>0</v>
      </c>
      <c r="C8" s="3">
        <f>'[4]Março'!$K$6</f>
        <v>0</v>
      </c>
      <c r="D8" s="3">
        <f>'[4]Março'!$K$7</f>
        <v>0</v>
      </c>
      <c r="E8" s="3">
        <f>'[4]Março'!$K$8</f>
        <v>0</v>
      </c>
      <c r="F8" s="3">
        <f>'[4]Março'!$K$9</f>
        <v>0</v>
      </c>
      <c r="G8" s="3">
        <f>'[4]Março'!$K$10</f>
        <v>0</v>
      </c>
      <c r="H8" s="3">
        <f>'[4]Março'!$K$11</f>
        <v>0</v>
      </c>
      <c r="I8" s="3">
        <f>'[4]Março'!$K$12</f>
        <v>0</v>
      </c>
      <c r="J8" s="3">
        <f>'[4]Março'!$K$13</f>
        <v>0</v>
      </c>
      <c r="K8" s="3">
        <f>'[4]Março'!$K$14</f>
        <v>47.4</v>
      </c>
      <c r="L8" s="3">
        <f>'[4]Março'!$K$15</f>
        <v>9</v>
      </c>
      <c r="M8" s="3">
        <f>'[4]Março'!$K$16</f>
        <v>0.2</v>
      </c>
      <c r="N8" s="3">
        <f>'[4]Março'!$K$17</f>
        <v>0.4</v>
      </c>
      <c r="O8" s="3">
        <f>'[4]Março'!$K$18</f>
        <v>20.8</v>
      </c>
      <c r="P8" s="3">
        <f>'[4]Março'!$K$19</f>
        <v>0.4</v>
      </c>
      <c r="Q8" s="3">
        <f>'[4]Março'!$K$20</f>
        <v>0.2</v>
      </c>
      <c r="R8" s="3">
        <f>'[4]Março'!$K$21</f>
        <v>5.8</v>
      </c>
      <c r="S8" s="3">
        <f>'[4]Março'!$K$22</f>
        <v>0</v>
      </c>
      <c r="T8" s="3">
        <f>'[4]Março'!$K$23</f>
        <v>0</v>
      </c>
      <c r="U8" s="3">
        <f>'[4]Março'!$K$24</f>
        <v>26.8</v>
      </c>
      <c r="V8" s="3">
        <f>'[4]Março'!$K$25</f>
        <v>0</v>
      </c>
      <c r="W8" s="3">
        <f>'[4]Março'!$K$26</f>
        <v>40.6</v>
      </c>
      <c r="X8" s="3">
        <f>'[4]Março'!$K$27</f>
        <v>0</v>
      </c>
      <c r="Y8" s="3">
        <f>'[4]Março'!$K$28</f>
        <v>0.2</v>
      </c>
      <c r="Z8" s="3">
        <f>'[4]Março'!$K$29</f>
        <v>4</v>
      </c>
      <c r="AA8" s="3">
        <f>'[4]Março'!$K$30</f>
        <v>0</v>
      </c>
      <c r="AB8" s="3">
        <f>'[4]Março'!$K$31</f>
        <v>3.8</v>
      </c>
      <c r="AC8" s="3">
        <f>'[4]Março'!$K$32</f>
        <v>50.4</v>
      </c>
      <c r="AD8" s="3">
        <f>'[4]Março'!$K$33</f>
        <v>12.8</v>
      </c>
      <c r="AE8" s="3">
        <f>'[4]Março'!$K$34</f>
        <v>0.2</v>
      </c>
      <c r="AF8" s="3">
        <f>'[4]Março'!$K$35</f>
        <v>0.2</v>
      </c>
      <c r="AG8" s="17">
        <f t="shared" si="1"/>
        <v>223.2</v>
      </c>
      <c r="AH8" s="17">
        <f t="shared" si="2"/>
        <v>50.4</v>
      </c>
    </row>
    <row r="9" spans="1:34" ht="16.5" customHeight="1">
      <c r="A9" s="10" t="s">
        <v>4</v>
      </c>
      <c r="B9" s="3">
        <f>'[5]Março'!$K$5</f>
        <v>0</v>
      </c>
      <c r="C9" s="3">
        <f>'[5]Março'!$K$6</f>
        <v>0</v>
      </c>
      <c r="D9" s="3">
        <f>'[5]Março'!$K$7</f>
        <v>0</v>
      </c>
      <c r="E9" s="3">
        <f>'[5]Março'!$K$8</f>
        <v>0</v>
      </c>
      <c r="F9" s="3">
        <f>'[5]Março'!$K$9</f>
        <v>0</v>
      </c>
      <c r="G9" s="3">
        <f>'[5]Março'!$K$10</f>
        <v>0</v>
      </c>
      <c r="H9" s="3">
        <f>'[5]Março'!$K$11</f>
        <v>11.4</v>
      </c>
      <c r="I9" s="3">
        <f>'[5]Março'!$K$12</f>
        <v>0</v>
      </c>
      <c r="J9" s="3">
        <f>'[5]Março'!$K$13</f>
        <v>8.6</v>
      </c>
      <c r="K9" s="3">
        <f>'[5]Março'!$K$14</f>
        <v>30.2</v>
      </c>
      <c r="L9" s="3">
        <f>'[5]Março'!$K$15</f>
        <v>44</v>
      </c>
      <c r="M9" s="3">
        <f>'[5]Março'!$K$16</f>
        <v>1</v>
      </c>
      <c r="N9" s="3">
        <f>'[5]Março'!$K$17</f>
        <v>0.4</v>
      </c>
      <c r="O9" s="3">
        <f>'[5]Março'!$K$18</f>
        <v>28.8</v>
      </c>
      <c r="P9" s="3">
        <f>'[5]Março'!$K$19</f>
        <v>1.2</v>
      </c>
      <c r="Q9" s="3">
        <f>'[5]Março'!$K$20</f>
        <v>0</v>
      </c>
      <c r="R9" s="3">
        <f>'[5]Março'!$K$21</f>
        <v>9.8</v>
      </c>
      <c r="S9" s="3">
        <f>'[5]Março'!$K$22</f>
        <v>0</v>
      </c>
      <c r="T9" s="3">
        <f>'[5]Março'!$K$23</f>
        <v>0</v>
      </c>
      <c r="U9" s="3">
        <f>'[5]Março'!$K$24</f>
        <v>28.8</v>
      </c>
      <c r="V9" s="3">
        <f>'[5]Março'!$K$25</f>
        <v>22</v>
      </c>
      <c r="W9" s="3">
        <f>'[5]Março'!$K$26</f>
        <v>11.8</v>
      </c>
      <c r="X9" s="3">
        <f>'[5]Março'!$K$27</f>
        <v>0.6</v>
      </c>
      <c r="Y9" s="3">
        <f>'[5]Março'!$K$28</f>
        <v>0.8</v>
      </c>
      <c r="Z9" s="3">
        <f>'[5]Março'!$K$29</f>
        <v>0.8</v>
      </c>
      <c r="AA9" s="3">
        <f>'[5]Março'!$K$30</f>
        <v>0.8</v>
      </c>
      <c r="AB9" s="3">
        <f>'[5]Março'!$K$31</f>
        <v>0.4</v>
      </c>
      <c r="AC9" s="3">
        <f>'[5]Março'!$K$32</f>
        <v>0.8</v>
      </c>
      <c r="AD9" s="3">
        <f>'[5]Março'!$K$33</f>
        <v>0.4</v>
      </c>
      <c r="AE9" s="3">
        <f>'[5]Março'!$K$34</f>
        <v>0.4</v>
      </c>
      <c r="AF9" s="3">
        <f>'[5]Março'!$K$35</f>
        <v>0.2</v>
      </c>
      <c r="AG9" s="17">
        <f t="shared" si="1"/>
        <v>203.20000000000007</v>
      </c>
      <c r="AH9" s="17">
        <f t="shared" si="2"/>
        <v>44</v>
      </c>
    </row>
    <row r="10" spans="1:34" ht="16.5" customHeight="1">
      <c r="A10" s="10" t="s">
        <v>5</v>
      </c>
      <c r="B10" s="15">
        <f>'[6]Março'!$K$5</f>
        <v>0.4</v>
      </c>
      <c r="C10" s="15">
        <f>'[6]Março'!$K$6</f>
        <v>0.2</v>
      </c>
      <c r="D10" s="15">
        <f>'[6]Março'!$K$7</f>
        <v>0.4</v>
      </c>
      <c r="E10" s="15">
        <f>'[6]Março'!$K$8</f>
        <v>0.4</v>
      </c>
      <c r="F10" s="15">
        <f>'[6]Março'!$K$9</f>
        <v>0.2</v>
      </c>
      <c r="G10" s="15">
        <f>'[6]Março'!$K$10</f>
        <v>0.4</v>
      </c>
      <c r="H10" s="15">
        <f>'[6]Março'!$K$11</f>
        <v>0</v>
      </c>
      <c r="I10" s="15">
        <f>'[6]Março'!$K$12</f>
        <v>0</v>
      </c>
      <c r="J10" s="15">
        <f>'[6]Março'!$K$13</f>
        <v>0</v>
      </c>
      <c r="K10" s="15">
        <f>'[6]Março'!$K$14</f>
        <v>0.2</v>
      </c>
      <c r="L10" s="15">
        <f>'[6]Março'!$K$15</f>
        <v>0</v>
      </c>
      <c r="M10" s="15">
        <f>'[6]Março'!$K$16</f>
        <v>0</v>
      </c>
      <c r="N10" s="15">
        <f>'[6]Março'!$K$17</f>
        <v>0</v>
      </c>
      <c r="O10" s="15">
        <f>'[6]Março'!$K$18</f>
        <v>0</v>
      </c>
      <c r="P10" s="15">
        <f>'[6]Março'!$K$19</f>
        <v>0</v>
      </c>
      <c r="Q10" s="15">
        <f>'[6]Março'!$K$20</f>
        <v>0</v>
      </c>
      <c r="R10" s="15">
        <f>'[6]Março'!$K$21</f>
        <v>0</v>
      </c>
      <c r="S10" s="15">
        <f>'[6]Março'!$K$22</f>
        <v>0</v>
      </c>
      <c r="T10" s="15">
        <f>'[6]Março'!$K$23</f>
        <v>0</v>
      </c>
      <c r="U10" s="15">
        <f>'[6]Março'!$K$24</f>
        <v>0</v>
      </c>
      <c r="V10" s="15">
        <f>'[6]Março'!$K$25</f>
        <v>0</v>
      </c>
      <c r="W10" s="15">
        <f>'[6]Março'!$K$26</f>
        <v>0</v>
      </c>
      <c r="X10" s="15">
        <f>'[6]Março'!$K$27</f>
        <v>0</v>
      </c>
      <c r="Y10" s="15">
        <f>'[6]Março'!$K$28</f>
        <v>0</v>
      </c>
      <c r="Z10" s="15">
        <f>'[6]Março'!$K$29</f>
        <v>0</v>
      </c>
      <c r="AA10" s="15">
        <f>'[6]Março'!$K$30</f>
        <v>0</v>
      </c>
      <c r="AB10" s="15">
        <f>'[6]Março'!$K$31</f>
        <v>0</v>
      </c>
      <c r="AC10" s="15">
        <f>'[6]Março'!$K$32</f>
        <v>0</v>
      </c>
      <c r="AD10" s="15">
        <f>'[6]Março'!$K$33</f>
        <v>0</v>
      </c>
      <c r="AE10" s="15">
        <f>'[6]Março'!$K$34</f>
        <v>0</v>
      </c>
      <c r="AF10" s="15">
        <f>'[6]Março'!$K$35</f>
        <v>0</v>
      </c>
      <c r="AG10" s="17">
        <f t="shared" si="1"/>
        <v>2.2</v>
      </c>
      <c r="AH10" s="17">
        <f t="shared" si="2"/>
        <v>0.4</v>
      </c>
    </row>
    <row r="11" spans="1:34" ht="16.5" customHeight="1">
      <c r="A11" s="10" t="s">
        <v>6</v>
      </c>
      <c r="B11" s="15">
        <f>'[7]Março'!$K$5</f>
        <v>0</v>
      </c>
      <c r="C11" s="15">
        <f>'[7]Março'!$K$6</f>
        <v>0</v>
      </c>
      <c r="D11" s="15">
        <f>'[7]Março'!$K$7</f>
        <v>0</v>
      </c>
      <c r="E11" s="15">
        <f>'[7]Março'!$K$8</f>
        <v>0</v>
      </c>
      <c r="F11" s="15">
        <f>'[7]Março'!$K$9</f>
        <v>0</v>
      </c>
      <c r="G11" s="15">
        <f>'[7]Março'!$K$10</f>
        <v>0</v>
      </c>
      <c r="H11" s="15">
        <f>'[7]Março'!$K$11</f>
        <v>0</v>
      </c>
      <c r="I11" s="15">
        <f>'[7]Março'!$K$12</f>
        <v>5.8</v>
      </c>
      <c r="J11" s="15">
        <f>'[7]Março'!$K$13</f>
        <v>0</v>
      </c>
      <c r="K11" s="15">
        <f>'[7]Março'!$K$14</f>
        <v>12.8</v>
      </c>
      <c r="L11" s="15">
        <f>'[7]Março'!$K$15</f>
        <v>1.8</v>
      </c>
      <c r="M11" s="15">
        <f>'[7]Março'!$K$16</f>
        <v>0</v>
      </c>
      <c r="N11" s="15">
        <f>'[7]Março'!$K$17</f>
        <v>0.6</v>
      </c>
      <c r="O11" s="15">
        <f>'[7]Março'!$K$18</f>
        <v>4.4</v>
      </c>
      <c r="P11" s="15">
        <f>'[7]Março'!$K$19</f>
        <v>7.4</v>
      </c>
      <c r="Q11" s="15">
        <f>'[7]Março'!$K$20</f>
        <v>0.2</v>
      </c>
      <c r="R11" s="15">
        <f>'[7]Março'!$K$21</f>
        <v>0</v>
      </c>
      <c r="S11" s="15">
        <f>'[7]Março'!$K$22</f>
        <v>20.4</v>
      </c>
      <c r="T11" s="15">
        <f>'[7]Março'!$K$23</f>
        <v>1.2</v>
      </c>
      <c r="U11" s="15">
        <f>'[7]Março'!$K$24</f>
        <v>0</v>
      </c>
      <c r="V11" s="15">
        <f>'[7]Março'!$K$25</f>
        <v>40.8</v>
      </c>
      <c r="W11" s="15">
        <f>'[7]Março'!$K$26</f>
        <v>0.2</v>
      </c>
      <c r="X11" s="15">
        <f>'[7]Março'!$K$27</f>
        <v>1.2</v>
      </c>
      <c r="Y11" s="15">
        <f>'[7]Março'!$K$28</f>
        <v>0.8</v>
      </c>
      <c r="Z11" s="15">
        <f>'[7]Março'!$K$29</f>
        <v>4.2</v>
      </c>
      <c r="AA11" s="15">
        <f>'[7]Março'!$K$30</f>
        <v>1.4</v>
      </c>
      <c r="AB11" s="15">
        <f>'[7]Março'!$K$31</f>
        <v>0.2</v>
      </c>
      <c r="AC11" s="15">
        <f>'[7]Março'!$K$32</f>
        <v>1.8</v>
      </c>
      <c r="AD11" s="15">
        <f>'[7]Março'!$K$33</f>
        <v>32.6</v>
      </c>
      <c r="AE11" s="15">
        <f>'[7]Março'!$K$34</f>
        <v>3</v>
      </c>
      <c r="AF11" s="15">
        <f>'[7]Março'!$K$35</f>
        <v>0</v>
      </c>
      <c r="AG11" s="17">
        <f t="shared" si="1"/>
        <v>140.8</v>
      </c>
      <c r="AH11" s="17">
        <f t="shared" si="2"/>
        <v>40.8</v>
      </c>
    </row>
    <row r="12" spans="1:34" ht="16.5" customHeight="1">
      <c r="A12" s="10" t="s">
        <v>7</v>
      </c>
      <c r="B12" s="15">
        <f>'[8]Março'!$K$5</f>
        <v>2</v>
      </c>
      <c r="C12" s="15">
        <f>'[8]Março'!$K$6</f>
        <v>0</v>
      </c>
      <c r="D12" s="15">
        <f>'[8]Março'!$K$7</f>
        <v>0</v>
      </c>
      <c r="E12" s="15">
        <f>'[8]Março'!$K$8</f>
        <v>0</v>
      </c>
      <c r="F12" s="15">
        <f>'[8]Março'!$K$9</f>
        <v>0</v>
      </c>
      <c r="G12" s="15">
        <f>'[8]Março'!$K$10</f>
        <v>0</v>
      </c>
      <c r="H12" s="15">
        <f>'[8]Março'!$K$11</f>
        <v>0</v>
      </c>
      <c r="I12" s="15">
        <f>'[8]Março'!$K$12</f>
        <v>5.6</v>
      </c>
      <c r="J12" s="15">
        <f>'[8]Março'!$K$13</f>
        <v>0.2</v>
      </c>
      <c r="K12" s="15">
        <f>'[8]Março'!$K$14</f>
        <v>0.2</v>
      </c>
      <c r="L12" s="15">
        <f>'[8]Março'!$K$15</f>
        <v>1.8</v>
      </c>
      <c r="M12" s="15">
        <f>'[8]Março'!$K$16</f>
        <v>0.8</v>
      </c>
      <c r="N12" s="15">
        <f>'[8]Março'!$K$17</f>
        <v>5.4</v>
      </c>
      <c r="O12" s="15">
        <f>'[8]Março'!$K$18</f>
        <v>0</v>
      </c>
      <c r="P12" s="15">
        <f>'[8]Março'!$K$19</f>
        <v>0</v>
      </c>
      <c r="Q12" s="15">
        <f>'[8]Março'!$K$20</f>
        <v>0</v>
      </c>
      <c r="R12" s="15">
        <f>'[8]Março'!$K$21</f>
        <v>0</v>
      </c>
      <c r="S12" s="15">
        <f>'[8]Março'!$K$22</f>
        <v>0</v>
      </c>
      <c r="T12" s="15">
        <f>'[8]Março'!$K$23</f>
        <v>0</v>
      </c>
      <c r="U12" s="15">
        <f>'[8]Março'!$K$24</f>
        <v>0</v>
      </c>
      <c r="V12" s="15">
        <f>'[8]Março'!$K$25</f>
        <v>40.8</v>
      </c>
      <c r="W12" s="15">
        <f>'[8]Março'!$K$26</f>
        <v>0.2</v>
      </c>
      <c r="X12" s="15">
        <f>'[8]Março'!$K$27</f>
        <v>1.2</v>
      </c>
      <c r="Y12" s="15">
        <f>'[8]Março'!$K$28</f>
        <v>10</v>
      </c>
      <c r="Z12" s="15">
        <f>'[8]Março'!$K$29</f>
        <v>0</v>
      </c>
      <c r="AA12" s="15">
        <f>'[8]Março'!$K$30</f>
        <v>0</v>
      </c>
      <c r="AB12" s="15">
        <f>'[8]Março'!$K$31</f>
        <v>24</v>
      </c>
      <c r="AC12" s="15">
        <f>'[8]Março'!$K$32</f>
        <v>0</v>
      </c>
      <c r="AD12" s="15">
        <f>'[8]Março'!$K$33</f>
        <v>0</v>
      </c>
      <c r="AE12" s="15">
        <f>'[8]Março'!$K$34</f>
        <v>6.4</v>
      </c>
      <c r="AF12" s="15">
        <f>'[8]Março'!$K$35</f>
        <v>0.2</v>
      </c>
      <c r="AG12" s="17">
        <f t="shared" si="1"/>
        <v>98.80000000000001</v>
      </c>
      <c r="AH12" s="17">
        <f t="shared" si="2"/>
        <v>40.8</v>
      </c>
    </row>
    <row r="13" spans="1:35" ht="16.5" customHeight="1">
      <c r="A13" s="10" t="s">
        <v>8</v>
      </c>
      <c r="B13" s="3" t="str">
        <f>'[9]Março'!$K$5</f>
        <v>**</v>
      </c>
      <c r="C13" s="3" t="str">
        <f>'[9]Março'!$K$6</f>
        <v>**</v>
      </c>
      <c r="D13" s="3" t="str">
        <f>'[9]Março'!$K$7</f>
        <v>**</v>
      </c>
      <c r="E13" s="3" t="str">
        <f>'[9]Março'!$K$8</f>
        <v>**</v>
      </c>
      <c r="F13" s="3" t="str">
        <f>'[9]Março'!$K$9</f>
        <v>**</v>
      </c>
      <c r="G13" s="3" t="str">
        <f>'[9]Março'!$K$10</f>
        <v>**</v>
      </c>
      <c r="H13" s="3" t="str">
        <f>'[9]Março'!$K$11</f>
        <v>**</v>
      </c>
      <c r="I13" s="3" t="str">
        <f>'[9]Março'!$K$12</f>
        <v>**</v>
      </c>
      <c r="J13" s="3" t="str">
        <f>'[9]Março'!$K$13</f>
        <v>**</v>
      </c>
      <c r="K13" s="3" t="str">
        <f>'[9]Março'!$K$14</f>
        <v>**</v>
      </c>
      <c r="L13" s="3" t="str">
        <f>'[9]Março'!$K$15</f>
        <v>**</v>
      </c>
      <c r="M13" s="3" t="str">
        <f>'[9]Março'!$K$16</f>
        <v>**</v>
      </c>
      <c r="N13" s="3" t="str">
        <f>'[9]Março'!$K$17</f>
        <v>**</v>
      </c>
      <c r="O13" s="3" t="str">
        <f>'[9]Março'!$K$18</f>
        <v>**</v>
      </c>
      <c r="P13" s="3" t="str">
        <f>'[9]Março'!$K$19</f>
        <v>**</v>
      </c>
      <c r="Q13" s="3" t="str">
        <f>'[9]Março'!$K$20</f>
        <v>**</v>
      </c>
      <c r="R13" s="3" t="str">
        <f>'[9]Março'!$K$21</f>
        <v>**</v>
      </c>
      <c r="S13" s="3" t="str">
        <f>'[9]Março'!$K$22</f>
        <v>**</v>
      </c>
      <c r="T13" s="3" t="str">
        <f>'[9]Março'!$K$23</f>
        <v>**</v>
      </c>
      <c r="U13" s="3" t="str">
        <f>'[9]Março'!$K$24</f>
        <v>**</v>
      </c>
      <c r="V13" s="3" t="str">
        <f>'[9]Março'!$K$25</f>
        <v>**</v>
      </c>
      <c r="W13" s="3" t="str">
        <f>'[9]Março'!$K$26</f>
        <v>**</v>
      </c>
      <c r="X13" s="3" t="str">
        <f>'[9]Março'!$K$27</f>
        <v>**</v>
      </c>
      <c r="Y13" s="3" t="str">
        <f>'[9]Março'!$K$28</f>
        <v>**</v>
      </c>
      <c r="Z13" s="3" t="str">
        <f>'[9]Março'!$K$29</f>
        <v>**</v>
      </c>
      <c r="AA13" s="3" t="str">
        <f>'[9]Março'!$K$30</f>
        <v>**</v>
      </c>
      <c r="AB13" s="3" t="str">
        <f>'[9]Março'!$K$31</f>
        <v>**</v>
      </c>
      <c r="AC13" s="3" t="str">
        <f>'[9]Março'!$K$32</f>
        <v>**</v>
      </c>
      <c r="AD13" s="3" t="str">
        <f>'[9]Março'!$K$33</f>
        <v>**</v>
      </c>
      <c r="AE13" s="3" t="str">
        <f>'[9]Março'!$K$34</f>
        <v>**</v>
      </c>
      <c r="AF13" s="3" t="str">
        <f>'[9]Março'!$K$35</f>
        <v>**</v>
      </c>
      <c r="AG13" s="17" t="s">
        <v>32</v>
      </c>
      <c r="AH13" s="17" t="s">
        <v>32</v>
      </c>
      <c r="AI13" s="1"/>
    </row>
    <row r="14" spans="1:34" ht="16.5" customHeight="1">
      <c r="A14" s="10" t="s">
        <v>9</v>
      </c>
      <c r="B14" s="15">
        <f>'[10]Março'!$K$5</f>
        <v>0</v>
      </c>
      <c r="C14" s="15">
        <f>'[10]Março'!$K$6</f>
        <v>0</v>
      </c>
      <c r="D14" s="15">
        <f>'[10]Março'!$K$7</f>
        <v>0</v>
      </c>
      <c r="E14" s="15">
        <f>'[10]Março'!$K$8</f>
        <v>0</v>
      </c>
      <c r="F14" s="15">
        <f>'[10]Março'!$K$9</f>
        <v>0</v>
      </c>
      <c r="G14" s="15">
        <f>'[10]Março'!$K$10</f>
        <v>0</v>
      </c>
      <c r="H14" s="15">
        <f>'[10]Março'!$K$11</f>
        <v>0</v>
      </c>
      <c r="I14" s="15">
        <f>'[10]Março'!$K$12</f>
        <v>0.4</v>
      </c>
      <c r="J14" s="15">
        <f>'[10]Março'!$K$13</f>
        <v>0</v>
      </c>
      <c r="K14" s="15">
        <f>'[10]Março'!$K$14</f>
        <v>0</v>
      </c>
      <c r="L14" s="15">
        <f>'[10]Março'!$K$15</f>
        <v>0</v>
      </c>
      <c r="M14" s="15">
        <f>'[10]Março'!$K$16</f>
        <v>49.8</v>
      </c>
      <c r="N14" s="15">
        <f>'[10]Março'!$K$17</f>
        <v>0.6</v>
      </c>
      <c r="O14" s="15">
        <f>'[10]Março'!$K$18</f>
        <v>0</v>
      </c>
      <c r="P14" s="15">
        <f>'[10]Março'!$K$19</f>
        <v>0</v>
      </c>
      <c r="Q14" s="15">
        <f>'[10]Março'!$K$20</f>
        <v>0</v>
      </c>
      <c r="R14" s="15">
        <f>'[10]Março'!$K$21</f>
        <v>0</v>
      </c>
      <c r="S14" s="15">
        <f>'[10]Março'!$K$22</f>
        <v>0</v>
      </c>
      <c r="T14" s="15">
        <f>'[10]Março'!$K$23</f>
        <v>0</v>
      </c>
      <c r="U14" s="15">
        <f>'[10]Março'!$K$24</f>
        <v>1.2</v>
      </c>
      <c r="V14" s="15">
        <f>'[10]Março'!$K$25</f>
        <v>1.8</v>
      </c>
      <c r="W14" s="15">
        <f>'[10]Março'!$K$26</f>
        <v>13.4</v>
      </c>
      <c r="X14" s="15">
        <f>'[10]Março'!$K$27</f>
        <v>0.4</v>
      </c>
      <c r="Y14" s="15">
        <f>'[10]Março'!$K$28</f>
        <v>0.4</v>
      </c>
      <c r="Z14" s="15">
        <f>'[10]Março'!$K$29</f>
        <v>0.2</v>
      </c>
      <c r="AA14" s="15">
        <f>'[10]Março'!$K$30</f>
        <v>0</v>
      </c>
      <c r="AB14" s="15">
        <f>'[10]Março'!$K$31</f>
        <v>13.4</v>
      </c>
      <c r="AC14" s="15">
        <f>'[10]Março'!$K$32</f>
        <v>0</v>
      </c>
      <c r="AD14" s="15">
        <f>'[10]Março'!$K$33</f>
        <v>0</v>
      </c>
      <c r="AE14" s="15">
        <f>'[10]Março'!$K$34</f>
        <v>0</v>
      </c>
      <c r="AF14" s="15">
        <f>'[10]Março'!$K$35</f>
        <v>0</v>
      </c>
      <c r="AG14" s="17">
        <f t="shared" si="1"/>
        <v>81.60000000000002</v>
      </c>
      <c r="AH14" s="17">
        <f t="shared" si="2"/>
        <v>49.8</v>
      </c>
    </row>
    <row r="15" spans="1:34" ht="16.5" customHeight="1">
      <c r="A15" s="10" t="s">
        <v>10</v>
      </c>
      <c r="B15" s="15">
        <f>'[11]Março'!$K$5</f>
        <v>0</v>
      </c>
      <c r="C15" s="15">
        <f>'[11]Março'!$K$6</f>
        <v>0</v>
      </c>
      <c r="D15" s="15">
        <f>'[11]Março'!$K$7</f>
        <v>0</v>
      </c>
      <c r="E15" s="15">
        <f>'[11]Março'!$K$8</f>
        <v>0</v>
      </c>
      <c r="F15" s="15">
        <f>'[11]Março'!$K$9</f>
        <v>0</v>
      </c>
      <c r="G15" s="15">
        <f>'[11]Março'!$K$10</f>
        <v>0</v>
      </c>
      <c r="H15" s="15">
        <f>'[11]Março'!$K$11</f>
        <v>0</v>
      </c>
      <c r="I15" s="15">
        <f>'[11]Março'!$K$12</f>
        <v>0</v>
      </c>
      <c r="J15" s="15">
        <f>'[11]Março'!$K$13</f>
        <v>0</v>
      </c>
      <c r="K15" s="15">
        <f>'[11]Março'!$K$14</f>
        <v>0</v>
      </c>
      <c r="L15" s="15">
        <f>'[11]Março'!$K$15</f>
        <v>5.4</v>
      </c>
      <c r="M15" s="15">
        <f>'[11]Março'!$K$16</f>
        <v>3</v>
      </c>
      <c r="N15" s="15">
        <f>'[11]Março'!$K$17</f>
        <v>0</v>
      </c>
      <c r="O15" s="15">
        <f>'[11]Março'!$K$18</f>
        <v>0</v>
      </c>
      <c r="P15" s="15">
        <f>'[11]Março'!$K$19</f>
        <v>0</v>
      </c>
      <c r="Q15" s="15">
        <f>'[11]Março'!$K$20</f>
        <v>0</v>
      </c>
      <c r="R15" s="15">
        <f>'[11]Março'!$K$21</f>
        <v>0</v>
      </c>
      <c r="S15" s="15">
        <f>'[11]Março'!$K$22</f>
        <v>0</v>
      </c>
      <c r="T15" s="15">
        <f>'[11]Março'!$K$23</f>
        <v>0</v>
      </c>
      <c r="U15" s="15">
        <f>'[11]Março'!$K$24</f>
        <v>0</v>
      </c>
      <c r="V15" s="15">
        <f>'[11]Março'!$K$25</f>
        <v>0</v>
      </c>
      <c r="W15" s="15">
        <f>'[11]Março'!$K$26</f>
        <v>1</v>
      </c>
      <c r="X15" s="15">
        <f>'[11]Março'!$K$27</f>
        <v>0</v>
      </c>
      <c r="Y15" s="15">
        <f>'[11]Março'!$K$28</f>
        <v>5.2</v>
      </c>
      <c r="Z15" s="15">
        <f>'[11]Março'!$K$29</f>
        <v>0</v>
      </c>
      <c r="AA15" s="15">
        <f>'[11]Março'!$K$30</f>
        <v>0</v>
      </c>
      <c r="AB15" s="15">
        <f>'[11]Março'!$K$31</f>
        <v>1.2</v>
      </c>
      <c r="AC15" s="15">
        <f>'[11]Março'!$K$32</f>
        <v>0</v>
      </c>
      <c r="AD15" s="15">
        <f>'[11]Março'!$K$33</f>
        <v>0</v>
      </c>
      <c r="AE15" s="15">
        <f>'[11]Março'!$K$34</f>
        <v>0.4</v>
      </c>
      <c r="AF15" s="15">
        <f>'[11]Março'!$K$35</f>
        <v>0</v>
      </c>
      <c r="AG15" s="17">
        <f t="shared" si="1"/>
        <v>16.2</v>
      </c>
      <c r="AH15" s="17">
        <f t="shared" si="2"/>
        <v>5.4</v>
      </c>
    </row>
    <row r="16" spans="1:34" ht="16.5" customHeight="1">
      <c r="A16" s="10" t="s">
        <v>11</v>
      </c>
      <c r="B16" s="15">
        <f>'[12]Março'!$K$5</f>
        <v>0</v>
      </c>
      <c r="C16" s="15">
        <f>'[12]Março'!$K$6</f>
        <v>0</v>
      </c>
      <c r="D16" s="15">
        <f>'[12]Março'!$K$7</f>
        <v>0</v>
      </c>
      <c r="E16" s="15">
        <f>'[12]Março'!$K$8</f>
        <v>0</v>
      </c>
      <c r="F16" s="15">
        <f>'[12]Março'!$K$9</f>
        <v>0</v>
      </c>
      <c r="G16" s="15">
        <f>'[12]Março'!$K$10</f>
        <v>0</v>
      </c>
      <c r="H16" s="15">
        <f>'[12]Março'!$K$11</f>
        <v>0</v>
      </c>
      <c r="I16" s="15">
        <f>'[12]Março'!$K$12</f>
        <v>0</v>
      </c>
      <c r="J16" s="15">
        <f>'[12]Março'!$K$13</f>
        <v>0</v>
      </c>
      <c r="K16" s="15">
        <f>'[12]Março'!$K$14</f>
        <v>0</v>
      </c>
      <c r="L16" s="15">
        <f>'[12]Março'!$K$15</f>
        <v>0</v>
      </c>
      <c r="M16" s="15">
        <f>'[12]Março'!$K$16</f>
        <v>0</v>
      </c>
      <c r="N16" s="15">
        <f>'[12]Março'!$K$17</f>
        <v>0</v>
      </c>
      <c r="O16" s="15">
        <f>'[12]Março'!$K$18</f>
        <v>0</v>
      </c>
      <c r="P16" s="15">
        <f>'[12]Março'!$K$19</f>
        <v>0</v>
      </c>
      <c r="Q16" s="15">
        <f>'[12]Março'!$K$20</f>
        <v>0</v>
      </c>
      <c r="R16" s="15">
        <f>'[12]Março'!$K$21</f>
        <v>0</v>
      </c>
      <c r="S16" s="15">
        <f>'[12]Março'!$K$22</f>
        <v>0</v>
      </c>
      <c r="T16" s="15">
        <f>'[12]Março'!$K$23</f>
        <v>9</v>
      </c>
      <c r="U16" s="15">
        <f>'[12]Março'!$K$24</f>
        <v>7</v>
      </c>
      <c r="V16" s="15">
        <f>'[12]Março'!$K$25</f>
        <v>1</v>
      </c>
      <c r="W16" s="15">
        <f>'[12]Março'!$K$26</f>
        <v>16.6</v>
      </c>
      <c r="X16" s="15">
        <f>'[12]Março'!$K$27</f>
        <v>0.2</v>
      </c>
      <c r="Y16" s="15">
        <f>'[12]Março'!$K$28</f>
        <v>10.4</v>
      </c>
      <c r="Z16" s="15">
        <f>'[12]Março'!$K$29</f>
        <v>1.6</v>
      </c>
      <c r="AA16" s="15">
        <f>'[12]Março'!$K$30</f>
        <v>0</v>
      </c>
      <c r="AB16" s="15">
        <f>'[12]Março'!$K$31</f>
        <v>13.8</v>
      </c>
      <c r="AC16" s="15">
        <f>'[12]Março'!$K$32</f>
        <v>0</v>
      </c>
      <c r="AD16" s="15">
        <f>'[12]Março'!$K$33</f>
        <v>0</v>
      </c>
      <c r="AE16" s="15">
        <f>'[12]Março'!$K$34</f>
        <v>1</v>
      </c>
      <c r="AF16" s="15">
        <f>'[12]Março'!$K$35</f>
        <v>0.2</v>
      </c>
      <c r="AG16" s="17">
        <f t="shared" si="1"/>
        <v>60.80000000000001</v>
      </c>
      <c r="AH16" s="17">
        <f t="shared" si="2"/>
        <v>16.6</v>
      </c>
    </row>
    <row r="17" spans="1:34" ht="16.5" customHeight="1">
      <c r="A17" s="10" t="s">
        <v>12</v>
      </c>
      <c r="B17" s="15">
        <f>'[13]Março'!$K$5</f>
        <v>0</v>
      </c>
      <c r="C17" s="15">
        <f>'[13]Março'!$K$6</f>
        <v>0</v>
      </c>
      <c r="D17" s="15">
        <f>'[13]Março'!$K$7</f>
        <v>0</v>
      </c>
      <c r="E17" s="15">
        <f>'[13]Março'!$K$8</f>
        <v>0</v>
      </c>
      <c r="F17" s="15">
        <f>'[13]Março'!$K$9</f>
        <v>0</v>
      </c>
      <c r="G17" s="15">
        <f>'[13]Março'!$K$10</f>
        <v>0</v>
      </c>
      <c r="H17" s="15">
        <f>'[13]Março'!$K$11</f>
        <v>0</v>
      </c>
      <c r="I17" s="15">
        <f>'[13]Março'!$K$12</f>
        <v>0</v>
      </c>
      <c r="J17" s="15">
        <f>'[13]Março'!$K$13</f>
        <v>41</v>
      </c>
      <c r="K17" s="15">
        <f>'[13]Março'!$K$14</f>
        <v>1.6</v>
      </c>
      <c r="L17" s="15">
        <f>'[13]Março'!$K$15</f>
        <v>0</v>
      </c>
      <c r="M17" s="15">
        <f>'[13]Março'!$K$16</f>
        <v>43</v>
      </c>
      <c r="N17" s="15">
        <f>'[13]Março'!$K$17</f>
        <v>0.2</v>
      </c>
      <c r="O17" s="15">
        <f>'[13]Março'!$K$18</f>
        <v>0</v>
      </c>
      <c r="P17" s="15">
        <f>'[13]Março'!$K$19</f>
        <v>0.2</v>
      </c>
      <c r="Q17" s="15">
        <f>'[13]Março'!$K$20</f>
        <v>0</v>
      </c>
      <c r="R17" s="15">
        <f>'[13]Março'!$K$21</f>
        <v>0</v>
      </c>
      <c r="S17" s="15">
        <f>'[13]Março'!$K$22</f>
        <v>0</v>
      </c>
      <c r="T17" s="15">
        <f>'[13]Março'!$K$23</f>
        <v>0</v>
      </c>
      <c r="U17" s="15">
        <f>'[13]Março'!$K$24</f>
        <v>13</v>
      </c>
      <c r="V17" s="15">
        <f>'[13]Março'!$K$25</f>
        <v>3</v>
      </c>
      <c r="W17" s="15">
        <f>'[13]Março'!$K$26</f>
        <v>0.4</v>
      </c>
      <c r="X17" s="15">
        <f>'[13]Março'!$K$27</f>
        <v>3</v>
      </c>
      <c r="Y17" s="15">
        <f>'[13]Março'!$K$28</f>
        <v>0</v>
      </c>
      <c r="Z17" s="15">
        <f>'[13]Março'!$K$29</f>
        <v>0</v>
      </c>
      <c r="AA17" s="15">
        <f>'[13]Março'!$K$30</f>
        <v>9</v>
      </c>
      <c r="AB17" s="15">
        <f>'[13]Março'!$K$31</f>
        <v>0.6</v>
      </c>
      <c r="AC17" s="15">
        <f>'[13]Março'!$K$32</f>
        <v>1.4</v>
      </c>
      <c r="AD17" s="15">
        <f>'[13]Março'!$K$33</f>
        <v>0</v>
      </c>
      <c r="AE17" s="15">
        <f>'[13]Março'!$K$34</f>
        <v>0</v>
      </c>
      <c r="AF17" s="15">
        <f>'[13]Março'!$K$35</f>
        <v>0</v>
      </c>
      <c r="AG17" s="17">
        <f t="shared" si="1"/>
        <v>116.4</v>
      </c>
      <c r="AH17" s="17">
        <f t="shared" si="2"/>
        <v>43</v>
      </c>
    </row>
    <row r="18" spans="1:34" ht="16.5" customHeight="1">
      <c r="A18" s="10" t="s">
        <v>13</v>
      </c>
      <c r="B18" s="15">
        <f>'[14]Março'!$K$5</f>
        <v>0</v>
      </c>
      <c r="C18" s="15">
        <f>'[14]Março'!$K$6</f>
        <v>0</v>
      </c>
      <c r="D18" s="15">
        <f>'[14]Março'!$K$7</f>
        <v>0</v>
      </c>
      <c r="E18" s="15">
        <f>'[14]Março'!$K$8</f>
        <v>0</v>
      </c>
      <c r="F18" s="15">
        <f>'[14]Março'!$K$9</f>
        <v>0</v>
      </c>
      <c r="G18" s="15">
        <f>'[14]Março'!$K$10</f>
        <v>0</v>
      </c>
      <c r="H18" s="15">
        <f>'[14]Março'!$K$11</f>
        <v>0</v>
      </c>
      <c r="I18" s="15">
        <f>'[14]Março'!$K$12</f>
        <v>0</v>
      </c>
      <c r="J18" s="15">
        <f>'[14]Março'!$K$13</f>
        <v>0</v>
      </c>
      <c r="K18" s="15">
        <f>'[14]Março'!$K$14</f>
        <v>0</v>
      </c>
      <c r="L18" s="15">
        <f>'[14]Março'!$K$15</f>
        <v>13.2</v>
      </c>
      <c r="M18" s="15">
        <f>'[14]Março'!$K$16</f>
        <v>10.6</v>
      </c>
      <c r="N18" s="15">
        <f>'[14]Março'!$K$17</f>
        <v>25.8</v>
      </c>
      <c r="O18" s="15">
        <f>'[14]Março'!$K$18</f>
        <v>34.8</v>
      </c>
      <c r="P18" s="15">
        <f>'[14]Março'!$K$19</f>
        <v>0</v>
      </c>
      <c r="Q18" s="15">
        <f>'[14]Março'!$K$20</f>
        <v>0</v>
      </c>
      <c r="R18" s="15">
        <f>'[14]Março'!$K$21</f>
        <v>38.6</v>
      </c>
      <c r="S18" s="15">
        <f>'[14]Março'!$K$22</f>
        <v>0</v>
      </c>
      <c r="T18" s="15">
        <f>'[14]Março'!$K$23</f>
        <v>1.2</v>
      </c>
      <c r="U18" s="15">
        <f>'[14]Março'!$K$24</f>
        <v>0</v>
      </c>
      <c r="V18" s="15">
        <f>'[14]Março'!$K$25</f>
        <v>5.2</v>
      </c>
      <c r="W18" s="15">
        <f>'[14]Março'!$K$26</f>
        <v>1.8</v>
      </c>
      <c r="X18" s="15">
        <f>'[14]Março'!$K$27</f>
        <v>1.4</v>
      </c>
      <c r="Y18" s="15">
        <f>'[14]Março'!$K$28</f>
        <v>1</v>
      </c>
      <c r="Z18" s="15">
        <f>'[14]Março'!$K$29</f>
        <v>17.4</v>
      </c>
      <c r="AA18" s="15">
        <f>'[14]Março'!$K$30</f>
        <v>9</v>
      </c>
      <c r="AB18" s="15">
        <f>'[14]Março'!$K$31</f>
        <v>0</v>
      </c>
      <c r="AC18" s="15">
        <f>'[14]Março'!$K$32</f>
        <v>6.6</v>
      </c>
      <c r="AD18" s="15">
        <f>'[14]Março'!$K$33</f>
        <v>16.8</v>
      </c>
      <c r="AE18" s="15">
        <f>'[14]Março'!$K$34</f>
        <v>0</v>
      </c>
      <c r="AF18" s="15">
        <f>'[14]Março'!$K$35</f>
        <v>24.6</v>
      </c>
      <c r="AG18" s="17">
        <f t="shared" si="1"/>
        <v>208.00000000000003</v>
      </c>
      <c r="AH18" s="17">
        <f t="shared" si="2"/>
        <v>38.6</v>
      </c>
    </row>
    <row r="19" spans="1:34" ht="16.5" customHeight="1">
      <c r="A19" s="10" t="s">
        <v>14</v>
      </c>
      <c r="B19" s="15">
        <f>'[15]Março'!$K$5</f>
        <v>0</v>
      </c>
      <c r="C19" s="15">
        <f>'[15]Março'!$K$6</f>
        <v>0</v>
      </c>
      <c r="D19" s="15">
        <f>'[15]Março'!$K$7</f>
        <v>0</v>
      </c>
      <c r="E19" s="15">
        <f>'[15]Março'!$K$8</f>
        <v>0</v>
      </c>
      <c r="F19" s="15">
        <f>'[15]Março'!$K$9</f>
        <v>0</v>
      </c>
      <c r="G19" s="15">
        <f>'[15]Março'!$K$10</f>
        <v>0</v>
      </c>
      <c r="H19" s="15">
        <f>'[15]Março'!$K$11</f>
        <v>0</v>
      </c>
      <c r="I19" s="15">
        <f>'[15]Março'!$K$12</f>
        <v>0</v>
      </c>
      <c r="J19" s="15">
        <f>'[15]Março'!$K$13</f>
        <v>1.6</v>
      </c>
      <c r="K19" s="15">
        <f>'[15]Março'!$K$14</f>
        <v>51.2</v>
      </c>
      <c r="L19" s="15">
        <f>'[15]Março'!$K$15</f>
        <v>3.2</v>
      </c>
      <c r="M19" s="15">
        <f>'[15]Março'!$K$16</f>
        <v>0.4</v>
      </c>
      <c r="N19" s="15">
        <f>'[15]Março'!$K$17</f>
        <v>1.4</v>
      </c>
      <c r="O19" s="15">
        <f>'[15]Março'!$K$18</f>
        <v>4</v>
      </c>
      <c r="P19" s="15">
        <f>'[15]Março'!$K$19</f>
        <v>6</v>
      </c>
      <c r="Q19" s="15">
        <f>'[15]Março'!$K$20</f>
        <v>0</v>
      </c>
      <c r="R19" s="15">
        <f>'[15]Março'!$K$21</f>
        <v>16.8</v>
      </c>
      <c r="S19" s="15">
        <f>'[15]Março'!$K$22</f>
        <v>3.8</v>
      </c>
      <c r="T19" s="15">
        <f>'[15]Março'!$K$23</f>
        <v>0.2</v>
      </c>
      <c r="U19" s="15">
        <f>'[15]Março'!$K$24</f>
        <v>1</v>
      </c>
      <c r="V19" s="15">
        <f>'[15]Março'!$K$25</f>
        <v>10.4</v>
      </c>
      <c r="W19" s="15">
        <f>'[15]Março'!$K$26</f>
        <v>11</v>
      </c>
      <c r="X19" s="15">
        <f>'[15]Março'!$K$27</f>
        <v>0.2</v>
      </c>
      <c r="Y19" s="15">
        <f>'[15]Março'!$K$28</f>
        <v>0</v>
      </c>
      <c r="Z19" s="15">
        <f>'[15]Março'!$K$29</f>
        <v>0.2</v>
      </c>
      <c r="AA19" s="15">
        <f>'[15]Março'!$K$30</f>
        <v>0.4</v>
      </c>
      <c r="AB19" s="15">
        <f>'[15]Março'!$K$31</f>
        <v>0</v>
      </c>
      <c r="AC19" s="15">
        <f>'[15]Março'!$K$32</f>
        <v>49.8</v>
      </c>
      <c r="AD19" s="15">
        <f>'[15]Março'!$K$33</f>
        <v>1.2</v>
      </c>
      <c r="AE19" s="15">
        <f>'[15]Março'!$K$34</f>
        <v>3.6</v>
      </c>
      <c r="AF19" s="15">
        <f>'[15]Março'!$K$35</f>
        <v>0.2</v>
      </c>
      <c r="AG19" s="17">
        <f t="shared" si="1"/>
        <v>166.6</v>
      </c>
      <c r="AH19" s="17">
        <f t="shared" si="2"/>
        <v>51.2</v>
      </c>
    </row>
    <row r="20" spans="1:34" ht="16.5" customHeight="1">
      <c r="A20" s="10" t="s">
        <v>15</v>
      </c>
      <c r="B20" s="15">
        <f>'[16]Março'!$K$5</f>
        <v>3</v>
      </c>
      <c r="C20" s="15">
        <f>'[16]Março'!$K$6</f>
        <v>0</v>
      </c>
      <c r="D20" s="15">
        <f>'[16]Março'!$K$7</f>
        <v>0.6</v>
      </c>
      <c r="E20" s="15">
        <f>'[16]Março'!$K$8</f>
        <v>0</v>
      </c>
      <c r="F20" s="15">
        <f>'[16]Março'!$K$9</f>
        <v>0</v>
      </c>
      <c r="G20" s="15">
        <f>'[16]Março'!$K$10</f>
        <v>0</v>
      </c>
      <c r="H20" s="15">
        <f>'[16]Março'!$K$11</f>
        <v>2.2</v>
      </c>
      <c r="I20" s="15">
        <f>'[16]Março'!$K$12</f>
        <v>14</v>
      </c>
      <c r="J20" s="15">
        <f>'[16]Março'!$K$13</f>
        <v>0</v>
      </c>
      <c r="K20" s="15">
        <f>'[16]Março'!$K$14</f>
        <v>0</v>
      </c>
      <c r="L20" s="15">
        <f>'[16]Março'!$K$15</f>
        <v>0</v>
      </c>
      <c r="M20" s="15">
        <f>'[16]Março'!$K$16</f>
        <v>3.8</v>
      </c>
      <c r="N20" s="15">
        <f>'[16]Março'!$K$17</f>
        <v>0</v>
      </c>
      <c r="O20" s="15">
        <f>'[16]Março'!$K$18</f>
        <v>0</v>
      </c>
      <c r="P20" s="15">
        <f>'[16]Março'!$K$19</f>
        <v>0</v>
      </c>
      <c r="Q20" s="15">
        <f>'[16]Março'!$K$20</f>
        <v>0</v>
      </c>
      <c r="R20" s="15">
        <f>'[16]Março'!$K$21</f>
        <v>0</v>
      </c>
      <c r="S20" s="15">
        <f>'[16]Março'!$K$22</f>
        <v>0</v>
      </c>
      <c r="T20" s="15">
        <f>'[16]Março'!$K$23</f>
        <v>2.2</v>
      </c>
      <c r="U20" s="15">
        <f>'[16]Março'!$K$24</f>
        <v>3.2</v>
      </c>
      <c r="V20" s="15">
        <f>'[16]Março'!$K$25</f>
        <v>0</v>
      </c>
      <c r="W20" s="15">
        <f>'[16]Março'!$K$26</f>
        <v>0</v>
      </c>
      <c r="X20" s="15">
        <f>'[16]Março'!$K$27</f>
        <v>3.2</v>
      </c>
      <c r="Y20" s="15">
        <f>'[16]Março'!$K$28</f>
        <v>4.4</v>
      </c>
      <c r="Z20" s="15">
        <f>'[16]Março'!$K$29</f>
        <v>3.6</v>
      </c>
      <c r="AA20" s="15">
        <f>'[16]Março'!$K$30</f>
        <v>1.4</v>
      </c>
      <c r="AB20" s="15">
        <f>'[16]Março'!$K$31</f>
        <v>44</v>
      </c>
      <c r="AC20" s="15">
        <f>'[16]Março'!$K$32</f>
        <v>3.8</v>
      </c>
      <c r="AD20" s="15">
        <f>'[16]Março'!$K$33</f>
        <v>1.4</v>
      </c>
      <c r="AE20" s="15">
        <f>'[16]Março'!$K$34</f>
        <v>0</v>
      </c>
      <c r="AF20" s="15">
        <f>'[16]Março'!$K$35</f>
        <v>0</v>
      </c>
      <c r="AG20" s="17">
        <f t="shared" si="1"/>
        <v>90.8</v>
      </c>
      <c r="AH20" s="17">
        <f t="shared" si="2"/>
        <v>44</v>
      </c>
    </row>
    <row r="21" spans="1:34" ht="16.5" customHeight="1">
      <c r="A21" s="10" t="s">
        <v>16</v>
      </c>
      <c r="B21" s="15">
        <f>'[17]Março'!$K$5</f>
        <v>0</v>
      </c>
      <c r="C21" s="15">
        <f>'[17]Março'!$K$6</f>
        <v>0</v>
      </c>
      <c r="D21" s="15">
        <f>'[17]Março'!$K$7</f>
        <v>0</v>
      </c>
      <c r="E21" s="15">
        <f>'[17]Março'!$K$8</f>
        <v>0</v>
      </c>
      <c r="F21" s="15">
        <f>'[17]Março'!$K$9</f>
        <v>0</v>
      </c>
      <c r="G21" s="15">
        <f>'[17]Março'!$K$10</f>
        <v>0</v>
      </c>
      <c r="H21" s="15">
        <f>'[17]Março'!$K$11</f>
        <v>0</v>
      </c>
      <c r="I21" s="15">
        <f>'[17]Março'!$K$12</f>
        <v>0</v>
      </c>
      <c r="J21" s="15">
        <f>'[17]Março'!$K$13</f>
        <v>16</v>
      </c>
      <c r="K21" s="15">
        <f>'[17]Março'!$K$14</f>
        <v>0</v>
      </c>
      <c r="L21" s="15">
        <f>'[17]Março'!$K$15</f>
        <v>0</v>
      </c>
      <c r="M21" s="15">
        <f>'[17]Março'!$K$16</f>
        <v>0</v>
      </c>
      <c r="N21" s="15">
        <f>'[17]Março'!$K$17</f>
        <v>0.4</v>
      </c>
      <c r="O21" s="15">
        <f>'[17]Março'!$K$18</f>
        <v>0</v>
      </c>
      <c r="P21" s="15">
        <f>'[17]Março'!$K$19</f>
        <v>0</v>
      </c>
      <c r="Q21" s="15">
        <f>'[17]Março'!$K$20</f>
        <v>0</v>
      </c>
      <c r="R21" s="15">
        <f>'[17]Março'!$K$21</f>
        <v>0</v>
      </c>
      <c r="S21" s="15">
        <f>'[17]Março'!$K$22</f>
        <v>0</v>
      </c>
      <c r="T21" s="15">
        <f>'[17]Março'!$K$23</f>
        <v>3.4</v>
      </c>
      <c r="U21" s="15">
        <f>'[17]Março'!$K$24</f>
        <v>0.4</v>
      </c>
      <c r="V21" s="15">
        <f>'[17]Março'!$K$25</f>
        <v>0</v>
      </c>
      <c r="W21" s="15">
        <f>'[17]Março'!$K$26</f>
        <v>0.4</v>
      </c>
      <c r="X21" s="15">
        <f>'[17]Março'!$K$27</f>
        <v>18</v>
      </c>
      <c r="Y21" s="15">
        <f>'[17]Março'!$K$28</f>
        <v>11.2</v>
      </c>
      <c r="Z21" s="15">
        <f>'[17]Março'!$K$29</f>
        <v>0</v>
      </c>
      <c r="AA21" s="15">
        <f>'[17]Março'!$K$30</f>
        <v>0.2</v>
      </c>
      <c r="AB21" s="15">
        <f>'[17]Março'!$K$31</f>
        <v>0</v>
      </c>
      <c r="AC21" s="15">
        <f>'[17]Março'!$K$32</f>
        <v>0.2</v>
      </c>
      <c r="AD21" s="15">
        <f>'[17]Março'!$K$33</f>
        <v>0</v>
      </c>
      <c r="AE21" s="15">
        <f>'[17]Março'!$K$34</f>
        <v>0</v>
      </c>
      <c r="AF21" s="15">
        <f>'[17]Março'!$K$35</f>
        <v>0</v>
      </c>
      <c r="AG21" s="17">
        <f t="shared" si="1"/>
        <v>50.2</v>
      </c>
      <c r="AH21" s="17">
        <f t="shared" si="2"/>
        <v>18</v>
      </c>
    </row>
    <row r="22" spans="1:34" ht="16.5" customHeight="1">
      <c r="A22" s="10" t="s">
        <v>17</v>
      </c>
      <c r="B22" s="15">
        <f>'[18]Março'!$K$5</f>
        <v>0.2</v>
      </c>
      <c r="C22" s="15">
        <f>'[18]Março'!$K$6</f>
        <v>0</v>
      </c>
      <c r="D22" s="15">
        <f>'[18]Março'!$K$7</f>
        <v>0</v>
      </c>
      <c r="E22" s="15">
        <f>'[18]Março'!$K$8</f>
        <v>0</v>
      </c>
      <c r="F22" s="15">
        <f>'[18]Março'!$K$9</f>
        <v>0</v>
      </c>
      <c r="G22" s="15">
        <f>'[18]Março'!$K$10</f>
        <v>0</v>
      </c>
      <c r="H22" s="15">
        <f>'[18]Março'!$K$11</f>
        <v>0</v>
      </c>
      <c r="I22" s="15">
        <f>'[18]Março'!$K$12</f>
        <v>0</v>
      </c>
      <c r="J22" s="15">
        <f>'[18]Março'!$K$13</f>
        <v>4</v>
      </c>
      <c r="K22" s="15">
        <f>'[18]Março'!$K$14</f>
        <v>0.2</v>
      </c>
      <c r="L22" s="15">
        <f>'[18]Março'!$K$15</f>
        <v>0.6</v>
      </c>
      <c r="M22" s="15">
        <f>'[18]Março'!$K$16</f>
        <v>0.2</v>
      </c>
      <c r="N22" s="15">
        <f>'[18]Março'!$K$17</f>
        <v>0.4</v>
      </c>
      <c r="O22" s="15">
        <f>'[18]Março'!$K$18</f>
        <v>0</v>
      </c>
      <c r="P22" s="15">
        <f>'[18]Março'!$K$19</f>
        <v>0</v>
      </c>
      <c r="Q22" s="15">
        <f>'[18]Março'!$K$20</f>
        <v>0</v>
      </c>
      <c r="R22" s="15">
        <f>'[18]Março'!$K$21</f>
        <v>0</v>
      </c>
      <c r="S22" s="15">
        <f>'[18]Março'!$K$22</f>
        <v>0</v>
      </c>
      <c r="T22" s="15">
        <f>'[18]Março'!$K$23</f>
        <v>0</v>
      </c>
      <c r="U22" s="15">
        <f>'[18]Março'!$K$24</f>
        <v>0.4</v>
      </c>
      <c r="V22" s="15">
        <f>'[18]Março'!$K$25</f>
        <v>13.2</v>
      </c>
      <c r="W22" s="15">
        <f>'[18]Março'!$K$26</f>
        <v>4.6</v>
      </c>
      <c r="X22" s="15">
        <f>'[18]Março'!$K$27</f>
        <v>0</v>
      </c>
      <c r="Y22" s="15">
        <f>'[18]Março'!$K$28</f>
        <v>3</v>
      </c>
      <c r="Z22" s="15">
        <f>'[18]Março'!$K$29</f>
        <v>0.2</v>
      </c>
      <c r="AA22" s="15">
        <f>'[18]Março'!$K$30</f>
        <v>0</v>
      </c>
      <c r="AB22" s="15">
        <f>'[18]Março'!$K$31</f>
        <v>61.8</v>
      </c>
      <c r="AC22" s="15">
        <f>'[18]Março'!$K$32</f>
        <v>0</v>
      </c>
      <c r="AD22" s="15">
        <f>'[18]Março'!$K$33</f>
        <v>6.8</v>
      </c>
      <c r="AE22" s="15">
        <f>'[18]Março'!$K$34</f>
        <v>24.8</v>
      </c>
      <c r="AF22" s="15">
        <f>'[18]Março'!$K$35</f>
        <v>0.2</v>
      </c>
      <c r="AG22" s="17">
        <f t="shared" si="1"/>
        <v>120.6</v>
      </c>
      <c r="AH22" s="17">
        <f t="shared" si="2"/>
        <v>61.8</v>
      </c>
    </row>
    <row r="23" spans="1:34" ht="16.5" customHeight="1">
      <c r="A23" s="10" t="s">
        <v>18</v>
      </c>
      <c r="B23" s="15">
        <f>'[19]Março'!$K$5</f>
        <v>1.2</v>
      </c>
      <c r="C23" s="15">
        <f>'[19]Março'!$K$6</f>
        <v>0</v>
      </c>
      <c r="D23" s="15">
        <f>'[19]Março'!$K$7</f>
        <v>0</v>
      </c>
      <c r="E23" s="15">
        <f>'[19]Março'!$K$8</f>
        <v>0</v>
      </c>
      <c r="F23" s="15">
        <f>'[19]Março'!$K$9</f>
        <v>0</v>
      </c>
      <c r="G23" s="15">
        <f>'[19]Março'!$K$10</f>
        <v>0</v>
      </c>
      <c r="H23" s="15">
        <f>'[19]Março'!$K$11</f>
        <v>4.4</v>
      </c>
      <c r="I23" s="15">
        <f>'[19]Março'!$K$12</f>
        <v>0.2</v>
      </c>
      <c r="J23" s="15">
        <f>'[19]Março'!$K$13</f>
        <v>1.4</v>
      </c>
      <c r="K23" s="15">
        <f>'[19]Março'!$K$14</f>
        <v>21</v>
      </c>
      <c r="L23" s="15">
        <f>'[19]Março'!$K$15</f>
        <v>10.8</v>
      </c>
      <c r="M23" s="15">
        <f>'[19]Março'!$K$16</f>
        <v>1.4</v>
      </c>
      <c r="N23" s="15">
        <f>'[19]Março'!$K$17</f>
        <v>1</v>
      </c>
      <c r="O23" s="15">
        <f>'[19]Março'!$K$18</f>
        <v>1.2</v>
      </c>
      <c r="P23" s="15">
        <f>'[19]Março'!$K$19</f>
        <v>1</v>
      </c>
      <c r="Q23" s="15">
        <f>'[19]Março'!$K$20</f>
        <v>0.8</v>
      </c>
      <c r="R23" s="15">
        <f>'[19]Março'!$K$21</f>
        <v>0.4</v>
      </c>
      <c r="S23" s="15">
        <f>'[19]Março'!$K$22</f>
        <v>1</v>
      </c>
      <c r="T23" s="15">
        <f>'[19]Março'!$K$23</f>
        <v>0.4</v>
      </c>
      <c r="U23" s="15">
        <f>'[19]Março'!$K$24</f>
        <v>0.8</v>
      </c>
      <c r="V23" s="15">
        <f>'[19]Março'!$K$25</f>
        <v>2.2</v>
      </c>
      <c r="W23" s="15">
        <f>'[19]Março'!$K$26</f>
        <v>3.4</v>
      </c>
      <c r="X23" s="15">
        <f>'[19]Março'!$K$27</f>
        <v>2.4</v>
      </c>
      <c r="Y23" s="15">
        <f>'[19]Março'!$K$28</f>
        <v>1.2</v>
      </c>
      <c r="Z23" s="15">
        <f>'[19]Março'!$K$29</f>
        <v>0.8</v>
      </c>
      <c r="AA23" s="15">
        <f>'[19]Março'!$K$30</f>
        <v>0.4</v>
      </c>
      <c r="AB23" s="15">
        <f>'[19]Março'!$K$31</f>
        <v>0.4</v>
      </c>
      <c r="AC23" s="15">
        <f>'[19]Março'!$K$32</f>
        <v>0.4</v>
      </c>
      <c r="AD23" s="15">
        <f>'[19]Março'!$K$33</f>
        <v>1.2</v>
      </c>
      <c r="AE23" s="15">
        <f>'[19]Março'!$K$34</f>
        <v>1.2</v>
      </c>
      <c r="AF23" s="15">
        <f>'[19]Março'!$K$35</f>
        <v>1.2</v>
      </c>
      <c r="AG23" s="17">
        <f t="shared" si="1"/>
        <v>61.8</v>
      </c>
      <c r="AH23" s="17">
        <f t="shared" si="2"/>
        <v>21</v>
      </c>
    </row>
    <row r="24" spans="1:34" ht="16.5" customHeight="1">
      <c r="A24" s="10" t="s">
        <v>19</v>
      </c>
      <c r="B24" s="15">
        <f>'[20]Março'!$K$5</f>
        <v>8</v>
      </c>
      <c r="C24" s="15">
        <f>'[20]Março'!$K$6</f>
        <v>0</v>
      </c>
      <c r="D24" s="15">
        <f>'[20]Março'!$K$7</f>
        <v>0</v>
      </c>
      <c r="E24" s="15">
        <f>'[20]Março'!$K$8</f>
        <v>0</v>
      </c>
      <c r="F24" s="15">
        <f>'[20]Março'!$K$9</f>
        <v>0</v>
      </c>
      <c r="G24" s="15">
        <f>'[20]Março'!$K$10</f>
        <v>0</v>
      </c>
      <c r="H24" s="15">
        <f>'[20]Março'!$K$11</f>
        <v>0</v>
      </c>
      <c r="I24" s="15">
        <f>'[20]Março'!$K$12</f>
        <v>0</v>
      </c>
      <c r="J24" s="15">
        <f>'[20]Março'!$K$13</f>
        <v>0</v>
      </c>
      <c r="K24" s="15">
        <f>'[20]Março'!$K$14</f>
        <v>2.4</v>
      </c>
      <c r="L24" s="15">
        <f>'[20]Março'!$K$15</f>
        <v>0.8</v>
      </c>
      <c r="M24" s="15">
        <f>'[20]Março'!$K$16</f>
        <v>17.4</v>
      </c>
      <c r="N24" s="15">
        <f>'[20]Março'!$K$17</f>
        <v>0</v>
      </c>
      <c r="O24" s="15">
        <f>'[20]Março'!$K$18</f>
        <v>0</v>
      </c>
      <c r="P24" s="15">
        <f>'[20]Março'!$K$19</f>
        <v>0</v>
      </c>
      <c r="Q24" s="15">
        <f>'[20]Março'!$K$20</f>
        <v>0</v>
      </c>
      <c r="R24" s="15">
        <f>'[20]Março'!$K$21</f>
        <v>0</v>
      </c>
      <c r="S24" s="15">
        <f>'[20]Março'!$K$22</f>
        <v>0</v>
      </c>
      <c r="T24" s="15">
        <f>'[20]Março'!$K$23</f>
        <v>0</v>
      </c>
      <c r="U24" s="15">
        <f>'[20]Março'!$K$24</f>
        <v>0</v>
      </c>
      <c r="V24" s="15">
        <f>'[20]Março'!$K$25</f>
        <v>4.8</v>
      </c>
      <c r="W24" s="15">
        <f>'[20]Março'!$K$26</f>
        <v>0</v>
      </c>
      <c r="X24" s="15">
        <f>'[20]Março'!$K$27</f>
        <v>0</v>
      </c>
      <c r="Y24" s="15">
        <f>'[20]Março'!$K$28</f>
        <v>0</v>
      </c>
      <c r="Z24" s="15">
        <f>'[20]Março'!$K$29</f>
        <v>0.8</v>
      </c>
      <c r="AA24" s="15">
        <f>'[20]Março'!$K$30</f>
        <v>0</v>
      </c>
      <c r="AB24" s="15">
        <f>'[20]Março'!$K$31</f>
        <v>0</v>
      </c>
      <c r="AC24" s="15">
        <f>'[20]Março'!$K$32</f>
        <v>9.2</v>
      </c>
      <c r="AD24" s="15">
        <f>'[20]Março'!$K$33</f>
        <v>0</v>
      </c>
      <c r="AE24" s="15">
        <f>'[20]Março'!$K$34</f>
        <v>0</v>
      </c>
      <c r="AF24" s="15">
        <f>'[20]Março'!$K$35</f>
        <v>0</v>
      </c>
      <c r="AG24" s="17">
        <f t="shared" si="1"/>
        <v>43.39999999999999</v>
      </c>
      <c r="AH24" s="17">
        <f t="shared" si="2"/>
        <v>17.4</v>
      </c>
    </row>
    <row r="25" spans="1:34" ht="16.5" customHeight="1">
      <c r="A25" s="10" t="s">
        <v>31</v>
      </c>
      <c r="B25" s="15">
        <f>'[21]Março'!$K$5</f>
        <v>0</v>
      </c>
      <c r="C25" s="15">
        <f>'[21]Março'!$K$6</f>
        <v>0</v>
      </c>
      <c r="D25" s="15">
        <f>'[21]Março'!$K$7</f>
        <v>0</v>
      </c>
      <c r="E25" s="15">
        <f>'[21]Março'!$K$8</f>
        <v>0</v>
      </c>
      <c r="F25" s="15">
        <f>'[21]Março'!$K$9</f>
        <v>0</v>
      </c>
      <c r="G25" s="15">
        <f>'[21]Março'!$K$10</f>
        <v>7.8</v>
      </c>
      <c r="H25" s="15">
        <f>'[21]Março'!$K$11</f>
        <v>0</v>
      </c>
      <c r="I25" s="15">
        <f>'[21]Março'!$K$12</f>
        <v>28.4</v>
      </c>
      <c r="J25" s="15">
        <f>'[21]Março'!$K$13</f>
        <v>14</v>
      </c>
      <c r="K25" s="15">
        <f>'[21]Março'!$K$14</f>
        <v>10.6</v>
      </c>
      <c r="L25" s="15">
        <f>'[21]Março'!$K$15</f>
        <v>7.2</v>
      </c>
      <c r="M25" s="15">
        <f>'[21]Março'!$K$16</f>
        <v>11.8</v>
      </c>
      <c r="N25" s="15">
        <f>'[21]Março'!$K$17</f>
        <v>10.4</v>
      </c>
      <c r="O25" s="15">
        <f>'[21]Março'!$K$18</f>
        <v>0.4</v>
      </c>
      <c r="P25" s="15">
        <f>'[21]Março'!$K$19</f>
        <v>0</v>
      </c>
      <c r="Q25" s="15">
        <f>'[21]Março'!$K$20</f>
        <v>0</v>
      </c>
      <c r="R25" s="15">
        <f>'[21]Março'!$K$21</f>
        <v>0</v>
      </c>
      <c r="S25" s="15">
        <f>'[21]Março'!$K$22</f>
        <v>0</v>
      </c>
      <c r="T25" s="15">
        <f>'[21]Março'!$K$23</f>
        <v>0.2</v>
      </c>
      <c r="U25" s="15">
        <f>'[21]Março'!$K$24</f>
        <v>2.2</v>
      </c>
      <c r="V25" s="15">
        <f>'[21]Março'!$K$25</f>
        <v>21.8</v>
      </c>
      <c r="W25" s="15">
        <f>'[21]Março'!$K$26</f>
        <v>0.2</v>
      </c>
      <c r="X25" s="15">
        <f>'[21]Março'!$K$27</f>
        <v>17.8</v>
      </c>
      <c r="Y25" s="15">
        <f>'[21]Março'!$K$28</f>
        <v>7.4</v>
      </c>
      <c r="Z25" s="15">
        <f>'[21]Março'!$K$29</f>
        <v>45</v>
      </c>
      <c r="AA25" s="15">
        <f>'[21]Março'!$K$30</f>
        <v>0.6</v>
      </c>
      <c r="AB25" s="15">
        <f>'[21]Março'!$K$31</f>
        <v>37.4</v>
      </c>
      <c r="AC25" s="15">
        <f>'[21]Março'!$K$32</f>
        <v>0</v>
      </c>
      <c r="AD25" s="15">
        <f>'[21]Março'!$K$33</f>
        <v>0</v>
      </c>
      <c r="AE25" s="15">
        <f>'[21]Março'!$K$34</f>
        <v>0</v>
      </c>
      <c r="AF25" s="15">
        <f>'[21]Março'!$K$35</f>
        <v>0</v>
      </c>
      <c r="AG25" s="17">
        <f t="shared" si="1"/>
        <v>223.20000000000002</v>
      </c>
      <c r="AH25" s="17">
        <f t="shared" si="2"/>
        <v>45</v>
      </c>
    </row>
    <row r="26" spans="1:34" ht="16.5" customHeight="1">
      <c r="A26" s="10" t="s">
        <v>20</v>
      </c>
      <c r="B26" s="3">
        <f>'[22]Março'!$K$5</f>
        <v>0</v>
      </c>
      <c r="C26" s="3">
        <f>'[22]Março'!$K$6</f>
        <v>0</v>
      </c>
      <c r="D26" s="3">
        <f>'[22]Março'!$K$7</f>
        <v>0</v>
      </c>
      <c r="E26" s="3">
        <f>'[22]Março'!$K$8</f>
        <v>0</v>
      </c>
      <c r="F26" s="3">
        <f>'[22]Março'!$K$9</f>
        <v>0</v>
      </c>
      <c r="G26" s="3">
        <f>'[22]Março'!$K$10</f>
        <v>0</v>
      </c>
      <c r="H26" s="3">
        <f>'[22]Março'!$K$11</f>
        <v>0</v>
      </c>
      <c r="I26" s="3">
        <f>'[22]Março'!$K$12</f>
        <v>0</v>
      </c>
      <c r="J26" s="3">
        <f>'[22]Março'!$K$13</f>
        <v>0</v>
      </c>
      <c r="K26" s="3">
        <f>'[22]Março'!$K$14</f>
        <v>0</v>
      </c>
      <c r="L26" s="3">
        <f>'[22]Março'!$K$15</f>
        <v>56</v>
      </c>
      <c r="M26" s="3">
        <f>'[22]Março'!$K$16</f>
        <v>0.2</v>
      </c>
      <c r="N26" s="3">
        <f>'[22]Março'!$K$17</f>
        <v>114</v>
      </c>
      <c r="O26" s="3">
        <f>'[22]Março'!$K$18</f>
        <v>6.6</v>
      </c>
      <c r="P26" s="3">
        <f>'[22]Março'!$K$19</f>
        <v>0</v>
      </c>
      <c r="Q26" s="3">
        <f>'[22]Março'!$K$20</f>
        <v>0</v>
      </c>
      <c r="R26" s="3">
        <f>'[22]Março'!$K$21</f>
        <v>0</v>
      </c>
      <c r="S26" s="3">
        <f>'[22]Março'!$K$22</f>
        <v>0</v>
      </c>
      <c r="T26" s="3">
        <f>'[22]Março'!$K$23</f>
        <v>0</v>
      </c>
      <c r="U26" s="3">
        <f>'[22]Março'!$K$24</f>
        <v>0</v>
      </c>
      <c r="V26" s="3">
        <f>'[22]Março'!$K$25</f>
        <v>2.4</v>
      </c>
      <c r="W26" s="3">
        <f>'[22]Março'!$K$26</f>
        <v>1.2</v>
      </c>
      <c r="X26" s="3">
        <f>'[22]Março'!$K$27</f>
        <v>0.2</v>
      </c>
      <c r="Y26" s="3">
        <f>'[22]Março'!$K$28</f>
        <v>3.2</v>
      </c>
      <c r="Z26" s="3">
        <f>'[22]Março'!$K$29</f>
        <v>26.6</v>
      </c>
      <c r="AA26" s="3">
        <f>'[22]Março'!$K$30</f>
        <v>0</v>
      </c>
      <c r="AB26" s="3">
        <f>'[22]Março'!$K$31</f>
        <v>0</v>
      </c>
      <c r="AC26" s="3">
        <f>'[22]Março'!$K$32</f>
        <v>0</v>
      </c>
      <c r="AD26" s="3">
        <f>'[22]Março'!$K$33</f>
        <v>0</v>
      </c>
      <c r="AE26" s="3">
        <f>'[22]Março'!$K$34</f>
        <v>0</v>
      </c>
      <c r="AF26" s="3">
        <f>'[22]Março'!$K$35</f>
        <v>0.6</v>
      </c>
      <c r="AG26" s="17">
        <f t="shared" si="1"/>
        <v>210.99999999999994</v>
      </c>
      <c r="AH26" s="17">
        <f t="shared" si="2"/>
        <v>114</v>
      </c>
    </row>
    <row r="27" spans="1:34" s="5" customFormat="1" ht="16.5" customHeight="1">
      <c r="A27" s="14" t="s">
        <v>34</v>
      </c>
      <c r="B27" s="22">
        <f>MAX(B5:B26)</f>
        <v>8</v>
      </c>
      <c r="C27" s="22">
        <f>MAX(C5:C26)</f>
        <v>0.2</v>
      </c>
      <c r="D27" s="22">
        <f aca="true" t="shared" si="3" ref="D27:AF27">MAX(D5:D26)</f>
        <v>0.6</v>
      </c>
      <c r="E27" s="22">
        <f t="shared" si="3"/>
        <v>0.4</v>
      </c>
      <c r="F27" s="22">
        <f t="shared" si="3"/>
        <v>0.2</v>
      </c>
      <c r="G27" s="22">
        <f t="shared" si="3"/>
        <v>7.8</v>
      </c>
      <c r="H27" s="22">
        <f t="shared" si="3"/>
        <v>11.4</v>
      </c>
      <c r="I27" s="22">
        <f t="shared" si="3"/>
        <v>28.4</v>
      </c>
      <c r="J27" s="22">
        <f t="shared" si="3"/>
        <v>41</v>
      </c>
      <c r="K27" s="22">
        <f t="shared" si="3"/>
        <v>51.2</v>
      </c>
      <c r="L27" s="22">
        <f t="shared" si="3"/>
        <v>56</v>
      </c>
      <c r="M27" s="22">
        <f t="shared" si="3"/>
        <v>49.8</v>
      </c>
      <c r="N27" s="22">
        <f t="shared" si="3"/>
        <v>114</v>
      </c>
      <c r="O27" s="22">
        <f t="shared" si="3"/>
        <v>34.8</v>
      </c>
      <c r="P27" s="22">
        <f t="shared" si="3"/>
        <v>7.4</v>
      </c>
      <c r="Q27" s="22">
        <f t="shared" si="3"/>
        <v>0.8</v>
      </c>
      <c r="R27" s="22">
        <f t="shared" si="3"/>
        <v>38.6</v>
      </c>
      <c r="S27" s="22">
        <f t="shared" si="3"/>
        <v>20.4</v>
      </c>
      <c r="T27" s="22">
        <f t="shared" si="3"/>
        <v>37.6</v>
      </c>
      <c r="U27" s="22">
        <f t="shared" si="3"/>
        <v>47.6</v>
      </c>
      <c r="V27" s="22">
        <f t="shared" si="3"/>
        <v>40.8</v>
      </c>
      <c r="W27" s="22">
        <f t="shared" si="3"/>
        <v>40.6</v>
      </c>
      <c r="X27" s="22">
        <f t="shared" si="3"/>
        <v>18</v>
      </c>
      <c r="Y27" s="22">
        <f t="shared" si="3"/>
        <v>15.6</v>
      </c>
      <c r="Z27" s="22">
        <f t="shared" si="3"/>
        <v>45</v>
      </c>
      <c r="AA27" s="22">
        <f t="shared" si="3"/>
        <v>20.2</v>
      </c>
      <c r="AB27" s="22">
        <f t="shared" si="3"/>
        <v>61.8</v>
      </c>
      <c r="AC27" s="22">
        <f t="shared" si="3"/>
        <v>50.4</v>
      </c>
      <c r="AD27" s="22">
        <f t="shared" si="3"/>
        <v>32.6</v>
      </c>
      <c r="AE27" s="22">
        <f t="shared" si="3"/>
        <v>24.8</v>
      </c>
      <c r="AF27" s="22">
        <f t="shared" si="3"/>
        <v>24.6</v>
      </c>
      <c r="AG27" s="29">
        <f>MAX(AG5:AG26)</f>
        <v>256.20000000000005</v>
      </c>
      <c r="AH27" s="47">
        <f>MAX(AH5:AH26)</f>
        <v>114</v>
      </c>
    </row>
    <row r="28" spans="1:34" s="32" customFormat="1" ht="12.75">
      <c r="A28" s="30" t="s">
        <v>37</v>
      </c>
      <c r="B28" s="31">
        <f>SUM(B5:B26)</f>
        <v>14.8</v>
      </c>
      <c r="C28" s="31">
        <f aca="true" t="shared" si="4" ref="C28:AF28">SUM(C5:C26)</f>
        <v>0.2</v>
      </c>
      <c r="D28" s="31">
        <f t="shared" si="4"/>
        <v>1</v>
      </c>
      <c r="E28" s="31">
        <f t="shared" si="4"/>
        <v>0.4</v>
      </c>
      <c r="F28" s="31">
        <f t="shared" si="4"/>
        <v>0.2</v>
      </c>
      <c r="G28" s="31">
        <f t="shared" si="4"/>
        <v>8.4</v>
      </c>
      <c r="H28" s="31">
        <f t="shared" si="4"/>
        <v>18.200000000000003</v>
      </c>
      <c r="I28" s="31">
        <f t="shared" si="4"/>
        <v>55.599999999999994</v>
      </c>
      <c r="J28" s="31">
        <f t="shared" si="4"/>
        <v>138.6</v>
      </c>
      <c r="K28" s="31">
        <f t="shared" si="4"/>
        <v>209.39999999999998</v>
      </c>
      <c r="L28" s="31">
        <f t="shared" si="4"/>
        <v>194.6</v>
      </c>
      <c r="M28" s="31">
        <f t="shared" si="4"/>
        <v>151</v>
      </c>
      <c r="N28" s="31">
        <f t="shared" si="4"/>
        <v>180</v>
      </c>
      <c r="O28" s="31">
        <f t="shared" si="4"/>
        <v>101.39999999999999</v>
      </c>
      <c r="P28" s="31">
        <f t="shared" si="4"/>
        <v>17.4</v>
      </c>
      <c r="Q28" s="31">
        <f t="shared" si="4"/>
        <v>1.2000000000000002</v>
      </c>
      <c r="R28" s="31">
        <f t="shared" si="4"/>
        <v>71.4</v>
      </c>
      <c r="S28" s="31">
        <f t="shared" si="4"/>
        <v>25.2</v>
      </c>
      <c r="T28" s="31">
        <f t="shared" si="4"/>
        <v>66.80000000000003</v>
      </c>
      <c r="U28" s="31">
        <f t="shared" si="4"/>
        <v>149.39999999999998</v>
      </c>
      <c r="V28" s="31">
        <f t="shared" si="4"/>
        <v>222.4</v>
      </c>
      <c r="W28" s="31">
        <f t="shared" si="4"/>
        <v>108.00000000000004</v>
      </c>
      <c r="X28" s="31">
        <f t="shared" si="4"/>
        <v>58</v>
      </c>
      <c r="Y28" s="31">
        <f t="shared" si="4"/>
        <v>75.60000000000001</v>
      </c>
      <c r="Z28" s="31">
        <f t="shared" si="4"/>
        <v>118.4</v>
      </c>
      <c r="AA28" s="31">
        <f t="shared" si="4"/>
        <v>43.599999999999994</v>
      </c>
      <c r="AB28" s="31">
        <f t="shared" si="4"/>
        <v>248.60000000000002</v>
      </c>
      <c r="AC28" s="31">
        <f t="shared" si="4"/>
        <v>124.60000000000001</v>
      </c>
      <c r="AD28" s="31">
        <f t="shared" si="4"/>
        <v>100.60000000000001</v>
      </c>
      <c r="AE28" s="31">
        <f t="shared" si="4"/>
        <v>59</v>
      </c>
      <c r="AF28" s="31">
        <f t="shared" si="4"/>
        <v>27.8</v>
      </c>
      <c r="AG28" s="18">
        <f>SUM(AG5:AG26)</f>
        <v>2591.8</v>
      </c>
      <c r="AH28" s="48"/>
    </row>
    <row r="29" ht="12.75">
      <c r="A29" s="49" t="s">
        <v>51</v>
      </c>
    </row>
    <row r="30" ht="12.75">
      <c r="A30" s="50" t="s">
        <v>52</v>
      </c>
    </row>
  </sheetData>
  <sheetProtection password="C6EC" sheet="1" objects="1" scenarios="1"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AH1"/>
    <mergeCell ref="B2:AH2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H4" sqref="AH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36" bestFit="1" customWidth="1"/>
  </cols>
  <sheetData>
    <row r="1" spans="1:34" ht="19.5" customHeight="1" thickBo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s="4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42</v>
      </c>
      <c r="AH3" s="37" t="s">
        <v>41</v>
      </c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34" t="s">
        <v>40</v>
      </c>
    </row>
    <row r="5" spans="1:34" ht="16.5" customHeight="1" thickTop="1">
      <c r="A5" s="9" t="s">
        <v>0</v>
      </c>
      <c r="B5" s="3">
        <f>'[1]Março'!$C$5</f>
        <v>34.8</v>
      </c>
      <c r="C5" s="3">
        <f>'[1]Março'!$C$6</f>
        <v>33.9</v>
      </c>
      <c r="D5" s="3">
        <f>'[1]Março'!$C$7</f>
        <v>35</v>
      </c>
      <c r="E5" s="3">
        <f>'[1]Março'!$C$8</f>
        <v>36.1</v>
      </c>
      <c r="F5" s="3">
        <f>'[1]Março'!$C$9</f>
        <v>35.8</v>
      </c>
      <c r="G5" s="3">
        <f>'[1]Março'!$C$10</f>
        <v>36.8</v>
      </c>
      <c r="H5" s="3">
        <f>'[1]Março'!$C$11</f>
        <v>35.1</v>
      </c>
      <c r="I5" s="3">
        <f>'[1]Março'!$C$12</f>
        <v>31.9</v>
      </c>
      <c r="J5" s="3">
        <f>'[1]Março'!$C$13</f>
        <v>32.2</v>
      </c>
      <c r="K5" s="3">
        <f>'[1]Março'!$C$14</f>
        <v>27.1</v>
      </c>
      <c r="L5" s="3">
        <f>'[1]Março'!$C$15</f>
        <v>29.2</v>
      </c>
      <c r="M5" s="3">
        <f>'[1]Março'!$C$16</f>
        <v>28</v>
      </c>
      <c r="N5" s="3">
        <f>'[1]Março'!$C$17</f>
        <v>31</v>
      </c>
      <c r="O5" s="3">
        <f>'[1]Março'!$C$18</f>
        <v>32.1</v>
      </c>
      <c r="P5" s="3">
        <f>'[1]Março'!$C$19</f>
        <v>32.6</v>
      </c>
      <c r="Q5" s="3">
        <f>'[1]Março'!$C$20</f>
        <v>32.8</v>
      </c>
      <c r="R5" s="3">
        <f>'[1]Março'!$C$21</f>
        <v>33.9</v>
      </c>
      <c r="S5" s="3">
        <f>'[1]Março'!$C$22</f>
        <v>33.9</v>
      </c>
      <c r="T5" s="3">
        <f>'[1]Março'!$C$23</f>
        <v>32.6</v>
      </c>
      <c r="U5" s="3">
        <f>'[1]Março'!$C$24</f>
        <v>27.5</v>
      </c>
      <c r="V5" s="3">
        <f>'[1]Março'!$C$25</f>
        <v>30.5</v>
      </c>
      <c r="W5" s="3">
        <f>'[1]Março'!$C$26</f>
        <v>30.9</v>
      </c>
      <c r="X5" s="3">
        <f>'[1]Março'!$C$27</f>
        <v>31.2</v>
      </c>
      <c r="Y5" s="3">
        <f>'[1]Março'!$C$28</f>
        <v>29.6</v>
      </c>
      <c r="Z5" s="3">
        <f>'[1]Março'!$C$29</f>
        <v>30.6</v>
      </c>
      <c r="AA5" s="3">
        <f>'[1]Março'!$C$30</f>
        <v>31.1</v>
      </c>
      <c r="AB5" s="3">
        <f>'[1]Março'!$C$31</f>
        <v>30.6</v>
      </c>
      <c r="AC5" s="3">
        <f>'[1]Março'!$C$32</f>
        <v>32.9</v>
      </c>
      <c r="AD5" s="3">
        <f>'[1]Março'!$C$33</f>
        <v>32.3</v>
      </c>
      <c r="AE5" s="3">
        <f>'[1]Março'!$C$34</f>
        <v>33.7</v>
      </c>
      <c r="AF5" s="3">
        <f>'[1]Março'!$C$35</f>
        <v>32.5</v>
      </c>
      <c r="AG5" s="17">
        <f>MAX(B5:AF5)</f>
        <v>36.8</v>
      </c>
      <c r="AH5" s="28">
        <f>AVERAGE(B5:AF5)</f>
        <v>32.2</v>
      </c>
    </row>
    <row r="6" spans="1:34" ht="16.5" customHeight="1">
      <c r="A6" s="10" t="s">
        <v>1</v>
      </c>
      <c r="B6" s="3">
        <f>'[2]Março'!$C$5</f>
        <v>36</v>
      </c>
      <c r="C6" s="3">
        <f>'[2]Março'!$C$6</f>
        <v>37</v>
      </c>
      <c r="D6" s="3">
        <f>'[2]Março'!$C$7</f>
        <v>37.4</v>
      </c>
      <c r="E6" s="3">
        <f>'[2]Março'!$C$8</f>
        <v>38</v>
      </c>
      <c r="F6" s="3">
        <f>'[2]Março'!$C$9</f>
        <v>38</v>
      </c>
      <c r="G6" s="3">
        <f>'[2]Março'!$C$10</f>
        <v>39.1</v>
      </c>
      <c r="H6" s="3">
        <f>'[2]Março'!$C$11</f>
        <v>38</v>
      </c>
      <c r="I6" s="3">
        <f>'[2]Março'!$C$12</f>
        <v>37.4</v>
      </c>
      <c r="J6" s="3">
        <f>'[2]Março'!$C$13</f>
        <v>35.3</v>
      </c>
      <c r="K6" s="3">
        <f>'[2]Março'!$C$14</f>
        <v>32.4</v>
      </c>
      <c r="L6" s="3">
        <f>'[2]Março'!$C$15</f>
        <v>31.2</v>
      </c>
      <c r="M6" s="3">
        <f>'[2]Março'!$C$16</f>
        <v>30.5</v>
      </c>
      <c r="N6" s="3">
        <f>'[2]Março'!$C$17</f>
        <v>30.8</v>
      </c>
      <c r="O6" s="3">
        <f>'[2]Março'!$C$18</f>
        <v>32.9</v>
      </c>
      <c r="P6" s="3">
        <f>'[2]Março'!$C$19</f>
        <v>34.8</v>
      </c>
      <c r="Q6" s="3">
        <f>'[2]Março'!$C$20</f>
        <v>35</v>
      </c>
      <c r="R6" s="3">
        <f>'[2]Março'!$C$21</f>
        <v>36.1</v>
      </c>
      <c r="S6" s="3">
        <f>'[2]Março'!$C$22</f>
        <v>34.7</v>
      </c>
      <c r="T6" s="3">
        <f>'[2]Março'!$C$23</f>
        <v>35</v>
      </c>
      <c r="U6" s="3">
        <f>'[2]Março'!$C$24</f>
        <v>33.8</v>
      </c>
      <c r="V6" s="3">
        <f>'[2]Março'!$C$25</f>
        <v>32.7</v>
      </c>
      <c r="W6" s="3">
        <f>'[2]Março'!$C$26</f>
        <v>31.9</v>
      </c>
      <c r="X6" s="3">
        <f>'[2]Março'!$C$27</f>
        <v>31</v>
      </c>
      <c r="Y6" s="3">
        <f>'[2]Março'!$C$28</f>
        <v>33</v>
      </c>
      <c r="Z6" s="3">
        <f>'[2]Março'!$C$29</f>
        <v>33.7</v>
      </c>
      <c r="AA6" s="3">
        <f>'[2]Março'!$C$30</f>
        <v>33.5</v>
      </c>
      <c r="AB6" s="3">
        <f>'[2]Março'!$C$31</f>
        <v>32.2</v>
      </c>
      <c r="AC6" s="3">
        <f>'[2]Março'!$C$32</f>
        <v>33.1</v>
      </c>
      <c r="AD6" s="3">
        <f>'[2]Março'!$C$33</f>
        <v>33.8</v>
      </c>
      <c r="AE6" s="3">
        <f>'[2]Março'!$C$34</f>
        <v>34</v>
      </c>
      <c r="AF6" s="3">
        <f>'[2]Março'!$C$35</f>
        <v>33.7</v>
      </c>
      <c r="AG6" s="17">
        <f aca="true" t="shared" si="1" ref="AG6:AG25">MAX(B6:AF6)</f>
        <v>39.1</v>
      </c>
      <c r="AH6" s="28">
        <f aca="true" t="shared" si="2" ref="AH6:AH26">AVERAGE(B6:AF6)</f>
        <v>34.38709677419356</v>
      </c>
    </row>
    <row r="7" spans="1:34" ht="16.5" customHeight="1">
      <c r="A7" s="10" t="s">
        <v>2</v>
      </c>
      <c r="B7" s="3">
        <f>'[3]Março'!$C$5</f>
        <v>32.7</v>
      </c>
      <c r="C7" s="3">
        <f>'[3]Março'!$C$6</f>
        <v>34.2</v>
      </c>
      <c r="D7" s="3">
        <f>'[3]Março'!$C$7</f>
        <v>34.5</v>
      </c>
      <c r="E7" s="3">
        <f>'[3]Março'!$C$8</f>
        <v>34.7</v>
      </c>
      <c r="F7" s="3">
        <f>'[3]Março'!$C$9</f>
        <v>35.2</v>
      </c>
      <c r="G7" s="3">
        <f>'[3]Março'!$C$10</f>
        <v>35.4</v>
      </c>
      <c r="H7" s="3">
        <f>'[3]Março'!$C$11</f>
        <v>35</v>
      </c>
      <c r="I7" s="3">
        <f>'[3]Março'!$C$12</f>
        <v>34.3</v>
      </c>
      <c r="J7" s="3">
        <f>'[3]Março'!$C$13</f>
        <v>32.8</v>
      </c>
      <c r="K7" s="3">
        <f>'[3]Março'!$C$14</f>
        <v>31.4</v>
      </c>
      <c r="L7" s="3">
        <f>'[3]Março'!$C$15</f>
        <v>24.8</v>
      </c>
      <c r="M7" s="3">
        <f>'[3]Março'!$C$16</f>
        <v>28.4</v>
      </c>
      <c r="N7" s="3">
        <f>'[3]Março'!$C$17</f>
        <v>27</v>
      </c>
      <c r="O7" s="3">
        <f>'[3]Março'!$C$18</f>
        <v>29.8</v>
      </c>
      <c r="P7" s="3">
        <f>'[3]Março'!$C$19</f>
        <v>31.4</v>
      </c>
      <c r="Q7" s="3">
        <f>'[3]Março'!$C$20</f>
        <v>32.1</v>
      </c>
      <c r="R7" s="3">
        <f>'[3]Março'!$C$21</f>
        <v>31.2</v>
      </c>
      <c r="S7" s="3">
        <f>'[3]Março'!$C$22</f>
        <v>32</v>
      </c>
      <c r="T7" s="3">
        <f>'[3]Março'!$C$23</f>
        <v>30.3</v>
      </c>
      <c r="U7" s="3">
        <f>'[3]Março'!$C$24</f>
        <v>31</v>
      </c>
      <c r="V7" s="3">
        <f>'[3]Março'!$C$25</f>
        <v>28.8</v>
      </c>
      <c r="W7" s="3">
        <f>'[3]Março'!$C$26</f>
        <v>30.8</v>
      </c>
      <c r="X7" s="3">
        <f>'[3]Março'!$C$27</f>
        <v>29</v>
      </c>
      <c r="Y7" s="3">
        <f>'[3]Março'!$C$28</f>
        <v>30.4</v>
      </c>
      <c r="Z7" s="3">
        <f>'[3]Março'!$C$29</f>
        <v>30.8</v>
      </c>
      <c r="AA7" s="3">
        <f>'[3]Março'!$C$30</f>
        <v>29.9</v>
      </c>
      <c r="AB7" s="3">
        <f>'[3]Março'!$C$31</f>
        <v>27.4</v>
      </c>
      <c r="AC7" s="3">
        <f>'[3]Março'!$C$32</f>
        <v>30.1</v>
      </c>
      <c r="AD7" s="3">
        <f>'[3]Março'!$C$33</f>
        <v>31.3</v>
      </c>
      <c r="AE7" s="3">
        <f>'[3]Março'!$C$34</f>
        <v>30.8</v>
      </c>
      <c r="AF7" s="3">
        <f>'[3]Março'!$C$35</f>
        <v>31.3</v>
      </c>
      <c r="AG7" s="17">
        <f t="shared" si="1"/>
        <v>35.4</v>
      </c>
      <c r="AH7" s="28">
        <f t="shared" si="2"/>
        <v>31.251612903225794</v>
      </c>
    </row>
    <row r="8" spans="1:34" ht="16.5" customHeight="1">
      <c r="A8" s="10" t="s">
        <v>3</v>
      </c>
      <c r="B8" s="3">
        <f>'[4]Março'!$C$5</f>
        <v>34.1</v>
      </c>
      <c r="C8" s="3">
        <f>'[4]Março'!$C$6</f>
        <v>34.1</v>
      </c>
      <c r="D8" s="3">
        <f>'[4]Março'!$C$7</f>
        <v>34.7</v>
      </c>
      <c r="E8" s="3">
        <f>'[4]Março'!$C$8</f>
        <v>35</v>
      </c>
      <c r="F8" s="3">
        <f>'[4]Março'!$C$9</f>
        <v>35.9</v>
      </c>
      <c r="G8" s="3">
        <f>'[4]Março'!$C$10</f>
        <v>35.6</v>
      </c>
      <c r="H8" s="3">
        <f>'[4]Março'!$C$11</f>
        <v>35.7</v>
      </c>
      <c r="I8" s="3">
        <f>'[4]Março'!$C$12</f>
        <v>34.9</v>
      </c>
      <c r="J8" s="3">
        <f>'[4]Março'!$C$13</f>
        <v>32.8</v>
      </c>
      <c r="K8" s="3">
        <f>'[4]Março'!$C$14</f>
        <v>30.2</v>
      </c>
      <c r="L8" s="3">
        <f>'[4]Março'!$C$15</f>
        <v>27.4</v>
      </c>
      <c r="M8" s="3">
        <f>'[4]Março'!$C$16</f>
        <v>31.8</v>
      </c>
      <c r="N8" s="3">
        <f>'[4]Março'!$C$17</f>
        <v>30.3</v>
      </c>
      <c r="O8" s="3">
        <f>'[4]Março'!$C$18</f>
        <v>31.5</v>
      </c>
      <c r="P8" s="3">
        <f>'[4]Março'!$C$19</f>
        <v>28.7</v>
      </c>
      <c r="Q8" s="3">
        <f>'[4]Março'!$C$20</f>
        <v>32</v>
      </c>
      <c r="R8" s="3">
        <f>'[4]Março'!$C$21</f>
        <v>30.6</v>
      </c>
      <c r="S8" s="3">
        <f>'[4]Março'!$C$22</f>
        <v>30.5</v>
      </c>
      <c r="T8" s="3">
        <f>'[4]Março'!$C$23</f>
        <v>31.6</v>
      </c>
      <c r="U8" s="3">
        <f>'[4]Março'!$C$24</f>
        <v>30.3</v>
      </c>
      <c r="V8" s="3">
        <f>'[4]Março'!$C$25</f>
        <v>30.1</v>
      </c>
      <c r="W8" s="3">
        <f>'[4]Março'!$C$26</f>
        <v>31.2</v>
      </c>
      <c r="X8" s="3">
        <f>'[4]Março'!$C$27</f>
        <v>31.8</v>
      </c>
      <c r="Y8" s="3">
        <f>'[4]Março'!$C$28</f>
        <v>30.9</v>
      </c>
      <c r="Z8" s="3">
        <f>'[4]Março'!$C$29</f>
        <v>30.2</v>
      </c>
      <c r="AA8" s="3">
        <f>'[4]Março'!$C$30</f>
        <v>30.6</v>
      </c>
      <c r="AB8" s="3">
        <f>'[4]Março'!$C$31</f>
        <v>30.2</v>
      </c>
      <c r="AC8" s="3">
        <f>'[4]Março'!$C$32</f>
        <v>30.8</v>
      </c>
      <c r="AD8" s="3">
        <f>'[4]Março'!$C$33</f>
        <v>29.1</v>
      </c>
      <c r="AE8" s="3">
        <f>'[4]Março'!$C$34</f>
        <v>31</v>
      </c>
      <c r="AF8" s="3">
        <f>'[4]Março'!$C$35</f>
        <v>32.2</v>
      </c>
      <c r="AG8" s="17">
        <f t="shared" si="1"/>
        <v>35.9</v>
      </c>
      <c r="AH8" s="28">
        <f t="shared" si="2"/>
        <v>31.800000000000004</v>
      </c>
    </row>
    <row r="9" spans="1:34" ht="16.5" customHeight="1">
      <c r="A9" s="10" t="s">
        <v>4</v>
      </c>
      <c r="B9" s="3">
        <f>'[5]Março'!$C$5</f>
        <v>31.3</v>
      </c>
      <c r="C9" s="3">
        <f>'[5]Março'!$C$6</f>
        <v>32.4</v>
      </c>
      <c r="D9" s="3">
        <f>'[5]Março'!$C$7</f>
        <v>32.6</v>
      </c>
      <c r="E9" s="3">
        <f>'[5]Março'!$C$8</f>
        <v>32.7</v>
      </c>
      <c r="F9" s="3">
        <f>'[5]Março'!$C$9</f>
        <v>33.5</v>
      </c>
      <c r="G9" s="3">
        <f>'[5]Março'!$C$10</f>
        <v>33.1</v>
      </c>
      <c r="H9" s="3">
        <f>'[5]Março'!$C$11</f>
        <v>32.6</v>
      </c>
      <c r="I9" s="3">
        <f>'[5]Março'!$C$12</f>
        <v>32.4</v>
      </c>
      <c r="J9" s="3">
        <f>'[5]Março'!$C$13</f>
        <v>30.5</v>
      </c>
      <c r="K9" s="3">
        <f>'[5]Março'!$C$14</f>
        <v>28.7</v>
      </c>
      <c r="L9" s="3">
        <f>'[5]Março'!$C$15</f>
        <v>28.3</v>
      </c>
      <c r="M9" s="3">
        <f>'[5]Março'!$C$16</f>
        <v>28.1</v>
      </c>
      <c r="N9" s="3">
        <f>'[5]Março'!$C$17</f>
        <v>28.1</v>
      </c>
      <c r="O9" s="3">
        <f>'[5]Março'!$C$18</f>
        <v>27.7</v>
      </c>
      <c r="P9" s="3">
        <f>'[5]Março'!$C$19</f>
        <v>27.4</v>
      </c>
      <c r="Q9" s="3">
        <f>'[5]Março'!$C$20</f>
        <v>29.3</v>
      </c>
      <c r="R9" s="3">
        <f>'[5]Março'!$C$21</f>
        <v>29.2</v>
      </c>
      <c r="S9" s="3">
        <f>'[5]Março'!$C$22</f>
        <v>27.8</v>
      </c>
      <c r="T9" s="3">
        <f>'[5]Março'!$C$23</f>
        <v>29.6</v>
      </c>
      <c r="U9" s="3">
        <f>'[5]Março'!$C$24</f>
        <v>28.6</v>
      </c>
      <c r="V9" s="3">
        <f>'[5]Março'!$C$25</f>
        <v>29.6</v>
      </c>
      <c r="W9" s="3">
        <f>'[5]Março'!$C$26</f>
        <v>29.7</v>
      </c>
      <c r="X9" s="3">
        <f>'[5]Março'!$C$27</f>
        <v>28.8</v>
      </c>
      <c r="Y9" s="3">
        <f>'[5]Março'!$C$28</f>
        <v>27.8</v>
      </c>
      <c r="Z9" s="3">
        <f>'[5]Março'!$C$29</f>
        <v>28.1</v>
      </c>
      <c r="AA9" s="3">
        <f>'[5]Março'!$C$30</f>
        <v>27.6</v>
      </c>
      <c r="AB9" s="3">
        <f>'[5]Março'!$C$31</f>
        <v>29</v>
      </c>
      <c r="AC9" s="3">
        <f>'[5]Março'!$C$32</f>
        <v>27.5</v>
      </c>
      <c r="AD9" s="3">
        <f>'[5]Março'!$C$33</f>
        <v>27.5</v>
      </c>
      <c r="AE9" s="3">
        <f>'[5]Março'!$C$34</f>
        <v>28</v>
      </c>
      <c r="AF9" s="3">
        <f>'[5]Março'!$C$35</f>
        <v>29.5</v>
      </c>
      <c r="AG9" s="17">
        <f t="shared" si="1"/>
        <v>33.5</v>
      </c>
      <c r="AH9" s="28">
        <f t="shared" si="2"/>
        <v>29.580645161290324</v>
      </c>
    </row>
    <row r="10" spans="1:34" ht="16.5" customHeight="1">
      <c r="A10" s="10" t="s">
        <v>5</v>
      </c>
      <c r="B10" s="3">
        <f>'[6]Março'!$C$5</f>
        <v>34.5</v>
      </c>
      <c r="C10" s="3">
        <f>'[6]Março'!$C$6</f>
        <v>36</v>
      </c>
      <c r="D10" s="3">
        <f>'[6]Março'!$C$7</f>
        <v>36.5</v>
      </c>
      <c r="E10" s="3">
        <f>'[6]Março'!$C$8</f>
        <v>36.4</v>
      </c>
      <c r="F10" s="3">
        <f>'[6]Março'!$C$9</f>
        <v>37.1</v>
      </c>
      <c r="G10" s="3">
        <f>'[6]Março'!$C$10</f>
        <v>37.6</v>
      </c>
      <c r="H10" s="3">
        <f>'[6]Março'!$C$11</f>
        <v>36.5</v>
      </c>
      <c r="I10" s="3">
        <f>'[6]Março'!$C$12</f>
        <v>36</v>
      </c>
      <c r="J10" s="3">
        <f>'[6]Março'!$C$13</f>
        <v>35.2</v>
      </c>
      <c r="K10" s="3">
        <f>'[6]Março'!$C$14</f>
        <v>29.5</v>
      </c>
      <c r="L10" s="3">
        <f>'[6]Março'!$C$15</f>
        <v>30.9</v>
      </c>
      <c r="M10" s="3">
        <f>'[6]Março'!$C$16</f>
        <v>32.8</v>
      </c>
      <c r="N10" s="3">
        <f>'[6]Março'!$C$17</f>
        <v>27.8</v>
      </c>
      <c r="O10" s="3">
        <f>'[6]Março'!$C$18</f>
        <v>31.8</v>
      </c>
      <c r="P10" s="3">
        <f>'[6]Março'!$C$19</f>
        <v>33.5</v>
      </c>
      <c r="Q10" s="3">
        <f>'[6]Março'!$C$20</f>
        <v>35.6</v>
      </c>
      <c r="R10" s="3">
        <f>'[6]Março'!$C$21</f>
        <v>33.2</v>
      </c>
      <c r="S10" s="3">
        <f>'[6]Março'!$C$22</f>
        <v>33.4</v>
      </c>
      <c r="T10" s="3">
        <f>'[6]Março'!$C$23</f>
        <v>31.6</v>
      </c>
      <c r="U10" s="3">
        <f>'[6]Março'!$C$24</f>
        <v>32.3</v>
      </c>
      <c r="V10" s="3">
        <f>'[6]Março'!$C$25</f>
        <v>30.7</v>
      </c>
      <c r="W10" s="3">
        <f>'[6]Março'!$C$26</f>
        <v>33.2</v>
      </c>
      <c r="X10" s="3">
        <f>'[6]Março'!$C$27</f>
        <v>30.9</v>
      </c>
      <c r="Y10" s="3">
        <f>'[6]Março'!$C$28</f>
        <v>30.1</v>
      </c>
      <c r="Z10" s="3">
        <f>'[6]Março'!$C$29</f>
        <v>33</v>
      </c>
      <c r="AA10" s="3">
        <f>'[6]Março'!$C$30</f>
        <v>30.2</v>
      </c>
      <c r="AB10" s="3">
        <f>'[6]Março'!$C$31</f>
        <v>31.7</v>
      </c>
      <c r="AC10" s="3">
        <f>'[6]Março'!$C$32</f>
        <v>32.1</v>
      </c>
      <c r="AD10" s="3">
        <f>'[6]Março'!$C$33</f>
        <v>34.3</v>
      </c>
      <c r="AE10" s="3">
        <f>'[6]Março'!$C$34</f>
        <v>33.3</v>
      </c>
      <c r="AF10" s="3">
        <f>'[6]Março'!$C$35</f>
        <v>33.6</v>
      </c>
      <c r="AG10" s="17">
        <f t="shared" si="1"/>
        <v>37.6</v>
      </c>
      <c r="AH10" s="28">
        <f t="shared" si="2"/>
        <v>33.267741935483876</v>
      </c>
    </row>
    <row r="11" spans="1:34" ht="16.5" customHeight="1">
      <c r="A11" s="10" t="s">
        <v>6</v>
      </c>
      <c r="B11" s="3">
        <f>'[7]Março'!$C$5</f>
        <v>34.3</v>
      </c>
      <c r="C11" s="3">
        <f>'[7]Março'!$C$6</f>
        <v>34.5</v>
      </c>
      <c r="D11" s="3">
        <f>'[7]Março'!$C$7</f>
        <v>35.7</v>
      </c>
      <c r="E11" s="3">
        <f>'[7]Março'!$C$8</f>
        <v>35.2</v>
      </c>
      <c r="F11" s="3">
        <f>'[7]Março'!$C$9</f>
        <v>36.1</v>
      </c>
      <c r="G11" s="3">
        <f>'[7]Março'!$C$10</f>
        <v>36.8</v>
      </c>
      <c r="H11" s="3">
        <f>'[7]Março'!$C$11</f>
        <v>35.3</v>
      </c>
      <c r="I11" s="3">
        <f>'[7]Março'!$C$12</f>
        <v>33.4</v>
      </c>
      <c r="J11" s="3">
        <f>'[7]Março'!$C$13</f>
        <v>30.6</v>
      </c>
      <c r="K11" s="3">
        <f>'[7]Março'!$C$14</f>
        <v>33.4</v>
      </c>
      <c r="L11" s="3">
        <f>'[7]Março'!$C$15</f>
        <v>30.1</v>
      </c>
      <c r="M11" s="3">
        <f>'[7]Março'!$C$16</f>
        <v>30.7</v>
      </c>
      <c r="N11" s="3">
        <f>'[7]Março'!$C$17</f>
        <v>30.9</v>
      </c>
      <c r="O11" s="3">
        <f>'[7]Março'!$C$18</f>
        <v>27.8</v>
      </c>
      <c r="P11" s="3">
        <f>'[7]Março'!$C$19</f>
        <v>32.2</v>
      </c>
      <c r="Q11" s="3">
        <f>'[7]Março'!$C$20</f>
        <v>33.6</v>
      </c>
      <c r="R11" s="3">
        <f>'[7]Março'!$C$21</f>
        <v>31.4</v>
      </c>
      <c r="S11" s="3">
        <f>'[7]Março'!$C$22</f>
        <v>31.5</v>
      </c>
      <c r="T11" s="3">
        <f>'[7]Março'!$C$23</f>
        <v>31.2</v>
      </c>
      <c r="U11" s="3">
        <f>'[7]Março'!$C$24</f>
        <v>33.1</v>
      </c>
      <c r="V11" s="3">
        <f>'[7]Março'!$C$25</f>
        <v>31.2</v>
      </c>
      <c r="W11" s="3">
        <f>'[7]Março'!$C$26</f>
        <v>32.6</v>
      </c>
      <c r="X11" s="3">
        <f>'[7]Março'!$C$27</f>
        <v>32.7</v>
      </c>
      <c r="Y11" s="3">
        <f>'[7]Março'!$C$28</f>
        <v>31.7</v>
      </c>
      <c r="Z11" s="3">
        <f>'[7]Março'!$C$29</f>
        <v>30.5</v>
      </c>
      <c r="AA11" s="3">
        <f>'[7]Março'!$C$30</f>
        <v>29.9</v>
      </c>
      <c r="AB11" s="3">
        <f>'[7]Março'!$C$31</f>
        <v>30.1</v>
      </c>
      <c r="AC11" s="3">
        <f>'[7]Março'!$C$32</f>
        <v>30.3</v>
      </c>
      <c r="AD11" s="3">
        <f>'[7]Março'!$C$33</f>
        <v>30.9</v>
      </c>
      <c r="AE11" s="3">
        <f>'[7]Março'!$C$34</f>
        <v>31.5</v>
      </c>
      <c r="AF11" s="3">
        <f>'[7]Março'!$C$35</f>
        <v>33.1</v>
      </c>
      <c r="AG11" s="17">
        <f t="shared" si="1"/>
        <v>36.8</v>
      </c>
      <c r="AH11" s="28">
        <f t="shared" si="2"/>
        <v>32.33225806451613</v>
      </c>
    </row>
    <row r="12" spans="1:34" ht="16.5" customHeight="1">
      <c r="A12" s="10" t="s">
        <v>7</v>
      </c>
      <c r="B12" s="3">
        <f>'[8]Março'!$C$5</f>
        <v>33.9</v>
      </c>
      <c r="C12" s="3">
        <f>'[8]Março'!$C$6</f>
        <v>34.5</v>
      </c>
      <c r="D12" s="3">
        <f>'[8]Março'!$C$7</f>
        <v>34.4</v>
      </c>
      <c r="E12" s="3">
        <f>'[8]Março'!$C$8</f>
        <v>35.6</v>
      </c>
      <c r="F12" s="3">
        <f>'[8]Março'!$C$9</f>
        <v>35.9</v>
      </c>
      <c r="G12" s="3">
        <f>'[8]Março'!$C$10</f>
        <v>36.1</v>
      </c>
      <c r="H12" s="3">
        <f>'[8]Março'!$C$11</f>
        <v>35.8</v>
      </c>
      <c r="I12" s="3">
        <f>'[8]Março'!$C$12</f>
        <v>34.1</v>
      </c>
      <c r="J12" s="3">
        <f>'[8]Março'!$C$13</f>
        <v>32.9</v>
      </c>
      <c r="K12" s="3">
        <f>'[8]Março'!$C$14</f>
        <v>29.6</v>
      </c>
      <c r="L12" s="3">
        <f>'[8]Março'!$C$15</f>
        <v>30.1</v>
      </c>
      <c r="M12" s="3">
        <f>'[8]Março'!$C$16</f>
        <v>28.6</v>
      </c>
      <c r="N12" s="3">
        <f>'[8]Março'!$C$17</f>
        <v>29.1</v>
      </c>
      <c r="O12" s="3">
        <f>'[8]Março'!$C$18</f>
        <v>31.5</v>
      </c>
      <c r="P12" s="3">
        <f>'[8]Março'!$C$19</f>
        <v>32.6</v>
      </c>
      <c r="Q12" s="3">
        <f>'[8]Março'!$C$20</f>
        <v>32.6</v>
      </c>
      <c r="R12" s="3">
        <f>'[8]Março'!$C$21</f>
        <v>32.9</v>
      </c>
      <c r="S12" s="3">
        <f>'[8]Março'!$C$22</f>
        <v>33.5</v>
      </c>
      <c r="T12" s="3">
        <f>'[8]Março'!$C$23</f>
        <v>31.4</v>
      </c>
      <c r="U12" s="3">
        <f>'[8]Março'!$C$24</f>
        <v>33.1</v>
      </c>
      <c r="V12" s="3">
        <f>'[8]Março'!$C$25</f>
        <v>31.2</v>
      </c>
      <c r="W12" s="3">
        <f>'[8]Março'!$C$26</f>
        <v>32.6</v>
      </c>
      <c r="X12" s="3">
        <f>'[8]Março'!$C$27</f>
        <v>32.7</v>
      </c>
      <c r="Y12" s="3">
        <f>'[8]Março'!$C$28</f>
        <v>27.3</v>
      </c>
      <c r="Z12" s="3">
        <f>'[8]Março'!$C$29</f>
        <v>29.9</v>
      </c>
      <c r="AA12" s="3">
        <f>'[8]Março'!$C$30</f>
        <v>31</v>
      </c>
      <c r="AB12" s="3">
        <f>'[8]Março'!$C$31</f>
        <v>29.5</v>
      </c>
      <c r="AC12" s="3">
        <f>'[8]Março'!$C$32</f>
        <v>31.9</v>
      </c>
      <c r="AD12" s="3">
        <f>'[8]Março'!$C$33</f>
        <v>32</v>
      </c>
      <c r="AE12" s="3">
        <f>'[8]Março'!$C$34</f>
        <v>31.9</v>
      </c>
      <c r="AF12" s="3">
        <f>'[8]Março'!$C$35</f>
        <v>31.8</v>
      </c>
      <c r="AG12" s="17">
        <f t="shared" si="1"/>
        <v>36.1</v>
      </c>
      <c r="AH12" s="28">
        <f t="shared" si="2"/>
        <v>32.25806451612903</v>
      </c>
    </row>
    <row r="13" spans="1:34" ht="16.5" customHeight="1">
      <c r="A13" s="10" t="s">
        <v>8</v>
      </c>
      <c r="B13" s="3" t="str">
        <f>'[9]Março'!$C$5</f>
        <v>**</v>
      </c>
      <c r="C13" s="3" t="str">
        <f>'[9]Março'!$C$6</f>
        <v>**</v>
      </c>
      <c r="D13" s="3" t="str">
        <f>'[9]Março'!$C$7</f>
        <v>**</v>
      </c>
      <c r="E13" s="3" t="str">
        <f>'[9]Março'!$C$8</f>
        <v>**</v>
      </c>
      <c r="F13" s="3" t="str">
        <f>'[9]Março'!$C$9</f>
        <v>**</v>
      </c>
      <c r="G13" s="3" t="str">
        <f>'[9]Março'!$C$10</f>
        <v>**</v>
      </c>
      <c r="H13" s="3" t="str">
        <f>'[9]Março'!$C$11</f>
        <v>**</v>
      </c>
      <c r="I13" s="3" t="str">
        <f>'[9]Março'!$C$12</f>
        <v>**</v>
      </c>
      <c r="J13" s="3" t="str">
        <f>'[9]Março'!$C$13</f>
        <v>**</v>
      </c>
      <c r="K13" s="3" t="str">
        <f>'[9]Março'!$C$14</f>
        <v>**</v>
      </c>
      <c r="L13" s="3" t="str">
        <f>'[9]Março'!$C$15</f>
        <v>**</v>
      </c>
      <c r="M13" s="3" t="str">
        <f>'[9]Março'!$C$16</f>
        <v>**</v>
      </c>
      <c r="N13" s="3" t="str">
        <f>'[9]Março'!$C$17</f>
        <v>**</v>
      </c>
      <c r="O13" s="3" t="str">
        <f>'[9]Março'!$C$18</f>
        <v>**</v>
      </c>
      <c r="P13" s="3" t="str">
        <f>'[9]Março'!$C$19</f>
        <v>**</v>
      </c>
      <c r="Q13" s="3" t="str">
        <f>'[9]Março'!$C$20</f>
        <v>**</v>
      </c>
      <c r="R13" s="3" t="str">
        <f>'[9]Março'!$C$21</f>
        <v>**</v>
      </c>
      <c r="S13" s="3" t="str">
        <f>'[9]Março'!$C$22</f>
        <v>**</v>
      </c>
      <c r="T13" s="3" t="str">
        <f>'[9]Março'!$C$23</f>
        <v>**</v>
      </c>
      <c r="U13" s="3" t="str">
        <f>'[9]Março'!$C$24</f>
        <v>**</v>
      </c>
      <c r="V13" s="3" t="str">
        <f>'[9]Março'!$C$25</f>
        <v>**</v>
      </c>
      <c r="W13" s="3" t="str">
        <f>'[9]Março'!$C$26</f>
        <v>**</v>
      </c>
      <c r="X13" s="3" t="str">
        <f>'[9]Março'!$C$27</f>
        <v>**</v>
      </c>
      <c r="Y13" s="3" t="str">
        <f>'[9]Março'!$C$28</f>
        <v>**</v>
      </c>
      <c r="Z13" s="3" t="str">
        <f>'[9]Março'!$C$29</f>
        <v>**</v>
      </c>
      <c r="AA13" s="3" t="str">
        <f>'[9]Março'!$C$30</f>
        <v>**</v>
      </c>
      <c r="AB13" s="3" t="str">
        <f>'[9]Março'!$C$31</f>
        <v>**</v>
      </c>
      <c r="AC13" s="3" t="str">
        <f>'[9]Março'!$C$32</f>
        <v>**</v>
      </c>
      <c r="AD13" s="3" t="str">
        <f>'[9]Março'!$C$33</f>
        <v>**</v>
      </c>
      <c r="AE13" s="3" t="str">
        <f>'[9]Março'!$C$34</f>
        <v>**</v>
      </c>
      <c r="AF13" s="3" t="str">
        <f>'[9]Março'!$C$35</f>
        <v>**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3">
        <f>'[10]Março'!$C$5</f>
        <v>34.3</v>
      </c>
      <c r="C14" s="3">
        <f>'[10]Março'!$C$6</f>
        <v>34.6</v>
      </c>
      <c r="D14" s="3">
        <f>'[10]Março'!$C$7</f>
        <v>35.1</v>
      </c>
      <c r="E14" s="3">
        <f>'[10]Março'!$C$8</f>
        <v>35.5</v>
      </c>
      <c r="F14" s="3">
        <f>'[10]Março'!$C$9</f>
        <v>36.4</v>
      </c>
      <c r="G14" s="3">
        <f>'[10]Março'!$C$10</f>
        <v>36.7</v>
      </c>
      <c r="H14" s="3">
        <f>'[10]Março'!$C$11</f>
        <v>36.7</v>
      </c>
      <c r="I14" s="3">
        <f>'[10]Março'!$C$12</f>
        <v>35.9</v>
      </c>
      <c r="J14" s="3">
        <f>'[10]Março'!$C$13</f>
        <v>33.2</v>
      </c>
      <c r="K14" s="3">
        <f>'[10]Março'!$C$14</f>
        <v>31.4</v>
      </c>
      <c r="L14" s="3">
        <f>'[10]Março'!$C$15</f>
        <v>30.5</v>
      </c>
      <c r="M14" s="3">
        <f>'[10]Março'!$C$16</f>
        <v>29.4</v>
      </c>
      <c r="N14" s="3">
        <f>'[10]Março'!$C$17</f>
        <v>29</v>
      </c>
      <c r="O14" s="3">
        <f>'[10]Março'!$C$18</f>
        <v>31.7</v>
      </c>
      <c r="P14" s="3">
        <f>'[10]Março'!$C$19</f>
        <v>32.3</v>
      </c>
      <c r="Q14" s="3">
        <f>'[10]Março'!$C$20</f>
        <v>32.3</v>
      </c>
      <c r="R14" s="3">
        <f>'[10]Março'!$C$21</f>
        <v>33.4</v>
      </c>
      <c r="S14" s="3">
        <f>'[10]Março'!$C$22</f>
        <v>32.8</v>
      </c>
      <c r="T14" s="3">
        <f>'[10]Março'!$C$23</f>
        <v>31.2</v>
      </c>
      <c r="U14" s="3">
        <f>'[10]Março'!$C$24</f>
        <v>27.6</v>
      </c>
      <c r="V14" s="3">
        <f>'[10]Março'!$C$25</f>
        <v>30.3</v>
      </c>
      <c r="W14" s="3">
        <f>'[10]Março'!$C$26</f>
        <v>30.3</v>
      </c>
      <c r="X14" s="3">
        <f>'[10]Março'!$C$27</f>
        <v>28</v>
      </c>
      <c r="Y14" s="3">
        <f>'[10]Março'!$C$28</f>
        <v>29</v>
      </c>
      <c r="Z14" s="3">
        <f>'[10]Março'!$C$29</f>
        <v>30.6</v>
      </c>
      <c r="AA14" s="3">
        <f>'[10]Março'!$C$30</f>
        <v>31.1</v>
      </c>
      <c r="AB14" s="3">
        <f>'[10]Março'!$C$31</f>
        <v>29.3</v>
      </c>
      <c r="AC14" s="3">
        <f>'[10]Março'!$C$32</f>
        <v>31.9</v>
      </c>
      <c r="AD14" s="3">
        <f>'[10]Março'!$C$33</f>
        <v>32.2</v>
      </c>
      <c r="AE14" s="3">
        <f>'[10]Março'!$C$34</f>
        <v>33.2</v>
      </c>
      <c r="AF14" s="3">
        <f>'[10]Março'!$C$35</f>
        <v>31.6</v>
      </c>
      <c r="AG14" s="17">
        <f t="shared" si="1"/>
        <v>36.7</v>
      </c>
      <c r="AH14" s="28">
        <f t="shared" si="2"/>
        <v>32.177419354838705</v>
      </c>
    </row>
    <row r="15" spans="1:34" ht="16.5" customHeight="1">
      <c r="A15" s="10" t="s">
        <v>10</v>
      </c>
      <c r="B15" s="3">
        <f>'[11]Março'!$C$5</f>
        <v>34.8</v>
      </c>
      <c r="C15" s="3">
        <f>'[11]Março'!$C$6</f>
        <v>35.2</v>
      </c>
      <c r="D15" s="3">
        <f>'[11]Março'!$C$7</f>
        <v>35.4</v>
      </c>
      <c r="E15" s="3">
        <f>'[11]Março'!$C$8</f>
        <v>36.6</v>
      </c>
      <c r="F15" s="3">
        <f>'[11]Março'!$C$9</f>
        <v>37</v>
      </c>
      <c r="G15" s="3">
        <f>'[11]Março'!$C$10</f>
        <v>37.8</v>
      </c>
      <c r="H15" s="3">
        <f>'[11]Março'!$C$11</f>
        <v>36.1</v>
      </c>
      <c r="I15" s="3">
        <f>'[11]Março'!$C$12</f>
        <v>34.5</v>
      </c>
      <c r="J15" s="3">
        <f>'[11]Março'!$C$13</f>
        <v>32.5</v>
      </c>
      <c r="K15" s="3">
        <f>'[11]Março'!$C$14</f>
        <v>29.4</v>
      </c>
      <c r="L15" s="3">
        <f>'[11]Março'!$C$15</f>
        <v>25.3</v>
      </c>
      <c r="M15" s="3">
        <f>'[11]Março'!$C$16</f>
        <v>29.3</v>
      </c>
      <c r="N15" s="3">
        <f>'[11]Março'!$C$17</f>
        <v>31.5</v>
      </c>
      <c r="O15" s="3">
        <f>'[11]Março'!$C$18</f>
        <v>33.5</v>
      </c>
      <c r="P15" s="3">
        <f>'[11]Março'!$C$19</f>
        <v>34.2</v>
      </c>
      <c r="Q15" s="3">
        <f>'[11]Março'!$C$20</f>
        <v>34</v>
      </c>
      <c r="R15" s="3">
        <f>'[11]Março'!$C$21</f>
        <v>34.7</v>
      </c>
      <c r="S15" s="3">
        <f>'[11]Março'!$C$22</f>
        <v>34.9</v>
      </c>
      <c r="T15" s="3">
        <f>'[11]Março'!$C$23</f>
        <v>33</v>
      </c>
      <c r="U15" s="3">
        <f>'[11]Março'!$C$24</f>
        <v>27.5</v>
      </c>
      <c r="V15" s="3">
        <f>'[11]Março'!$C$25</f>
        <v>31.7</v>
      </c>
      <c r="W15" s="3">
        <f>'[11]Março'!$C$26</f>
        <v>30.9</v>
      </c>
      <c r="X15" s="3">
        <f>'[11]Março'!$C$27</f>
        <v>32.9</v>
      </c>
      <c r="Y15" s="3">
        <f>'[11]Março'!$C$28</f>
        <v>31.6</v>
      </c>
      <c r="Z15" s="3">
        <f>'[11]Março'!$C$29</f>
        <v>31.8</v>
      </c>
      <c r="AA15" s="3">
        <f>'[11]Março'!$C$30</f>
        <v>32.2</v>
      </c>
      <c r="AB15" s="3">
        <f>'[11]Março'!$C$31</f>
        <v>31.7</v>
      </c>
      <c r="AC15" s="3">
        <f>'[11]Março'!$C$32</f>
        <v>33.3</v>
      </c>
      <c r="AD15" s="3">
        <f>'[11]Março'!$C$33</f>
        <v>33</v>
      </c>
      <c r="AE15" s="3">
        <f>'[11]Março'!$C$34</f>
        <v>31.7</v>
      </c>
      <c r="AF15" s="3">
        <f>'[11]Março'!$C$35</f>
        <v>34.1</v>
      </c>
      <c r="AG15" s="17">
        <f t="shared" si="1"/>
        <v>37.8</v>
      </c>
      <c r="AH15" s="28">
        <f t="shared" si="2"/>
        <v>32.97096774193548</v>
      </c>
    </row>
    <row r="16" spans="1:34" ht="16.5" customHeight="1">
      <c r="A16" s="10" t="s">
        <v>11</v>
      </c>
      <c r="B16" s="3">
        <f>'[12]Março'!$C$5</f>
        <v>35</v>
      </c>
      <c r="C16" s="3">
        <f>'[12]Março'!$C$6</f>
        <v>35.4</v>
      </c>
      <c r="D16" s="3">
        <f>'[12]Março'!$C$7</f>
        <v>35.9</v>
      </c>
      <c r="E16" s="3">
        <f>'[12]Março'!$C$8</f>
        <v>36.5</v>
      </c>
      <c r="F16" s="3">
        <f>'[12]Março'!$C$9</f>
        <v>36.9</v>
      </c>
      <c r="G16" s="3">
        <f>'[12]Março'!$C$10</f>
        <v>37.5</v>
      </c>
      <c r="H16" s="3">
        <f>'[12]Março'!$C$11</f>
        <v>36.1</v>
      </c>
      <c r="I16" s="3">
        <f>'[12]Março'!$C$12</f>
        <v>34.2</v>
      </c>
      <c r="J16" s="3">
        <f>'[12]Março'!$C$13</f>
        <v>34.7</v>
      </c>
      <c r="K16" s="3">
        <f>'[12]Março'!$C$14</f>
        <v>31.6</v>
      </c>
      <c r="L16" s="3">
        <f>'[12]Março'!$C$15</f>
        <v>29.3</v>
      </c>
      <c r="M16" s="3">
        <f>'[12]Março'!$C$16</f>
        <v>30.4</v>
      </c>
      <c r="N16" s="3">
        <f>'[12]Março'!$C$17</f>
        <v>30.3</v>
      </c>
      <c r="O16" s="3">
        <f>'[12]Março'!$C$18</f>
        <v>33.3</v>
      </c>
      <c r="P16" s="3">
        <f>'[12]Março'!$C$19</f>
        <v>33.7</v>
      </c>
      <c r="Q16" s="3">
        <f>'[12]Março'!$C$20</f>
        <v>33.3</v>
      </c>
      <c r="R16" s="3">
        <f>'[12]Março'!$C$21</f>
        <v>34.2</v>
      </c>
      <c r="S16" s="3">
        <f>'[12]Março'!$C$22</f>
        <v>33</v>
      </c>
      <c r="T16" s="3">
        <f>'[12]Março'!$C$23</f>
        <v>31.4</v>
      </c>
      <c r="U16" s="3">
        <f>'[12]Março'!$C$24</f>
        <v>27.5</v>
      </c>
      <c r="V16" s="3">
        <f>'[12]Março'!$C$25</f>
        <v>29.1</v>
      </c>
      <c r="W16" s="3">
        <f>'[12]Março'!$C$26</f>
        <v>28.3</v>
      </c>
      <c r="X16" s="3">
        <f>'[12]Março'!$C$27</f>
        <v>27.9</v>
      </c>
      <c r="Y16" s="3">
        <f>'[12]Março'!$C$28</f>
        <v>30.4</v>
      </c>
      <c r="Z16" s="3">
        <f>'[12]Março'!$C$29</f>
        <v>29.9</v>
      </c>
      <c r="AA16" s="3">
        <f>'[12]Março'!$C$30</f>
        <v>31.6</v>
      </c>
      <c r="AB16" s="3">
        <f>'[12]Março'!$C$31</f>
        <v>30.3</v>
      </c>
      <c r="AC16" s="3">
        <f>'[12]Março'!$C$32</f>
        <v>33.1</v>
      </c>
      <c r="AD16" s="3">
        <f>'[12]Março'!$C$33</f>
        <v>32.7</v>
      </c>
      <c r="AE16" s="3">
        <f>'[12]Março'!$C$34</f>
        <v>31.5</v>
      </c>
      <c r="AF16" s="3">
        <f>'[12]Março'!$C$35</f>
        <v>33.5</v>
      </c>
      <c r="AG16" s="17">
        <f t="shared" si="1"/>
        <v>37.5</v>
      </c>
      <c r="AH16" s="28">
        <f t="shared" si="2"/>
        <v>32.53225806451613</v>
      </c>
    </row>
    <row r="17" spans="1:34" ht="16.5" customHeight="1">
      <c r="A17" s="10" t="s">
        <v>12</v>
      </c>
      <c r="B17" s="3">
        <f>'[13]Março'!$C$5</f>
        <v>34.9</v>
      </c>
      <c r="C17" s="3">
        <f>'[13]Março'!$C$6</f>
        <v>36.4</v>
      </c>
      <c r="D17" s="3">
        <f>'[13]Março'!$C$7</f>
        <v>36.6</v>
      </c>
      <c r="E17" s="3">
        <f>'[13]Março'!$C$8</f>
        <v>37.2</v>
      </c>
      <c r="F17" s="3">
        <f>'[13]Março'!$C$9</f>
        <v>37.4</v>
      </c>
      <c r="G17" s="3">
        <f>'[13]Março'!$C$10</f>
        <v>38.4</v>
      </c>
      <c r="H17" s="3">
        <f>'[13]Março'!$C$11</f>
        <v>37.7</v>
      </c>
      <c r="I17" s="3">
        <f>'[13]Março'!$C$12</f>
        <v>37</v>
      </c>
      <c r="J17" s="3">
        <f>'[13]Março'!$C$13</f>
        <v>33.7</v>
      </c>
      <c r="K17" s="3">
        <f>'[13]Março'!$C$14</f>
        <v>31.1</v>
      </c>
      <c r="L17" s="3">
        <f>'[13]Março'!$C$15</f>
        <v>32.3</v>
      </c>
      <c r="M17" s="3">
        <f>'[13]Março'!$C$16</f>
        <v>31.4</v>
      </c>
      <c r="N17" s="3">
        <f>'[13]Março'!$C$17</f>
        <v>29</v>
      </c>
      <c r="O17" s="3">
        <f>'[13]Março'!$C$18</f>
        <v>31.9</v>
      </c>
      <c r="P17" s="3">
        <f>'[13]Março'!$C$19</f>
        <v>35.3</v>
      </c>
      <c r="Q17" s="3">
        <f>'[13]Março'!$C$20</f>
        <v>34.1</v>
      </c>
      <c r="R17" s="3">
        <f>'[13]Março'!$C$21</f>
        <v>34.1</v>
      </c>
      <c r="S17" s="3">
        <f>'[13]Março'!$C$22</f>
        <v>33.1</v>
      </c>
      <c r="T17" s="3">
        <f>'[13]Março'!$C$23</f>
        <v>32.5</v>
      </c>
      <c r="U17" s="3">
        <f>'[13]Março'!$C$24</f>
        <v>34.2</v>
      </c>
      <c r="V17" s="3">
        <f>'[13]Março'!$C$25</f>
        <v>32.1</v>
      </c>
      <c r="W17" s="3">
        <f>'[13]Março'!$C$26</f>
        <v>31.1</v>
      </c>
      <c r="X17" s="3">
        <f>'[13]Março'!$C$27</f>
        <v>29.6</v>
      </c>
      <c r="Y17" s="3">
        <f>'[13]Março'!$C$28</f>
        <v>32.1</v>
      </c>
      <c r="Z17" s="3">
        <f>'[13]Março'!$C$29</f>
        <v>32.3</v>
      </c>
      <c r="AA17" s="3">
        <f>'[13]Março'!$C$30</f>
        <v>32.1</v>
      </c>
      <c r="AB17" s="3">
        <f>'[13]Março'!$C$31</f>
        <v>32.5</v>
      </c>
      <c r="AC17" s="3">
        <f>'[13]Março'!$C$32</f>
        <v>32.8</v>
      </c>
      <c r="AD17" s="3">
        <f>'[13]Março'!$C$33</f>
        <v>33.4</v>
      </c>
      <c r="AE17" s="3">
        <f>'[13]Março'!$C$34</f>
        <v>33.7</v>
      </c>
      <c r="AF17" s="3">
        <f>'[13]Março'!$C$35</f>
        <v>33.6</v>
      </c>
      <c r="AG17" s="17">
        <f t="shared" si="1"/>
        <v>38.4</v>
      </c>
      <c r="AH17" s="28">
        <f t="shared" si="2"/>
        <v>33.664516129032265</v>
      </c>
    </row>
    <row r="18" spans="1:34" ht="16.5" customHeight="1">
      <c r="A18" s="10" t="s">
        <v>13</v>
      </c>
      <c r="B18" s="3">
        <f>'[14]Março'!$C$5</f>
        <v>35.5</v>
      </c>
      <c r="C18" s="3">
        <f>'[14]Março'!$C$6</f>
        <v>36.2</v>
      </c>
      <c r="D18" s="3">
        <f>'[14]Março'!$C$7</f>
        <v>37.3</v>
      </c>
      <c r="E18" s="3">
        <f>'[14]Março'!$C$8</f>
        <v>37.6</v>
      </c>
      <c r="F18" s="3">
        <f>'[14]Março'!$C$9</f>
        <v>37.1</v>
      </c>
      <c r="G18" s="3">
        <f>'[14]Março'!$C$10</f>
        <v>38.6</v>
      </c>
      <c r="H18" s="3">
        <f>'[14]Março'!$C$11</f>
        <v>36.4</v>
      </c>
      <c r="I18" s="3">
        <f>'[14]Março'!$C$12</f>
        <v>35.8</v>
      </c>
      <c r="J18" s="3">
        <f>'[14]Março'!$C$13</f>
        <v>33.7</v>
      </c>
      <c r="K18" s="3">
        <f>'[14]Março'!$C$14</f>
        <v>33.2</v>
      </c>
      <c r="L18" s="3">
        <f>'[14]Março'!$C$15</f>
        <v>30.8</v>
      </c>
      <c r="M18" s="3">
        <f>'[14]Março'!$C$16</f>
        <v>31.6</v>
      </c>
      <c r="N18" s="3">
        <f>'[14]Março'!$C$17</f>
        <v>29.9</v>
      </c>
      <c r="O18" s="3">
        <f>'[14]Março'!$C$18</f>
        <v>31.3</v>
      </c>
      <c r="P18" s="3">
        <f>'[14]Março'!$C$19</f>
        <v>34.1</v>
      </c>
      <c r="Q18" s="3">
        <f>'[14]Março'!$C$20</f>
        <v>35.4</v>
      </c>
      <c r="R18" s="3">
        <f>'[14]Março'!$C$21</f>
        <v>32.8</v>
      </c>
      <c r="S18" s="3">
        <f>'[14]Março'!$C$22</f>
        <v>32.7</v>
      </c>
      <c r="T18" s="3">
        <f>'[14]Março'!$C$23</f>
        <v>32.3</v>
      </c>
      <c r="U18" s="3">
        <f>'[14]Março'!$C$24</f>
        <v>33.4</v>
      </c>
      <c r="V18" s="3">
        <f>'[14]Março'!$C$25</f>
        <v>30.9</v>
      </c>
      <c r="W18" s="3">
        <f>'[14]Março'!$C$26</f>
        <v>32.8</v>
      </c>
      <c r="X18" s="3">
        <f>'[14]Março'!$C$27</f>
        <v>31.6</v>
      </c>
      <c r="Y18" s="3">
        <f>'[14]Março'!$C$28</f>
        <v>31.5</v>
      </c>
      <c r="Z18" s="3">
        <f>'[14]Março'!$C$29</f>
        <v>34.1</v>
      </c>
      <c r="AA18" s="3">
        <f>'[14]Março'!$C$30</f>
        <v>28.4</v>
      </c>
      <c r="AB18" s="3">
        <f>'[14]Março'!$C$31</f>
        <v>30.2</v>
      </c>
      <c r="AC18" s="3">
        <f>'[14]Março'!$C$32</f>
        <v>31.3</v>
      </c>
      <c r="AD18" s="3">
        <f>'[14]Março'!$C$33</f>
        <v>30.9</v>
      </c>
      <c r="AE18" s="3">
        <f>'[14]Março'!$C$34</f>
        <v>33</v>
      </c>
      <c r="AF18" s="3">
        <f>'[14]Março'!$C$35</f>
        <v>34.4</v>
      </c>
      <c r="AG18" s="17">
        <f t="shared" si="1"/>
        <v>38.6</v>
      </c>
      <c r="AH18" s="28">
        <f t="shared" si="2"/>
        <v>33.380645161290325</v>
      </c>
    </row>
    <row r="19" spans="1:34" ht="16.5" customHeight="1">
      <c r="A19" s="10" t="s">
        <v>14</v>
      </c>
      <c r="B19" s="3">
        <f>'[15]Março'!$C$5</f>
        <v>34.1</v>
      </c>
      <c r="C19" s="3">
        <f>'[15]Março'!$C$6</f>
        <v>34.6</v>
      </c>
      <c r="D19" s="3">
        <f>'[15]Março'!$C$7</f>
        <v>34.8</v>
      </c>
      <c r="E19" s="3">
        <f>'[15]Março'!$C$8</f>
        <v>35.2</v>
      </c>
      <c r="F19" s="3">
        <f>'[15]Março'!$C$9</f>
        <v>35.6</v>
      </c>
      <c r="G19" s="3">
        <f>'[15]Março'!$C$10</f>
        <v>36.1</v>
      </c>
      <c r="H19" s="3">
        <f>'[15]Março'!$C$11</f>
        <v>36</v>
      </c>
      <c r="I19" s="3">
        <f>'[15]Março'!$C$12</f>
        <v>35.4</v>
      </c>
      <c r="J19" s="3">
        <f>'[15]Março'!$C$13</f>
        <v>32.7</v>
      </c>
      <c r="K19" s="3">
        <f>'[15]Março'!$C$14</f>
        <v>29.2</v>
      </c>
      <c r="L19" s="3">
        <f>'[15]Março'!$C$15</f>
        <v>26.5</v>
      </c>
      <c r="M19" s="3">
        <f>'[15]Março'!$C$16</f>
        <v>31.5</v>
      </c>
      <c r="N19" s="3">
        <f>'[15]Março'!$C$17</f>
        <v>30.6</v>
      </c>
      <c r="O19" s="3">
        <f>'[15]Março'!$C$18</f>
        <v>31.4</v>
      </c>
      <c r="P19" s="3">
        <f>'[15]Março'!$C$19</f>
        <v>30.5</v>
      </c>
      <c r="Q19" s="3">
        <f>'[15]Março'!$C$20</f>
        <v>31.7</v>
      </c>
      <c r="R19" s="3">
        <f>'[15]Março'!$C$21</f>
        <v>27.8</v>
      </c>
      <c r="S19" s="3">
        <f>'[15]Março'!$C$22</f>
        <v>30.1</v>
      </c>
      <c r="T19" s="3">
        <f>'[15]Março'!$C$23</f>
        <v>32</v>
      </c>
      <c r="U19" s="3">
        <f>'[15]Março'!$C$24</f>
        <v>29.4</v>
      </c>
      <c r="V19" s="3">
        <f>'[15]Março'!$C$25</f>
        <v>29.6</v>
      </c>
      <c r="W19" s="3">
        <f>'[15]Março'!$C$26</f>
        <v>30.6</v>
      </c>
      <c r="X19" s="3">
        <f>'[15]Março'!$C$27</f>
        <v>31.2</v>
      </c>
      <c r="Y19" s="3">
        <f>'[15]Março'!$C$28</f>
        <v>29.6</v>
      </c>
      <c r="Z19" s="3">
        <f>'[15]Março'!$C$29</f>
        <v>30.7</v>
      </c>
      <c r="AA19" s="3">
        <f>'[15]Março'!$C$30</f>
        <v>30.3</v>
      </c>
      <c r="AB19" s="3">
        <f>'[15]Março'!$C$31</f>
        <v>30.4</v>
      </c>
      <c r="AC19" s="3">
        <f>'[15]Março'!$C$32</f>
        <v>29.6</v>
      </c>
      <c r="AD19" s="3">
        <f>'[15]Março'!$C$33</f>
        <v>30.5</v>
      </c>
      <c r="AE19" s="3">
        <f>'[15]Março'!$C$34</f>
        <v>29</v>
      </c>
      <c r="AF19" s="3">
        <f>'[15]Março'!$C$35</f>
        <v>31.5</v>
      </c>
      <c r="AG19" s="17">
        <f t="shared" si="1"/>
        <v>36.1</v>
      </c>
      <c r="AH19" s="28">
        <f t="shared" si="2"/>
        <v>31.55483870967742</v>
      </c>
    </row>
    <row r="20" spans="1:34" ht="16.5" customHeight="1">
      <c r="A20" s="10" t="s">
        <v>15</v>
      </c>
      <c r="B20" s="3">
        <f>'[16]Março'!$C$5</f>
        <v>32.1</v>
      </c>
      <c r="C20" s="3">
        <f>'[16]Março'!$C$6</f>
        <v>32.9</v>
      </c>
      <c r="D20" s="3">
        <f>'[16]Março'!$C$7</f>
        <v>34.5</v>
      </c>
      <c r="E20" s="3">
        <f>'[16]Março'!$C$8</f>
        <v>34.4</v>
      </c>
      <c r="F20" s="3">
        <f>'[16]Março'!$C$9</f>
        <v>33</v>
      </c>
      <c r="G20" s="3">
        <f>'[16]Março'!$C$10</f>
        <v>33.9</v>
      </c>
      <c r="H20" s="3">
        <f>'[16]Março'!$C$11</f>
        <v>34.5</v>
      </c>
      <c r="I20" s="3">
        <f>'[16]Março'!$C$12</f>
        <v>30.8</v>
      </c>
      <c r="J20" s="3">
        <f>'[16]Março'!$C$13</f>
        <v>29.5</v>
      </c>
      <c r="K20" s="3">
        <f>'[16]Março'!$C$14</f>
        <v>26.1</v>
      </c>
      <c r="L20" s="3">
        <f>'[16]Março'!$C$15</f>
        <v>28.1</v>
      </c>
      <c r="M20" s="3">
        <f>'[16]Março'!$C$16</f>
        <v>25.2</v>
      </c>
      <c r="N20" s="3">
        <f>'[16]Março'!$C$17</f>
        <v>27.8</v>
      </c>
      <c r="O20" s="3">
        <f>'[16]Março'!$C$18</f>
        <v>29.6</v>
      </c>
      <c r="P20" s="3">
        <f>'[16]Março'!$C$19</f>
        <v>30.7</v>
      </c>
      <c r="Q20" s="3">
        <f>'[16]Março'!$C$20</f>
        <v>31.7</v>
      </c>
      <c r="R20" s="3">
        <f>'[16]Março'!$C$21</f>
        <v>32.3</v>
      </c>
      <c r="S20" s="3">
        <f>'[16]Março'!$C$22</f>
        <v>32.8</v>
      </c>
      <c r="T20" s="3">
        <f>'[16]Março'!$C$23</f>
        <v>31.4</v>
      </c>
      <c r="U20" s="3">
        <f>'[16]Março'!$C$24</f>
        <v>25.4</v>
      </c>
      <c r="V20" s="3">
        <f>'[16]Março'!$C$25</f>
        <v>28.6</v>
      </c>
      <c r="W20" s="3">
        <f>'[16]Março'!$C$26</f>
        <v>29</v>
      </c>
      <c r="X20" s="3">
        <f>'[16]Março'!$C$27</f>
        <v>30.1</v>
      </c>
      <c r="Y20" s="3">
        <f>'[16]Março'!$C$28</f>
        <v>27</v>
      </c>
      <c r="Z20" s="3">
        <f>'[16]Março'!$C$29</f>
        <v>29.1</v>
      </c>
      <c r="AA20" s="3">
        <f>'[16]Março'!$C$30</f>
        <v>30.2</v>
      </c>
      <c r="AB20" s="3">
        <f>'[16]Março'!$C$31</f>
        <v>29.7</v>
      </c>
      <c r="AC20" s="3">
        <f>'[16]Março'!$C$32</f>
        <v>30.4</v>
      </c>
      <c r="AD20" s="3">
        <f>'[16]Março'!$C$33</f>
        <v>30.7</v>
      </c>
      <c r="AE20" s="3">
        <f>'[16]Março'!$C$34</f>
        <v>30.8</v>
      </c>
      <c r="AF20" s="3">
        <f>'[16]Março'!$C$35</f>
        <v>30.6</v>
      </c>
      <c r="AG20" s="17">
        <f t="shared" si="1"/>
        <v>34.5</v>
      </c>
      <c r="AH20" s="28">
        <f t="shared" si="2"/>
        <v>30.416129032258066</v>
      </c>
    </row>
    <row r="21" spans="1:34" ht="16.5" customHeight="1">
      <c r="A21" s="10" t="s">
        <v>16</v>
      </c>
      <c r="B21" s="3">
        <f>'[17]Março'!$C$5</f>
        <v>35.9</v>
      </c>
      <c r="C21" s="3">
        <f>'[17]Março'!$C$6</f>
        <v>36.7</v>
      </c>
      <c r="D21" s="3">
        <f>'[17]Março'!$C$7</f>
        <v>37.6</v>
      </c>
      <c r="E21" s="3">
        <f>'[17]Março'!$C$8</f>
        <v>38.6</v>
      </c>
      <c r="F21" s="3">
        <f>'[17]Março'!$C$9</f>
        <v>37.6</v>
      </c>
      <c r="G21" s="3">
        <f>'[17]Março'!$C$10</f>
        <v>38.9</v>
      </c>
      <c r="H21" s="3">
        <f>'[17]Março'!$C$11</f>
        <v>39</v>
      </c>
      <c r="I21" s="3">
        <f>'[17]Março'!$C$12</f>
        <v>36.1</v>
      </c>
      <c r="J21" s="3">
        <f>'[17]Março'!$C$13</f>
        <v>30.6</v>
      </c>
      <c r="K21" s="3">
        <f>'[17]Março'!$C$14</f>
        <v>30.2</v>
      </c>
      <c r="L21" s="3">
        <f>'[17]Março'!$C$15</f>
        <v>33.2</v>
      </c>
      <c r="M21" s="3">
        <f>'[17]Março'!$C$16</f>
        <v>32.6</v>
      </c>
      <c r="N21" s="3">
        <f>'[17]Março'!$C$17</f>
        <v>28.8</v>
      </c>
      <c r="O21" s="3">
        <f>'[17]Março'!$C$18</f>
        <v>35.2</v>
      </c>
      <c r="P21" s="3">
        <f>'[17]Março'!$C$19</f>
        <v>37.7</v>
      </c>
      <c r="Q21" s="3">
        <f>'[17]Março'!$C$20</f>
        <v>37.1</v>
      </c>
      <c r="R21" s="3">
        <f>'[17]Março'!$C$21</f>
        <v>37.6</v>
      </c>
      <c r="S21" s="3">
        <f>'[17]Março'!$C$22</f>
        <v>37.4</v>
      </c>
      <c r="T21" s="3">
        <f>'[17]Março'!$C$23</f>
        <v>36.9</v>
      </c>
      <c r="U21" s="3">
        <f>'[17]Março'!$C$24</f>
        <v>30</v>
      </c>
      <c r="V21" s="3">
        <f>'[17]Março'!$C$25</f>
        <v>31.9</v>
      </c>
      <c r="W21" s="3">
        <f>'[17]Março'!$C$26</f>
        <v>30.4</v>
      </c>
      <c r="X21" s="3">
        <f>'[17]Março'!$C$27</f>
        <v>34.7</v>
      </c>
      <c r="Y21" s="3">
        <f>'[17]Março'!$C$28</f>
        <v>33.3</v>
      </c>
      <c r="Z21" s="3">
        <f>'[17]Março'!$C$29</f>
        <v>33.9</v>
      </c>
      <c r="AA21" s="3">
        <f>'[17]Março'!$C$30</f>
        <v>33.1</v>
      </c>
      <c r="AB21" s="3">
        <f>'[17]Março'!$C$31</f>
        <v>33.3</v>
      </c>
      <c r="AC21" s="3">
        <f>'[17]Março'!$C$32</f>
        <v>35.3</v>
      </c>
      <c r="AD21" s="3">
        <f>'[17]Março'!$C$33</f>
        <v>36.2</v>
      </c>
      <c r="AE21" s="3">
        <f>'[17]Março'!$C$34</f>
        <v>36.8</v>
      </c>
      <c r="AF21" s="3">
        <f>'[17]Março'!$C$35</f>
        <v>37.6</v>
      </c>
      <c r="AG21" s="17">
        <f t="shared" si="1"/>
        <v>39</v>
      </c>
      <c r="AH21" s="28">
        <f t="shared" si="2"/>
        <v>34.97419354838709</v>
      </c>
    </row>
    <row r="22" spans="1:34" ht="16.5" customHeight="1">
      <c r="A22" s="10" t="s">
        <v>17</v>
      </c>
      <c r="B22" s="3">
        <f>'[18]Março'!$C$5</f>
        <v>34.4</v>
      </c>
      <c r="C22" s="3">
        <f>'[18]Março'!$C$6</f>
        <v>35.5</v>
      </c>
      <c r="D22" s="3">
        <f>'[18]Março'!$C$7</f>
        <v>35.6</v>
      </c>
      <c r="E22" s="3">
        <f>'[18]Março'!$C$8</f>
        <v>36</v>
      </c>
      <c r="F22" s="3">
        <f>'[18]Março'!$C$9</f>
        <v>36.6</v>
      </c>
      <c r="G22" s="3">
        <f>'[18]Março'!$C$10</f>
        <v>36.7</v>
      </c>
      <c r="H22" s="3">
        <f>'[18]Março'!$C$11</f>
        <v>36.8</v>
      </c>
      <c r="I22" s="3">
        <f>'[18]Março'!$C$12</f>
        <v>35.9</v>
      </c>
      <c r="J22" s="3">
        <f>'[18]Março'!$C$13</f>
        <v>34.5</v>
      </c>
      <c r="K22" s="3">
        <f>'[18]Março'!$C$14</f>
        <v>31.2</v>
      </c>
      <c r="L22" s="3">
        <f>'[18]Março'!$C$15</f>
        <v>27.3</v>
      </c>
      <c r="M22" s="3">
        <f>'[18]Março'!$C$16</f>
        <v>32.2</v>
      </c>
      <c r="N22" s="3">
        <f>'[18]Março'!$C$17</f>
        <v>31.2</v>
      </c>
      <c r="O22" s="3">
        <f>'[18]Março'!$C$18</f>
        <v>33.3</v>
      </c>
      <c r="P22" s="3">
        <f>'[18]Março'!$C$19</f>
        <v>34.8</v>
      </c>
      <c r="Q22" s="3">
        <f>'[18]Março'!$C$20</f>
        <v>33.9</v>
      </c>
      <c r="R22" s="3">
        <f>'[18]Março'!$C$21</f>
        <v>34.9</v>
      </c>
      <c r="S22" s="3">
        <f>'[18]Março'!$C$22</f>
        <v>33.9</v>
      </c>
      <c r="T22" s="3">
        <f>'[18]Março'!$C$23</f>
        <v>33.6</v>
      </c>
      <c r="U22" s="3">
        <f>'[18]Março'!$C$24</f>
        <v>29.8</v>
      </c>
      <c r="V22" s="3">
        <f>'[18]Março'!$C$25</f>
        <v>31.1</v>
      </c>
      <c r="W22" s="3">
        <f>'[18]Março'!$C$26</f>
        <v>29.5</v>
      </c>
      <c r="X22" s="3">
        <f>'[18]Março'!$C$27</f>
        <v>31.3</v>
      </c>
      <c r="Y22" s="3">
        <f>'[18]Março'!$C$28</f>
        <v>31.5</v>
      </c>
      <c r="Z22" s="3">
        <f>'[18]Março'!$C$29</f>
        <v>31.4</v>
      </c>
      <c r="AA22" s="3">
        <f>'[18]Março'!$C$30</f>
        <v>32.3</v>
      </c>
      <c r="AB22" s="3">
        <f>'[18]Março'!$C$31</f>
        <v>28.7</v>
      </c>
      <c r="AC22" s="3">
        <f>'[18]Março'!$C$32</f>
        <v>32.6</v>
      </c>
      <c r="AD22" s="3">
        <f>'[18]Março'!$C$33</f>
        <v>33.3</v>
      </c>
      <c r="AE22" s="3">
        <f>'[18]Março'!$C$34</f>
        <v>33.5</v>
      </c>
      <c r="AF22" s="3">
        <f>'[18]Março'!$C$35</f>
        <v>32.6</v>
      </c>
      <c r="AG22" s="17">
        <f t="shared" si="1"/>
        <v>36.8</v>
      </c>
      <c r="AH22" s="28">
        <f t="shared" si="2"/>
        <v>33.09354838709677</v>
      </c>
    </row>
    <row r="23" spans="1:34" ht="16.5" customHeight="1">
      <c r="A23" s="10" t="s">
        <v>18</v>
      </c>
      <c r="B23" s="3">
        <f>'[19]Março'!$C$5</f>
        <v>31.8</v>
      </c>
      <c r="C23" s="3">
        <f>'[19]Março'!$C$6</f>
        <v>32.8</v>
      </c>
      <c r="D23" s="3">
        <f>'[19]Março'!$C$7</f>
        <v>33</v>
      </c>
      <c r="E23" s="3">
        <f>'[19]Março'!$C$8</f>
        <v>33.1</v>
      </c>
      <c r="F23" s="3">
        <f>'[19]Março'!$C$9</f>
        <v>35.4</v>
      </c>
      <c r="G23" s="3">
        <f>'[19]Março'!$C$10</f>
        <v>34.9</v>
      </c>
      <c r="H23" s="3">
        <f>'[19]Março'!$C$11</f>
        <v>35.3</v>
      </c>
      <c r="I23" s="3">
        <f>'[19]Março'!$C$12</f>
        <v>31</v>
      </c>
      <c r="J23" s="3">
        <f>'[19]Março'!$C$13</f>
        <v>31.1</v>
      </c>
      <c r="K23" s="3">
        <f>'[19]Março'!$C$14</f>
        <v>30.2</v>
      </c>
      <c r="L23" s="3">
        <f>'[19]Março'!$C$15</f>
        <v>25.5</v>
      </c>
      <c r="M23" s="3">
        <f>'[19]Março'!$C$16</f>
        <v>28.6</v>
      </c>
      <c r="N23" s="3">
        <f>'[19]Março'!$C$17</f>
        <v>28.3</v>
      </c>
      <c r="O23" s="3">
        <f>'[19]Março'!$C$18</f>
        <v>26.3</v>
      </c>
      <c r="P23" s="3">
        <f>'[19]Março'!$C$19</f>
        <v>31</v>
      </c>
      <c r="Q23" s="3">
        <f>'[19]Março'!$C$20</f>
        <v>30.8</v>
      </c>
      <c r="R23" s="3">
        <f>'[19]Março'!$C$21</f>
        <v>29.6</v>
      </c>
      <c r="S23" s="3">
        <f>'[19]Março'!$C$22</f>
        <v>30.6</v>
      </c>
      <c r="T23" s="3">
        <f>'[19]Março'!$C$23</f>
        <v>28.8</v>
      </c>
      <c r="U23" s="3">
        <f>'[19]Março'!$C$24</f>
        <v>30.7</v>
      </c>
      <c r="V23" s="3">
        <f>'[19]Março'!$C$25</f>
        <v>29.2</v>
      </c>
      <c r="W23" s="3">
        <f>'[19]Março'!$C$26</f>
        <v>30</v>
      </c>
      <c r="X23" s="3">
        <f>'[19]Março'!$C$27</f>
        <v>29.5</v>
      </c>
      <c r="Y23" s="3">
        <f>'[19]Março'!$C$28</f>
        <v>29.1</v>
      </c>
      <c r="Z23" s="3">
        <f>'[19]Março'!$C$29</f>
        <v>28.7</v>
      </c>
      <c r="AA23" s="3">
        <f>'[19]Março'!$C$30</f>
        <v>28.7</v>
      </c>
      <c r="AB23" s="3">
        <f>'[19]Março'!$C$31</f>
        <v>27.6</v>
      </c>
      <c r="AC23" s="3">
        <f>'[19]Março'!$C$32</f>
        <v>29.2</v>
      </c>
      <c r="AD23" s="3">
        <f>'[19]Março'!$C$33</f>
        <v>27.6</v>
      </c>
      <c r="AE23" s="3">
        <f>'[19]Março'!$C$34</f>
        <v>29.8</v>
      </c>
      <c r="AF23" s="3">
        <f>'[19]Março'!$C$35</f>
        <v>30.8</v>
      </c>
      <c r="AG23" s="17">
        <f t="shared" si="1"/>
        <v>35.4</v>
      </c>
      <c r="AH23" s="28">
        <f t="shared" si="2"/>
        <v>30.290322580645167</v>
      </c>
    </row>
    <row r="24" spans="1:34" ht="16.5" customHeight="1">
      <c r="A24" s="10" t="s">
        <v>19</v>
      </c>
      <c r="B24" s="3">
        <f>'[20]Março'!$C$5</f>
        <v>33.9</v>
      </c>
      <c r="C24" s="3">
        <f>'[20]Março'!$C$6</f>
        <v>34.5</v>
      </c>
      <c r="D24" s="3">
        <f>'[20]Março'!$C$7</f>
        <v>34.9</v>
      </c>
      <c r="E24" s="3">
        <f>'[20]Março'!$C$8</f>
        <v>35.4</v>
      </c>
      <c r="F24" s="3">
        <f>'[20]Março'!$C$9</f>
        <v>34.8</v>
      </c>
      <c r="G24" s="3">
        <f>'[20]Março'!$C$10</f>
        <v>33.9</v>
      </c>
      <c r="H24" s="3">
        <f>'[20]Março'!$C$11</f>
        <v>35.2</v>
      </c>
      <c r="I24" s="3">
        <f>'[20]Março'!$C$12</f>
        <v>30.7</v>
      </c>
      <c r="J24" s="3">
        <f>'[20]Março'!$C$13</f>
        <v>31.1</v>
      </c>
      <c r="K24" s="3">
        <f>'[20]Março'!$C$14</f>
        <v>25.3</v>
      </c>
      <c r="L24" s="3">
        <f>'[20]Março'!$C$15</f>
        <v>30.3</v>
      </c>
      <c r="M24" s="3">
        <f>'[20]Março'!$C$16</f>
        <v>29.5</v>
      </c>
      <c r="N24" s="3">
        <f>'[20]Março'!$C$17</f>
        <v>30</v>
      </c>
      <c r="O24" s="3">
        <f>'[20]Março'!$C$18</f>
        <v>31.1</v>
      </c>
      <c r="P24" s="3">
        <f>'[20]Março'!$C$19</f>
        <v>32.1</v>
      </c>
      <c r="Q24" s="3">
        <f>'[20]Março'!$C$20</f>
        <v>33</v>
      </c>
      <c r="R24" s="3">
        <f>'[20]Março'!$C$21</f>
        <v>33.5</v>
      </c>
      <c r="S24" s="3">
        <f>'[20]Março'!$C$22</f>
        <v>34.1</v>
      </c>
      <c r="T24" s="3">
        <f>'[20]Março'!$C$23</f>
        <v>32.3</v>
      </c>
      <c r="U24" s="3">
        <f>'[20]Março'!$C$24</f>
        <v>30.7</v>
      </c>
      <c r="V24" s="3">
        <f>'[20]Março'!$C$25</f>
        <v>31.6</v>
      </c>
      <c r="W24" s="3">
        <f>'[20]Março'!$C$26</f>
        <v>31.4</v>
      </c>
      <c r="X24" s="3">
        <f>'[20]Março'!$C$27</f>
        <v>31.7</v>
      </c>
      <c r="Y24" s="3">
        <f>'[20]Março'!$C$28</f>
        <v>31.6</v>
      </c>
      <c r="Z24" s="3">
        <f>'[20]Março'!$C$29</f>
        <v>31.8</v>
      </c>
      <c r="AA24" s="3">
        <f>'[20]Março'!$C$30</f>
        <v>31.3</v>
      </c>
      <c r="AB24" s="3">
        <f>'[20]Março'!$C$31</f>
        <v>31.1</v>
      </c>
      <c r="AC24" s="3">
        <f>'[20]Março'!$C$32</f>
        <v>31.1</v>
      </c>
      <c r="AD24" s="3">
        <f>'[20]Março'!$C$33</f>
        <v>33</v>
      </c>
      <c r="AE24" s="3">
        <f>'[20]Março'!$C$34</f>
        <v>32.7</v>
      </c>
      <c r="AF24" s="3">
        <f>'[20]Março'!$C$35</f>
        <v>32.6</v>
      </c>
      <c r="AG24" s="17">
        <f t="shared" si="1"/>
        <v>35.4</v>
      </c>
      <c r="AH24" s="28">
        <f t="shared" si="2"/>
        <v>32.13548387096775</v>
      </c>
    </row>
    <row r="25" spans="1:34" ht="16.5" customHeight="1">
      <c r="A25" s="10" t="s">
        <v>31</v>
      </c>
      <c r="B25" s="3">
        <f>'[21]Março'!$C$5</f>
        <v>34.5</v>
      </c>
      <c r="C25" s="3">
        <f>'[21]Março'!$C$6</f>
        <v>35.1</v>
      </c>
      <c r="D25" s="3">
        <f>'[21]Março'!$C$7</f>
        <v>35.6</v>
      </c>
      <c r="E25" s="3">
        <f>'[21]Março'!$C$8</f>
        <v>35.7</v>
      </c>
      <c r="F25" s="3">
        <f>'[21]Março'!$C$9</f>
        <v>35.8</v>
      </c>
      <c r="G25" s="3">
        <f>'[21]Março'!$C$10</f>
        <v>35.5</v>
      </c>
      <c r="H25" s="3">
        <f>'[21]Março'!$C$11</f>
        <v>35</v>
      </c>
      <c r="I25" s="3">
        <f>'[21]Março'!$C$12</f>
        <v>35.2</v>
      </c>
      <c r="J25" s="3">
        <f>'[21]Março'!$C$13</f>
        <v>32.7</v>
      </c>
      <c r="K25" s="3">
        <f>'[21]Março'!$C$14</f>
        <v>30.4</v>
      </c>
      <c r="L25" s="3">
        <f>'[21]Março'!$C$15</f>
        <v>26.6</v>
      </c>
      <c r="M25" s="3">
        <f>'[21]Março'!$C$16</f>
        <v>29.4</v>
      </c>
      <c r="N25" s="3">
        <f>'[21]Março'!$C$17</f>
        <v>28.9</v>
      </c>
      <c r="O25" s="3">
        <f>'[21]Março'!$C$18</f>
        <v>30.2</v>
      </c>
      <c r="P25" s="3">
        <f>'[21]Março'!$C$19</f>
        <v>33.1</v>
      </c>
      <c r="Q25" s="3">
        <f>'[21]Março'!$C$20</f>
        <v>32.7</v>
      </c>
      <c r="R25" s="3">
        <f>'[21]Março'!$C$21</f>
        <v>32.8</v>
      </c>
      <c r="S25" s="3">
        <f>'[21]Março'!$C$22</f>
        <v>32.4</v>
      </c>
      <c r="T25" s="3">
        <f>'[21]Março'!$C$23</f>
        <v>30</v>
      </c>
      <c r="U25" s="3">
        <f>'[21]Março'!$C$24</f>
        <v>31.4</v>
      </c>
      <c r="V25" s="3">
        <f>'[21]Março'!$C$25</f>
        <v>28.9</v>
      </c>
      <c r="W25" s="3">
        <f>'[21]Março'!$C$26</f>
        <v>29.3</v>
      </c>
      <c r="X25" s="3">
        <f>'[21]Março'!$C$27</f>
        <v>29.3</v>
      </c>
      <c r="Y25" s="3">
        <f>'[21]Março'!$C$28</f>
        <v>31</v>
      </c>
      <c r="Z25" s="3">
        <f>'[21]Março'!$C$29</f>
        <v>30.2</v>
      </c>
      <c r="AA25" s="3">
        <f>'[21]Março'!$C$30</f>
        <v>30.1</v>
      </c>
      <c r="AB25" s="3">
        <f>'[21]Março'!$C$31</f>
        <v>28.9</v>
      </c>
      <c r="AC25" s="3">
        <f>'[21]Março'!$C$32</f>
        <v>31</v>
      </c>
      <c r="AD25" s="3">
        <f>'[21]Março'!$C$33</f>
        <v>31.7</v>
      </c>
      <c r="AE25" s="3">
        <f>'[21]Março'!$C$34</f>
        <v>31.6</v>
      </c>
      <c r="AF25" s="3">
        <f>'[21]Março'!$C$35</f>
        <v>30.8</v>
      </c>
      <c r="AG25" s="17">
        <f t="shared" si="1"/>
        <v>35.8</v>
      </c>
      <c r="AH25" s="28">
        <f t="shared" si="2"/>
        <v>31.799999999999994</v>
      </c>
    </row>
    <row r="26" spans="1:34" ht="16.5" customHeight="1">
      <c r="A26" s="10" t="s">
        <v>20</v>
      </c>
      <c r="B26" s="3">
        <f>'[22]Março'!$C$5</f>
        <v>35.7</v>
      </c>
      <c r="C26" s="3">
        <f>'[22]Março'!$C$6</f>
        <v>35.7</v>
      </c>
      <c r="D26" s="3">
        <f>'[22]Março'!$C$7</f>
        <v>35.7</v>
      </c>
      <c r="E26" s="3">
        <f>'[22]Março'!$C$8</f>
        <v>36.2</v>
      </c>
      <c r="F26" s="3">
        <f>'[22]Março'!$C$9</f>
        <v>37</v>
      </c>
      <c r="G26" s="3">
        <f>'[22]Março'!$C$10</f>
        <v>37.3</v>
      </c>
      <c r="H26" s="3">
        <f>'[22]Março'!$C$11</f>
        <v>37</v>
      </c>
      <c r="I26" s="3">
        <f>'[22]Março'!$C$12</f>
        <v>36.2</v>
      </c>
      <c r="J26" s="3">
        <f>'[22]Março'!$C$13</f>
        <v>33.6</v>
      </c>
      <c r="K26" s="3">
        <f>'[22]Março'!$C$14</f>
        <v>32</v>
      </c>
      <c r="L26" s="3">
        <f>'[22]Março'!$C$15</f>
        <v>31.7</v>
      </c>
      <c r="M26" s="3">
        <f>'[22]Março'!$C$16</f>
        <v>32.3</v>
      </c>
      <c r="N26" s="3">
        <f>'[22]Março'!$C$17</f>
        <v>29.1</v>
      </c>
      <c r="O26" s="3">
        <f>'[22]Março'!$C$18</f>
        <v>30.6</v>
      </c>
      <c r="P26" s="3">
        <f>'[22]Março'!$C$19</f>
        <v>33.1</v>
      </c>
      <c r="Q26" s="3">
        <f>'[22]Março'!$C$20</f>
        <v>33.8</v>
      </c>
      <c r="R26" s="3">
        <f>'[22]Março'!$C$21</f>
        <v>33.9</v>
      </c>
      <c r="S26" s="3">
        <f>'[22]Março'!$C$22</f>
        <v>33</v>
      </c>
      <c r="T26" s="3">
        <f>'[22]Março'!$C$23</f>
        <v>34.1</v>
      </c>
      <c r="U26" s="3">
        <f>'[22]Março'!$C$24</f>
        <v>31.5</v>
      </c>
      <c r="V26" s="3">
        <f>'[22]Março'!$C$25</f>
        <v>30.1</v>
      </c>
      <c r="W26" s="3">
        <f>'[22]Março'!$C$26</f>
        <v>32.4</v>
      </c>
      <c r="X26" s="3">
        <f>'[22]Março'!$C$27</f>
        <v>31.6</v>
      </c>
      <c r="Y26" s="3">
        <f>'[22]Março'!$C$28</f>
        <v>31.5</v>
      </c>
      <c r="Z26" s="3">
        <f>'[22]Março'!$C$29</f>
        <v>31.4</v>
      </c>
      <c r="AA26" s="3">
        <f>'[22]Março'!$C$30</f>
        <v>30.9</v>
      </c>
      <c r="AB26" s="3">
        <f>'[22]Março'!$C$31</f>
        <v>31.7</v>
      </c>
      <c r="AC26" s="3">
        <f>'[22]Março'!$C$32</f>
        <v>33.3</v>
      </c>
      <c r="AD26" s="3">
        <f>'[22]Março'!$C$33</f>
        <v>33.5</v>
      </c>
      <c r="AE26" s="3">
        <f>'[22]Março'!$C$34</f>
        <v>30.9</v>
      </c>
      <c r="AF26" s="3">
        <f>'[22]Março'!$C$35</f>
        <v>33.8</v>
      </c>
      <c r="AG26" s="17">
        <f>MAX(B26:AF26)</f>
        <v>37.3</v>
      </c>
      <c r="AH26" s="28">
        <f t="shared" si="2"/>
        <v>33.24516129032258</v>
      </c>
    </row>
    <row r="27" spans="1:34" s="5" customFormat="1" ht="16.5" customHeight="1">
      <c r="A27" s="14" t="s">
        <v>34</v>
      </c>
      <c r="B27" s="22">
        <f>MAX(B5:B26)</f>
        <v>36</v>
      </c>
      <c r="C27" s="22">
        <f aca="true" t="shared" si="3" ref="C27:O27">MAX(C5:C26)</f>
        <v>37</v>
      </c>
      <c r="D27" s="22">
        <f t="shared" si="3"/>
        <v>37.6</v>
      </c>
      <c r="E27" s="22">
        <f t="shared" si="3"/>
        <v>38.6</v>
      </c>
      <c r="F27" s="22">
        <f t="shared" si="3"/>
        <v>38</v>
      </c>
      <c r="G27" s="22">
        <f t="shared" si="3"/>
        <v>39.1</v>
      </c>
      <c r="H27" s="22">
        <f t="shared" si="3"/>
        <v>39</v>
      </c>
      <c r="I27" s="22">
        <f t="shared" si="3"/>
        <v>37.4</v>
      </c>
      <c r="J27" s="22">
        <f t="shared" si="3"/>
        <v>35.3</v>
      </c>
      <c r="K27" s="22">
        <f t="shared" si="3"/>
        <v>33.4</v>
      </c>
      <c r="L27" s="22">
        <f t="shared" si="3"/>
        <v>33.2</v>
      </c>
      <c r="M27" s="22">
        <f>MAX(M5:M26)</f>
        <v>32.8</v>
      </c>
      <c r="N27" s="22">
        <f t="shared" si="3"/>
        <v>31.5</v>
      </c>
      <c r="O27" s="22">
        <f t="shared" si="3"/>
        <v>35.2</v>
      </c>
      <c r="P27" s="22">
        <f aca="true" t="shared" si="4" ref="P27:U27">MAX(P5:P26)</f>
        <v>37.7</v>
      </c>
      <c r="Q27" s="22">
        <f t="shared" si="4"/>
        <v>37.1</v>
      </c>
      <c r="R27" s="22">
        <f t="shared" si="4"/>
        <v>37.6</v>
      </c>
      <c r="S27" s="22">
        <f t="shared" si="4"/>
        <v>37.4</v>
      </c>
      <c r="T27" s="22">
        <f t="shared" si="4"/>
        <v>36.9</v>
      </c>
      <c r="U27" s="22">
        <f t="shared" si="4"/>
        <v>34.2</v>
      </c>
      <c r="V27" s="22">
        <f aca="true" t="shared" si="5" ref="V27:AF27">MAX(V5:V26)</f>
        <v>32.7</v>
      </c>
      <c r="W27" s="22">
        <f t="shared" si="5"/>
        <v>33.2</v>
      </c>
      <c r="X27" s="22">
        <f t="shared" si="5"/>
        <v>34.7</v>
      </c>
      <c r="Y27" s="22">
        <f t="shared" si="5"/>
        <v>33.3</v>
      </c>
      <c r="Z27" s="22">
        <f t="shared" si="5"/>
        <v>34.1</v>
      </c>
      <c r="AA27" s="22">
        <f t="shared" si="5"/>
        <v>33.5</v>
      </c>
      <c r="AB27" s="22">
        <f t="shared" si="5"/>
        <v>33.3</v>
      </c>
      <c r="AC27" s="22">
        <f t="shared" si="5"/>
        <v>35.3</v>
      </c>
      <c r="AD27" s="22">
        <f t="shared" si="5"/>
        <v>36.2</v>
      </c>
      <c r="AE27" s="22">
        <f t="shared" si="5"/>
        <v>36.8</v>
      </c>
      <c r="AF27" s="22">
        <f t="shared" si="5"/>
        <v>37.6</v>
      </c>
      <c r="AG27" s="18">
        <f>MAX(AG5:AG26)</f>
        <v>39.1</v>
      </c>
      <c r="AH27" s="31">
        <f>AVERAGE(AH5:AH26)</f>
        <v>32.34823348694316</v>
      </c>
    </row>
    <row r="28" spans="1:34" ht="12.75">
      <c r="A28" s="49" t="s">
        <v>51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8"/>
      <c r="AH28" s="38"/>
    </row>
    <row r="29" ht="12.75">
      <c r="A29" s="50" t="s">
        <v>52</v>
      </c>
    </row>
  </sheetData>
  <sheetProtection password="C6EC" sheet="1" objects="1" scenarios="1"/>
  <mergeCells count="34">
    <mergeCell ref="AE3:AE4"/>
    <mergeCell ref="AF3:AF4"/>
    <mergeCell ref="B2:AH2"/>
    <mergeCell ref="A1:AH1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Q3:Q4"/>
    <mergeCell ref="R3:R4"/>
    <mergeCell ref="K3:K4"/>
    <mergeCell ref="L3:L4"/>
    <mergeCell ref="M3:M4"/>
    <mergeCell ref="N3:N4"/>
    <mergeCell ref="I3:I4"/>
    <mergeCell ref="J3:J4"/>
    <mergeCell ref="E3:E4"/>
    <mergeCell ref="F3:F4"/>
    <mergeCell ref="O3:O4"/>
    <mergeCell ref="P3:P4"/>
    <mergeCell ref="A2:A4"/>
    <mergeCell ref="B3:B4"/>
    <mergeCell ref="C3:C4"/>
    <mergeCell ref="D3:D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H4" sqref="AH4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43</v>
      </c>
      <c r="AH3" s="37" t="s">
        <v>41</v>
      </c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34" t="s">
        <v>40</v>
      </c>
    </row>
    <row r="5" spans="1:34" ht="16.5" customHeight="1" thickTop="1">
      <c r="A5" s="9" t="s">
        <v>0</v>
      </c>
      <c r="B5" s="3">
        <f>'[1]Março'!$D$5</f>
        <v>22</v>
      </c>
      <c r="C5" s="3">
        <f>'[1]Março'!$D$6</f>
        <v>21.6</v>
      </c>
      <c r="D5" s="3">
        <f>'[1]Março'!$D$7</f>
        <v>21.4</v>
      </c>
      <c r="E5" s="3">
        <f>'[1]Março'!$D$8</f>
        <v>20.3</v>
      </c>
      <c r="F5" s="3">
        <f>'[1]Março'!$D$9</f>
        <v>19.8</v>
      </c>
      <c r="G5" s="3">
        <f>'[1]Março'!$D$10</f>
        <v>22.4</v>
      </c>
      <c r="H5" s="3">
        <f>'[1]Março'!$D$11</f>
        <v>20.8</v>
      </c>
      <c r="I5" s="3">
        <f>'[1]Março'!$D$12</f>
        <v>21.9</v>
      </c>
      <c r="J5" s="3">
        <f>'[1]Março'!$D$13</f>
        <v>18.2</v>
      </c>
      <c r="K5" s="3">
        <f>'[1]Março'!$D$14</f>
        <v>18.4</v>
      </c>
      <c r="L5" s="3">
        <f>'[1]Março'!$D$15</f>
        <v>19.4</v>
      </c>
      <c r="M5" s="3">
        <f>'[1]Março'!$D$16</f>
        <v>19.8</v>
      </c>
      <c r="N5" s="3">
        <f>'[1]Março'!$D$17</f>
        <v>20.4</v>
      </c>
      <c r="O5" s="3">
        <f>'[1]Março'!$D$18</f>
        <v>19.8</v>
      </c>
      <c r="P5" s="3">
        <f>'[1]Março'!$D$19</f>
        <v>17.2</v>
      </c>
      <c r="Q5" s="3">
        <f>'[1]Março'!$D$20</f>
        <v>15.5</v>
      </c>
      <c r="R5" s="3">
        <f>'[1]Março'!$D$21</f>
        <v>16.7</v>
      </c>
      <c r="S5" s="3">
        <f>'[1]Março'!$D$22</f>
        <v>18</v>
      </c>
      <c r="T5" s="3">
        <f>'[1]Março'!$D$23</f>
        <v>18.2</v>
      </c>
      <c r="U5" s="3">
        <f>'[1]Março'!$D$24</f>
        <v>22.1</v>
      </c>
      <c r="V5" s="3">
        <f>'[1]Março'!$D$25</f>
        <v>19.8</v>
      </c>
      <c r="W5" s="3">
        <f>'[1]Março'!$D$26</f>
        <v>20.3</v>
      </c>
      <c r="X5" s="3">
        <f>'[1]Março'!$D$27</f>
        <v>19</v>
      </c>
      <c r="Y5" s="3">
        <f>'[1]Março'!$D$28</f>
        <v>20.3</v>
      </c>
      <c r="Z5" s="3">
        <f>'[1]Março'!$D$29</f>
        <v>19.4</v>
      </c>
      <c r="AA5" s="3">
        <f>'[1]Março'!$D$30</f>
        <v>19.9</v>
      </c>
      <c r="AB5" s="3">
        <f>'[1]Março'!$D$31</f>
        <v>21.1</v>
      </c>
      <c r="AC5" s="3">
        <f>'[1]Março'!$D$32</f>
        <v>21.3</v>
      </c>
      <c r="AD5" s="3">
        <f>'[1]Março'!$D$33</f>
        <v>18.2</v>
      </c>
      <c r="AE5" s="3">
        <f>'[1]Março'!$D$34</f>
        <v>19.4</v>
      </c>
      <c r="AF5" s="3">
        <f>'[1]Março'!$D$35</f>
        <v>17.6</v>
      </c>
      <c r="AG5" s="17">
        <f aca="true" t="shared" si="1" ref="AG5:AG26">MIN(B5:AF5)</f>
        <v>15.5</v>
      </c>
      <c r="AH5" s="28">
        <f>AVERAGE(B5:AF5)</f>
        <v>19.683870967741935</v>
      </c>
    </row>
    <row r="6" spans="1:34" ht="16.5" customHeight="1">
      <c r="A6" s="10" t="s">
        <v>1</v>
      </c>
      <c r="B6" s="3">
        <f>'[2]Março'!$D$5</f>
        <v>22.8</v>
      </c>
      <c r="C6" s="3">
        <f>'[2]Março'!$D$6</f>
        <v>23.5</v>
      </c>
      <c r="D6" s="3">
        <f>'[2]Março'!$D$7</f>
        <v>22.9</v>
      </c>
      <c r="E6" s="3">
        <f>'[2]Março'!$D$8</f>
        <v>22.9</v>
      </c>
      <c r="F6" s="3">
        <f>'[2]Março'!$D$9</f>
        <v>22.4</v>
      </c>
      <c r="G6" s="3">
        <f>'[2]Março'!$D$10</f>
        <v>24.1</v>
      </c>
      <c r="H6" s="3">
        <f>'[2]Março'!$D$11</f>
        <v>23.7</v>
      </c>
      <c r="I6" s="3">
        <f>'[2]Março'!$D$12</f>
        <v>23.7</v>
      </c>
      <c r="J6" s="3">
        <f>'[2]Março'!$D$13</f>
        <v>22.5</v>
      </c>
      <c r="K6" s="3">
        <f>'[2]Março'!$D$14</f>
        <v>22</v>
      </c>
      <c r="L6" s="3">
        <f>'[2]Março'!$D$15</f>
        <v>22.4</v>
      </c>
      <c r="M6" s="3">
        <f>'[2]Março'!$D$16</f>
        <v>22.6</v>
      </c>
      <c r="N6" s="3">
        <f>'[2]Março'!$D$17</f>
        <v>23.4</v>
      </c>
      <c r="O6" s="3">
        <f>'[2]Março'!$D$18</f>
        <v>22.1</v>
      </c>
      <c r="P6" s="3">
        <f>'[2]Março'!$D$19</f>
        <v>21.5</v>
      </c>
      <c r="Q6" s="3">
        <f>'[2]Março'!$D$20</f>
        <v>19.4</v>
      </c>
      <c r="R6" s="3">
        <f>'[2]Março'!$D$21</f>
        <v>19</v>
      </c>
      <c r="S6" s="3">
        <f>'[2]Março'!$D$22</f>
        <v>21.7</v>
      </c>
      <c r="T6" s="3">
        <f>'[2]Março'!$D$23</f>
        <v>22.9</v>
      </c>
      <c r="U6" s="3">
        <f>'[2]Março'!$D$24</f>
        <v>22.2</v>
      </c>
      <c r="V6" s="3">
        <f>'[2]Março'!$D$25</f>
        <v>22.8</v>
      </c>
      <c r="W6" s="3">
        <f>'[2]Março'!$D$26</f>
        <v>22.5</v>
      </c>
      <c r="X6" s="3">
        <f>'[2]Março'!$D$27</f>
        <v>23.8</v>
      </c>
      <c r="Y6" s="3">
        <f>'[2]Março'!$D$28</f>
        <v>22.5</v>
      </c>
      <c r="Z6" s="3">
        <f>'[2]Março'!$D$29</f>
        <v>22.6</v>
      </c>
      <c r="AA6" s="3">
        <f>'[2]Março'!$D$30</f>
        <v>22.8</v>
      </c>
      <c r="AB6" s="3">
        <f>'[2]Março'!$D$31</f>
        <v>22.2</v>
      </c>
      <c r="AC6" s="3">
        <f>'[2]Março'!$D$32</f>
        <v>23.7</v>
      </c>
      <c r="AD6" s="3">
        <f>'[2]Março'!$D$33</f>
        <v>23.1</v>
      </c>
      <c r="AE6" s="3">
        <f>'[2]Março'!$D$34</f>
        <v>22.7</v>
      </c>
      <c r="AF6" s="3">
        <f>'[2]Março'!$D$35</f>
        <v>21.8</v>
      </c>
      <c r="AG6" s="17">
        <f t="shared" si="1"/>
        <v>19</v>
      </c>
      <c r="AH6" s="28">
        <f aca="true" t="shared" si="2" ref="AH6:AH26">AVERAGE(B6:AF6)</f>
        <v>22.52258064516129</v>
      </c>
    </row>
    <row r="7" spans="1:34" ht="16.5" customHeight="1">
      <c r="A7" s="10" t="s">
        <v>2</v>
      </c>
      <c r="B7" s="3">
        <f>'[3]Março'!$D$5</f>
        <v>21.8</v>
      </c>
      <c r="C7" s="3">
        <f>'[3]Março'!$D$6</f>
        <v>22.6</v>
      </c>
      <c r="D7" s="3">
        <f>'[3]Março'!$D$7</f>
        <v>21.5</v>
      </c>
      <c r="E7" s="3">
        <f>'[3]Março'!$D$8</f>
        <v>22.6</v>
      </c>
      <c r="F7" s="3">
        <f>'[3]Março'!$D$9</f>
        <v>20.1</v>
      </c>
      <c r="G7" s="3">
        <f>'[3]Março'!$D$10</f>
        <v>22.9</v>
      </c>
      <c r="H7" s="3">
        <f>'[3]Março'!$D$11</f>
        <v>22</v>
      </c>
      <c r="I7" s="3">
        <f>'[3]Março'!$D$12</f>
        <v>22.7</v>
      </c>
      <c r="J7" s="3">
        <f>'[3]Março'!$D$13</f>
        <v>19.9</v>
      </c>
      <c r="K7" s="3">
        <f>'[3]Março'!$D$14</f>
        <v>19.5</v>
      </c>
      <c r="L7" s="3">
        <f>'[3]Março'!$D$15</f>
        <v>20.8</v>
      </c>
      <c r="M7" s="3">
        <f>'[3]Março'!$D$16</f>
        <v>21</v>
      </c>
      <c r="N7" s="3">
        <f>'[3]Março'!$D$17</f>
        <v>20.4</v>
      </c>
      <c r="O7" s="3">
        <f>'[3]Março'!$D$18</f>
        <v>20.4</v>
      </c>
      <c r="P7" s="3">
        <f>'[3]Março'!$D$19</f>
        <v>19.3</v>
      </c>
      <c r="Q7" s="3">
        <f>'[3]Março'!$D$20</f>
        <v>17.8</v>
      </c>
      <c r="R7" s="3">
        <f>'[3]Março'!$D$21</f>
        <v>18</v>
      </c>
      <c r="S7" s="3">
        <f>'[3]Março'!$D$22</f>
        <v>19.7</v>
      </c>
      <c r="T7" s="3">
        <f>'[3]Março'!$D$23</f>
        <v>21.1</v>
      </c>
      <c r="U7" s="3">
        <f>'[3]Março'!$D$24</f>
        <v>20.5</v>
      </c>
      <c r="V7" s="3">
        <f>'[3]Março'!$D$25</f>
        <v>20.6</v>
      </c>
      <c r="W7" s="3">
        <f>'[3]Março'!$D$26</f>
        <v>20.5</v>
      </c>
      <c r="X7" s="3">
        <f>'[3]Março'!$D$27</f>
        <v>21.3</v>
      </c>
      <c r="Y7" s="3">
        <f>'[3]Março'!$D$28</f>
        <v>19.9</v>
      </c>
      <c r="Z7" s="3">
        <f>'[3]Março'!$D$29</f>
        <v>20.6</v>
      </c>
      <c r="AA7" s="3">
        <f>'[3]Março'!$D$30</f>
        <v>20.6</v>
      </c>
      <c r="AB7" s="3">
        <f>'[3]Março'!$D$31</f>
        <v>20.5</v>
      </c>
      <c r="AC7" s="3">
        <f>'[3]Março'!$D$32</f>
        <v>20.8</v>
      </c>
      <c r="AD7" s="3">
        <f>'[3]Março'!$D$33</f>
        <v>20.3</v>
      </c>
      <c r="AE7" s="3">
        <f>'[3]Março'!$D$34</f>
        <v>19.7</v>
      </c>
      <c r="AF7" s="3">
        <f>'[3]Março'!$D$35</f>
        <v>18.7</v>
      </c>
      <c r="AG7" s="17">
        <f t="shared" si="1"/>
        <v>17.8</v>
      </c>
      <c r="AH7" s="28">
        <f t="shared" si="2"/>
        <v>20.583870967741937</v>
      </c>
    </row>
    <row r="8" spans="1:34" ht="16.5" customHeight="1">
      <c r="A8" s="10" t="s">
        <v>3</v>
      </c>
      <c r="B8" s="3">
        <f>'[4]Março'!$D$5</f>
        <v>21.5</v>
      </c>
      <c r="C8" s="3">
        <f>'[4]Março'!$D$6</f>
        <v>19.8</v>
      </c>
      <c r="D8" s="3">
        <f>'[4]Março'!$D$7</f>
        <v>20.8</v>
      </c>
      <c r="E8" s="3">
        <f>'[4]Março'!$D$8</f>
        <v>18.6</v>
      </c>
      <c r="F8" s="3">
        <f>'[4]Março'!$D$9</f>
        <v>19.6</v>
      </c>
      <c r="G8" s="3">
        <f>'[4]Março'!$D$10</f>
        <v>20.5</v>
      </c>
      <c r="H8" s="3">
        <f>'[4]Março'!$D$11</f>
        <v>21.3</v>
      </c>
      <c r="I8" s="3">
        <f>'[4]Março'!$D$12</f>
        <v>22.3</v>
      </c>
      <c r="J8" s="3">
        <f>'[4]Março'!$D$13</f>
        <v>22</v>
      </c>
      <c r="K8" s="3">
        <f>'[4]Março'!$D$14</f>
        <v>19.7</v>
      </c>
      <c r="L8" s="3">
        <f>'[4]Março'!$D$15</f>
        <v>22.2</v>
      </c>
      <c r="M8" s="3">
        <f>'[4]Março'!$D$16</f>
        <v>22</v>
      </c>
      <c r="N8" s="3">
        <f>'[4]Março'!$D$17</f>
        <v>22.2</v>
      </c>
      <c r="O8" s="3">
        <f>'[4]Março'!$D$18</f>
        <v>21.7</v>
      </c>
      <c r="P8" s="3">
        <f>'[4]Março'!$D$19</f>
        <v>21.7</v>
      </c>
      <c r="Q8" s="3">
        <f>'[4]Março'!$D$20</f>
        <v>20</v>
      </c>
      <c r="R8" s="3">
        <f>'[4]Março'!$D$21</f>
        <v>21.1</v>
      </c>
      <c r="S8" s="3">
        <f>'[4]Março'!$D$22</f>
        <v>20.8</v>
      </c>
      <c r="T8" s="3">
        <f>'[4]Março'!$D$23</f>
        <v>21.8</v>
      </c>
      <c r="U8" s="3">
        <f>'[4]Março'!$D$24</f>
        <v>20.1</v>
      </c>
      <c r="V8" s="3">
        <f>'[4]Março'!$D$25</f>
        <v>21.5</v>
      </c>
      <c r="W8" s="3">
        <f>'[4]Março'!$D$26</f>
        <v>20.5</v>
      </c>
      <c r="X8" s="3">
        <f>'[4]Março'!$D$27</f>
        <v>21</v>
      </c>
      <c r="Y8" s="3">
        <f>'[4]Março'!$D$28</f>
        <v>22.2</v>
      </c>
      <c r="Z8" s="3">
        <f>'[4]Março'!$D$29</f>
        <v>23.1</v>
      </c>
      <c r="AA8" s="3">
        <f>'[4]Março'!$D$30</f>
        <v>21.6</v>
      </c>
      <c r="AB8" s="3">
        <f>'[4]Março'!$D$31</f>
        <v>23.2</v>
      </c>
      <c r="AC8" s="3">
        <f>'[4]Março'!$D$32</f>
        <v>21.3</v>
      </c>
      <c r="AD8" s="3">
        <f>'[4]Março'!$D$33</f>
        <v>23.3</v>
      </c>
      <c r="AE8" s="3">
        <f>'[4]Março'!$D$34</f>
        <v>22.2</v>
      </c>
      <c r="AF8" s="3">
        <f>'[4]Março'!$D$35</f>
        <v>20.8</v>
      </c>
      <c r="AG8" s="17">
        <f t="shared" si="1"/>
        <v>18.6</v>
      </c>
      <c r="AH8" s="28">
        <f t="shared" si="2"/>
        <v>21.30322580645161</v>
      </c>
    </row>
    <row r="9" spans="1:34" ht="16.5" customHeight="1">
      <c r="A9" s="10" t="s">
        <v>4</v>
      </c>
      <c r="B9" s="3">
        <f>'[5]Março'!$D$5</f>
        <v>21.1</v>
      </c>
      <c r="C9" s="3">
        <f>'[5]Março'!$D$6</f>
        <v>20</v>
      </c>
      <c r="D9" s="3">
        <f>'[5]Março'!$D$7</f>
        <v>20.9</v>
      </c>
      <c r="E9" s="3">
        <f>'[5]Março'!$D$8</f>
        <v>20</v>
      </c>
      <c r="F9" s="3">
        <f>'[5]Março'!$D$9</f>
        <v>20.2</v>
      </c>
      <c r="G9" s="3">
        <f>'[5]Março'!$D$10</f>
        <v>21.3</v>
      </c>
      <c r="H9" s="3">
        <f>'[5]Março'!$D$11</f>
        <v>20</v>
      </c>
      <c r="I9" s="3">
        <f>'[5]Março'!$D$12</f>
        <v>20.5</v>
      </c>
      <c r="J9" s="3">
        <f>'[5]Março'!$D$13</f>
        <v>18.9</v>
      </c>
      <c r="K9" s="3">
        <f>'[5]Março'!$D$14</f>
        <v>18.7</v>
      </c>
      <c r="L9" s="3">
        <f>'[5]Março'!$D$15</f>
        <v>19.2</v>
      </c>
      <c r="M9" s="3">
        <f>'[5]Março'!$D$16</f>
        <v>19.3</v>
      </c>
      <c r="N9" s="3">
        <f>'[5]Março'!$D$17</f>
        <v>19.3</v>
      </c>
      <c r="O9" s="3">
        <f>'[5]Março'!$D$18</f>
        <v>19.7</v>
      </c>
      <c r="P9" s="3">
        <f>'[5]Março'!$D$19</f>
        <v>18.8</v>
      </c>
      <c r="Q9" s="3">
        <f>'[5]Março'!$D$20</f>
        <v>17.5</v>
      </c>
      <c r="R9" s="3">
        <f>'[5]Março'!$D$21</f>
        <v>18.9</v>
      </c>
      <c r="S9" s="3">
        <f>'[5]Março'!$D$22</f>
        <v>18.8</v>
      </c>
      <c r="T9" s="3">
        <f>'[5]Março'!$D$23</f>
        <v>19.9</v>
      </c>
      <c r="U9" s="3">
        <f>'[5]Março'!$D$24</f>
        <v>19.1</v>
      </c>
      <c r="V9" s="3">
        <f>'[5]Março'!$D$25</f>
        <v>19.3</v>
      </c>
      <c r="W9" s="3">
        <f>'[5]Março'!$D$26</f>
        <v>19.1</v>
      </c>
      <c r="X9" s="3">
        <f>'[5]Março'!$D$27</f>
        <v>18.8</v>
      </c>
      <c r="Y9" s="3">
        <f>'[5]Março'!$D$28</f>
        <v>20.2</v>
      </c>
      <c r="Z9" s="3">
        <f>'[5]Março'!$D$29</f>
        <v>19.4</v>
      </c>
      <c r="AA9" s="3">
        <f>'[5]Março'!$D$30</f>
        <v>19.9</v>
      </c>
      <c r="AB9" s="3">
        <f>'[5]Março'!$D$31</f>
        <v>20.1</v>
      </c>
      <c r="AC9" s="3">
        <f>'[5]Março'!$D$32</f>
        <v>20.2</v>
      </c>
      <c r="AD9" s="3">
        <f>'[5]Março'!$D$33</f>
        <v>20.6</v>
      </c>
      <c r="AE9" s="3">
        <f>'[5]Março'!$D$34</f>
        <v>19.9</v>
      </c>
      <c r="AF9" s="3">
        <f>'[5]Março'!$D$35</f>
        <v>19.3</v>
      </c>
      <c r="AG9" s="17">
        <f t="shared" si="1"/>
        <v>17.5</v>
      </c>
      <c r="AH9" s="28">
        <f t="shared" si="2"/>
        <v>19.641935483870967</v>
      </c>
    </row>
    <row r="10" spans="1:34" ht="16.5" customHeight="1">
      <c r="A10" s="10" t="s">
        <v>5</v>
      </c>
      <c r="B10" s="3">
        <f>'[6]Março'!$D$5</f>
        <v>25</v>
      </c>
      <c r="C10" s="3">
        <f>'[6]Março'!$D$6</f>
        <v>24.2</v>
      </c>
      <c r="D10" s="15">
        <f>'[6]Março'!$D$7</f>
        <v>24.8</v>
      </c>
      <c r="E10" s="15">
        <f>'[6]Março'!$D$8</f>
        <v>25.3</v>
      </c>
      <c r="F10" s="15">
        <f>'[6]Março'!$D$9</f>
        <v>25.6</v>
      </c>
      <c r="G10" s="15">
        <f>'[6]Março'!$D$10</f>
        <v>25.3</v>
      </c>
      <c r="H10" s="15">
        <f>'[6]Março'!$D$11</f>
        <v>25.1</v>
      </c>
      <c r="I10" s="15">
        <f>'[6]Março'!$D$12</f>
        <v>25.3</v>
      </c>
      <c r="J10" s="15">
        <f>'[6]Março'!$D$13</f>
        <v>23.3</v>
      </c>
      <c r="K10" s="15">
        <f>'[6]Março'!$D$14</f>
        <v>22.4</v>
      </c>
      <c r="L10" s="15">
        <f>'[6]Março'!$D$15</f>
        <v>23</v>
      </c>
      <c r="M10" s="15">
        <f>'[6]Março'!$D$16</f>
        <v>22.9</v>
      </c>
      <c r="N10" s="15">
        <f>'[6]Março'!$D$17</f>
        <v>23.1</v>
      </c>
      <c r="O10" s="15">
        <f>'[6]Março'!$D$18</f>
        <v>23</v>
      </c>
      <c r="P10" s="3">
        <f>'[6]Março'!$D$19</f>
        <v>24.4</v>
      </c>
      <c r="Q10" s="3">
        <f>'[6]Março'!$D$20</f>
        <v>23.1</v>
      </c>
      <c r="R10" s="3">
        <f>'[6]Março'!$D$21</f>
        <v>23.8</v>
      </c>
      <c r="S10" s="3">
        <f>'[6]Março'!$D$22</f>
        <v>24.2</v>
      </c>
      <c r="T10" s="3">
        <f>'[6]Março'!$D$23</f>
        <v>25.1</v>
      </c>
      <c r="U10" s="3">
        <f>'[6]Março'!$D$24</f>
        <v>23.7</v>
      </c>
      <c r="V10" s="3">
        <f>'[6]Março'!$D$25</f>
        <v>22.5</v>
      </c>
      <c r="W10" s="3">
        <f>'[6]Março'!$D$26</f>
        <v>23.6</v>
      </c>
      <c r="X10" s="3">
        <f>'[6]Março'!$D$27</f>
        <v>23.9</v>
      </c>
      <c r="Y10" s="3">
        <f>'[6]Março'!$D$28</f>
        <v>23.2</v>
      </c>
      <c r="Z10" s="3">
        <f>'[6]Março'!$D$29</f>
        <v>24</v>
      </c>
      <c r="AA10" s="3">
        <f>'[6]Março'!$D$30</f>
        <v>24.2</v>
      </c>
      <c r="AB10" s="3">
        <f>'[6]Março'!$D$31</f>
        <v>23.9</v>
      </c>
      <c r="AC10" s="3">
        <f>'[6]Março'!$D$32</f>
        <v>23.9</v>
      </c>
      <c r="AD10" s="3">
        <f>'[6]Março'!$D$33</f>
        <v>24.3</v>
      </c>
      <c r="AE10" s="3">
        <f>'[6]Março'!$D$34</f>
        <v>25.4</v>
      </c>
      <c r="AF10" s="3">
        <f>'[6]Março'!$D$35</f>
        <v>25.7</v>
      </c>
      <c r="AG10" s="17">
        <f t="shared" si="1"/>
        <v>22.4</v>
      </c>
      <c r="AH10" s="28">
        <f t="shared" si="2"/>
        <v>24.103225806451615</v>
      </c>
    </row>
    <row r="11" spans="1:34" ht="16.5" customHeight="1">
      <c r="A11" s="10" t="s">
        <v>6</v>
      </c>
      <c r="B11" s="15">
        <f>'[7]Março'!$D$5</f>
        <v>22.1</v>
      </c>
      <c r="C11" s="15">
        <f>'[7]Março'!$D$6</f>
        <v>23.2</v>
      </c>
      <c r="D11" s="15">
        <f>'[7]Março'!$D$7</f>
        <v>22.1</v>
      </c>
      <c r="E11" s="15">
        <f>'[7]Março'!$D$8</f>
        <v>21.2</v>
      </c>
      <c r="F11" s="15">
        <f>'[7]Março'!$D$9</f>
        <v>21.7</v>
      </c>
      <c r="G11" s="15">
        <f>'[7]Março'!$D$10</f>
        <v>20.6</v>
      </c>
      <c r="H11" s="15">
        <f>'[7]Março'!$D$11</f>
        <v>22.2</v>
      </c>
      <c r="I11" s="15">
        <f>'[7]Março'!$D$12</f>
        <v>23.6</v>
      </c>
      <c r="J11" s="15">
        <f>'[7]Março'!$D$13</f>
        <v>22.2</v>
      </c>
      <c r="K11" s="15">
        <f>'[7]Março'!$D$14</f>
        <v>22.3</v>
      </c>
      <c r="L11" s="15">
        <f>'[7]Março'!$D$15</f>
        <v>22.8</v>
      </c>
      <c r="M11" s="15">
        <f>'[7]Março'!$D$16</f>
        <v>22.3</v>
      </c>
      <c r="N11" s="15">
        <f>'[7]Março'!$D$17</f>
        <v>22.1</v>
      </c>
      <c r="O11" s="15">
        <f>'[7]Março'!$D$18</f>
        <v>22.4</v>
      </c>
      <c r="P11" s="15">
        <f>'[7]Março'!$D$19</f>
        <v>22.1</v>
      </c>
      <c r="Q11" s="15">
        <f>'[7]Março'!$D$20</f>
        <v>19.5</v>
      </c>
      <c r="R11" s="15">
        <f>'[7]Março'!$D$21</f>
        <v>20.1</v>
      </c>
      <c r="S11" s="15">
        <f>'[7]Março'!$D$22</f>
        <v>21</v>
      </c>
      <c r="T11" s="15">
        <f>'[7]Março'!$D$23</f>
        <v>22.4</v>
      </c>
      <c r="U11" s="15">
        <f>'[7]Março'!$D$24</f>
        <v>22.4</v>
      </c>
      <c r="V11" s="15">
        <f>'[7]Março'!$D$25</f>
        <v>21.7</v>
      </c>
      <c r="W11" s="15">
        <f>'[7]Março'!$D$26</f>
        <v>21.7</v>
      </c>
      <c r="X11" s="15">
        <f>'[7]Março'!$D$27</f>
        <v>21.7</v>
      </c>
      <c r="Y11" s="15">
        <f>'[7]Março'!$D$28</f>
        <v>22.6</v>
      </c>
      <c r="Z11" s="15">
        <f>'[7]Março'!$D$29</f>
        <v>22.5</v>
      </c>
      <c r="AA11" s="15">
        <f>'[7]Março'!$D$30</f>
        <v>23</v>
      </c>
      <c r="AB11" s="15">
        <f>'[7]Março'!$D$31</f>
        <v>22.2</v>
      </c>
      <c r="AC11" s="15">
        <f>'[7]Março'!$D$32</f>
        <v>23</v>
      </c>
      <c r="AD11" s="15">
        <f>'[7]Março'!$D$33</f>
        <v>22.3</v>
      </c>
      <c r="AE11" s="15">
        <f>'[7]Março'!$D$34</f>
        <v>22.2</v>
      </c>
      <c r="AF11" s="15">
        <f>'[7]Março'!$D$35</f>
        <v>23.2</v>
      </c>
      <c r="AG11" s="17">
        <f t="shared" si="1"/>
        <v>19.5</v>
      </c>
      <c r="AH11" s="28">
        <f t="shared" si="2"/>
        <v>22.077419354838714</v>
      </c>
    </row>
    <row r="12" spans="1:34" ht="16.5" customHeight="1">
      <c r="A12" s="10" t="s">
        <v>7</v>
      </c>
      <c r="B12" s="15">
        <f>'[8]Março'!$D$5</f>
        <v>22.1</v>
      </c>
      <c r="C12" s="15">
        <f>'[8]Março'!$D$6</f>
        <v>23.1</v>
      </c>
      <c r="D12" s="15">
        <f>'[8]Março'!$D$7</f>
        <v>22.5</v>
      </c>
      <c r="E12" s="15">
        <f>'[8]Março'!$D$8</f>
        <v>22.4</v>
      </c>
      <c r="F12" s="15">
        <f>'[8]Março'!$D$9</f>
        <v>23.1</v>
      </c>
      <c r="G12" s="15">
        <f>'[8]Março'!$D$10</f>
        <v>22.7</v>
      </c>
      <c r="H12" s="15">
        <f>'[8]Março'!$D$11</f>
        <v>22.6</v>
      </c>
      <c r="I12" s="15">
        <f>'[8]Março'!$D$12</f>
        <v>22.4</v>
      </c>
      <c r="J12" s="15">
        <f>'[8]Março'!$D$13</f>
        <v>20</v>
      </c>
      <c r="K12" s="15">
        <f>'[8]Março'!$D$14</f>
        <v>20.2</v>
      </c>
      <c r="L12" s="15">
        <f>'[8]Março'!$D$15</f>
        <v>22.8</v>
      </c>
      <c r="M12" s="15">
        <f>'[8]Março'!$D$16</f>
        <v>21.2</v>
      </c>
      <c r="N12" s="15">
        <f>'[8]Março'!$D$17</f>
        <v>21</v>
      </c>
      <c r="O12" s="15">
        <f>'[8]Março'!$D$18</f>
        <v>20.8</v>
      </c>
      <c r="P12" s="15">
        <f>'[8]Março'!$D$19</f>
        <v>19.8</v>
      </c>
      <c r="Q12" s="15">
        <f>'[8]Março'!$D$20</f>
        <v>17.2</v>
      </c>
      <c r="R12" s="15">
        <f>'[8]Março'!$D$21</f>
        <v>18.2</v>
      </c>
      <c r="S12" s="15">
        <f>'[8]Março'!$D$22</f>
        <v>19.2</v>
      </c>
      <c r="T12" s="15">
        <f>'[8]Março'!$D$23</f>
        <v>21.7</v>
      </c>
      <c r="U12" s="15">
        <f>'[8]Março'!$D$24</f>
        <v>22.4</v>
      </c>
      <c r="V12" s="15">
        <f>'[8]Março'!$D$25</f>
        <v>21.7</v>
      </c>
      <c r="W12" s="15">
        <f>'[8]Março'!$D$26</f>
        <v>21.7</v>
      </c>
      <c r="X12" s="15">
        <f>'[8]Março'!$D$27</f>
        <v>21.7</v>
      </c>
      <c r="Y12" s="15">
        <f>'[8]Março'!$D$28</f>
        <v>20.8</v>
      </c>
      <c r="Z12" s="15">
        <f>'[8]Março'!$D$29</f>
        <v>19.5</v>
      </c>
      <c r="AA12" s="15">
        <f>'[8]Março'!$D$30</f>
        <v>21.3</v>
      </c>
      <c r="AB12" s="15">
        <f>'[8]Março'!$D$31</f>
        <v>21.2</v>
      </c>
      <c r="AC12" s="15">
        <f>'[8]Março'!$D$32</f>
        <v>21.3</v>
      </c>
      <c r="AD12" s="15">
        <f>'[8]Março'!$D$33</f>
        <v>20.1</v>
      </c>
      <c r="AE12" s="15">
        <f>'[8]Março'!$D$34</f>
        <v>21.1</v>
      </c>
      <c r="AF12" s="15">
        <f>'[8]Março'!$D$35</f>
        <v>18.9</v>
      </c>
      <c r="AG12" s="17">
        <f t="shared" si="1"/>
        <v>17.2</v>
      </c>
      <c r="AH12" s="28">
        <f t="shared" si="2"/>
        <v>21.119354838709675</v>
      </c>
    </row>
    <row r="13" spans="1:34" ht="16.5" customHeight="1">
      <c r="A13" s="10" t="s">
        <v>8</v>
      </c>
      <c r="B13" s="15" t="str">
        <f>'[9]Março'!$D$5</f>
        <v>**</v>
      </c>
      <c r="C13" s="15" t="str">
        <f>'[9]Março'!$D$6</f>
        <v>**</v>
      </c>
      <c r="D13" s="15" t="str">
        <f>'[9]Março'!$D$7</f>
        <v>**</v>
      </c>
      <c r="E13" s="15" t="str">
        <f>'[9]Março'!$D$8</f>
        <v>**</v>
      </c>
      <c r="F13" s="15" t="str">
        <f>'[9]Março'!$D$9</f>
        <v>**</v>
      </c>
      <c r="G13" s="15" t="str">
        <f>'[9]Março'!$D$10</f>
        <v>**</v>
      </c>
      <c r="H13" s="15" t="str">
        <f>'[9]Março'!$D$11</f>
        <v>**</v>
      </c>
      <c r="I13" s="15" t="str">
        <f>'[9]Março'!$D$12</f>
        <v>**</v>
      </c>
      <c r="J13" s="15" t="str">
        <f>'[9]Março'!$D$13</f>
        <v>**</v>
      </c>
      <c r="K13" s="15" t="str">
        <f>'[9]Março'!$D$14</f>
        <v>**</v>
      </c>
      <c r="L13" s="15" t="str">
        <f>'[9]Março'!$D$15</f>
        <v>**</v>
      </c>
      <c r="M13" s="15" t="str">
        <f>'[9]Março'!$D$16</f>
        <v>**</v>
      </c>
      <c r="N13" s="15" t="str">
        <f>'[9]Março'!$D$17</f>
        <v>**</v>
      </c>
      <c r="O13" s="15" t="str">
        <f>'[9]Março'!$D$18</f>
        <v>**</v>
      </c>
      <c r="P13" s="15" t="str">
        <f>'[9]Março'!$D$19</f>
        <v>**</v>
      </c>
      <c r="Q13" s="15" t="str">
        <f>'[9]Março'!$D$20</f>
        <v>**</v>
      </c>
      <c r="R13" s="15" t="str">
        <f>'[9]Março'!$D$21</f>
        <v>**</v>
      </c>
      <c r="S13" s="15" t="str">
        <f>'[9]Março'!$D$22</f>
        <v>**</v>
      </c>
      <c r="T13" s="15" t="str">
        <f>'[9]Março'!$D$23</f>
        <v>**</v>
      </c>
      <c r="U13" s="15" t="str">
        <f>'[9]Março'!$D$24</f>
        <v>**</v>
      </c>
      <c r="V13" s="15" t="str">
        <f>'[9]Março'!$D$25</f>
        <v>**</v>
      </c>
      <c r="W13" s="15" t="str">
        <f>'[9]Março'!$D$26</f>
        <v>**</v>
      </c>
      <c r="X13" s="15" t="str">
        <f>'[9]Março'!$D$27</f>
        <v>**</v>
      </c>
      <c r="Y13" s="15" t="str">
        <f>'[9]Março'!$D$28</f>
        <v>**</v>
      </c>
      <c r="Z13" s="15" t="str">
        <f>'[9]Março'!$D$29</f>
        <v>**</v>
      </c>
      <c r="AA13" s="15" t="str">
        <f>'[9]Março'!$D$30</f>
        <v>**</v>
      </c>
      <c r="AB13" s="15" t="str">
        <f>'[9]Março'!$D$31</f>
        <v>**</v>
      </c>
      <c r="AC13" s="15" t="str">
        <f>'[9]Março'!$D$32</f>
        <v>**</v>
      </c>
      <c r="AD13" s="15" t="str">
        <f>'[9]Março'!$D$33</f>
        <v>**</v>
      </c>
      <c r="AE13" s="15" t="str">
        <f>'[9]Março'!$D$34</f>
        <v>**</v>
      </c>
      <c r="AF13" s="15" t="str">
        <f>'[9]Março'!$D$35</f>
        <v>**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'[10]Março'!$D$5</f>
        <v>23.3</v>
      </c>
      <c r="C14" s="15">
        <f>'[10]Março'!$D$6</f>
        <v>24.5</v>
      </c>
      <c r="D14" s="15">
        <f>'[10]Março'!$D$7</f>
        <v>23.6</v>
      </c>
      <c r="E14" s="15">
        <f>'[10]Março'!$D$8</f>
        <v>23.5</v>
      </c>
      <c r="F14" s="15">
        <f>'[10]Março'!$D$9</f>
        <v>22.3</v>
      </c>
      <c r="G14" s="15">
        <f>'[10]Março'!$D$10</f>
        <v>25.7</v>
      </c>
      <c r="H14" s="15">
        <f>'[10]Março'!$D$11</f>
        <v>24.4</v>
      </c>
      <c r="I14" s="15">
        <f>'[10]Março'!$D$12</f>
        <v>23.5</v>
      </c>
      <c r="J14" s="15">
        <f>'[10]Março'!$D$13</f>
        <v>20.4</v>
      </c>
      <c r="K14" s="15">
        <f>'[10]Março'!$D$14</f>
        <v>22.4</v>
      </c>
      <c r="L14" s="15">
        <f>'[10]Março'!$D$15</f>
        <v>21.6</v>
      </c>
      <c r="M14" s="15">
        <f>'[10]Março'!$D$16</f>
        <v>20.6</v>
      </c>
      <c r="N14" s="15">
        <f>'[10]Março'!$D$17</f>
        <v>22.1</v>
      </c>
      <c r="O14" s="15">
        <f>'[10]Março'!$D$18</f>
        <v>21.7</v>
      </c>
      <c r="P14" s="15">
        <f>'[10]Março'!$D$19</f>
        <v>20.9</v>
      </c>
      <c r="Q14" s="15">
        <f>'[10]Março'!$D$20</f>
        <v>20.8</v>
      </c>
      <c r="R14" s="15">
        <f>'[10]Março'!$D$21</f>
        <v>20.8</v>
      </c>
      <c r="S14" s="15">
        <f>'[10]Março'!$D$22</f>
        <v>20.7</v>
      </c>
      <c r="T14" s="15">
        <f>'[10]Março'!$D$23</f>
        <v>21.4</v>
      </c>
      <c r="U14" s="15">
        <f>'[10]Março'!$D$24</f>
        <v>22.4</v>
      </c>
      <c r="V14" s="15">
        <f>'[10]Março'!$D$25</f>
        <v>22.1</v>
      </c>
      <c r="W14" s="15">
        <f>'[10]Março'!$D$26</f>
        <v>21.3</v>
      </c>
      <c r="X14" s="15">
        <f>'[10]Março'!$D$27</f>
        <v>21.6</v>
      </c>
      <c r="Y14" s="15">
        <f>'[10]Março'!$D$28</f>
        <v>22.8</v>
      </c>
      <c r="Z14" s="15">
        <f>'[10]Março'!$D$29</f>
        <v>21.2</v>
      </c>
      <c r="AA14" s="15">
        <f>'[10]Março'!$D$30</f>
        <v>21.1</v>
      </c>
      <c r="AB14" s="15">
        <f>'[10]Março'!$D$31</f>
        <v>22.3</v>
      </c>
      <c r="AC14" s="15">
        <f>'[10]Março'!$D$32</f>
        <v>22.6</v>
      </c>
      <c r="AD14" s="15">
        <f>'[10]Março'!$D$33</f>
        <v>20.7</v>
      </c>
      <c r="AE14" s="15">
        <f>'[10]Março'!$D$34</f>
        <v>22.6</v>
      </c>
      <c r="AF14" s="15">
        <f>'[10]Março'!$D$35</f>
        <v>19.4</v>
      </c>
      <c r="AG14" s="17">
        <f t="shared" si="1"/>
        <v>19.4</v>
      </c>
      <c r="AH14" s="28">
        <f t="shared" si="2"/>
        <v>22.0741935483871</v>
      </c>
    </row>
    <row r="15" spans="1:34" ht="16.5" customHeight="1">
      <c r="A15" s="10" t="s">
        <v>10</v>
      </c>
      <c r="B15" s="15">
        <f>'[11]Março'!$D$5</f>
        <v>22.9</v>
      </c>
      <c r="C15" s="15">
        <f>'[11]Março'!$D$6</f>
        <v>24.2</v>
      </c>
      <c r="D15" s="15">
        <f>'[11]Março'!$D$7</f>
        <v>21.7</v>
      </c>
      <c r="E15" s="15">
        <f>'[11]Março'!$D$8</f>
        <v>21.3</v>
      </c>
      <c r="F15" s="15">
        <f>'[11]Março'!$D$9</f>
        <v>22.3</v>
      </c>
      <c r="G15" s="15">
        <f>'[11]Março'!$D$10</f>
        <v>23.1</v>
      </c>
      <c r="H15" s="15">
        <f>'[11]Março'!$D$11</f>
        <v>22.4</v>
      </c>
      <c r="I15" s="15">
        <f>'[11]Março'!$D$12</f>
        <v>22.8</v>
      </c>
      <c r="J15" s="15">
        <f>'[11]Março'!$D$13</f>
        <v>19.8</v>
      </c>
      <c r="K15" s="15">
        <f>'[11]Março'!$D$14</f>
        <v>20.2</v>
      </c>
      <c r="L15" s="15">
        <f>'[11]Março'!$D$15</f>
        <v>19.6</v>
      </c>
      <c r="M15" s="15">
        <f>'[11]Março'!$D$16</f>
        <v>21.3</v>
      </c>
      <c r="N15" s="15">
        <f>'[11]Março'!$D$17</f>
        <v>21.5</v>
      </c>
      <c r="O15" s="15">
        <f>'[11]Março'!$D$18</f>
        <v>21</v>
      </c>
      <c r="P15" s="15">
        <f>'[11]Março'!$D$19</f>
        <v>19.1</v>
      </c>
      <c r="Q15" s="15">
        <f>'[11]Março'!$D$20</f>
        <v>16.6</v>
      </c>
      <c r="R15" s="15">
        <f>'[11]Março'!$D$21</f>
        <v>18.8</v>
      </c>
      <c r="S15" s="15">
        <f>'[11]Março'!$D$22</f>
        <v>18.2</v>
      </c>
      <c r="T15" s="15">
        <f>'[11]Março'!$D$23</f>
        <v>21.6</v>
      </c>
      <c r="U15" s="15">
        <f>'[11]Março'!$D$24</f>
        <v>23.2</v>
      </c>
      <c r="V15" s="15">
        <f>'[11]Março'!$D$25</f>
        <v>22.2</v>
      </c>
      <c r="W15" s="15">
        <f>'[11]Março'!$D$26</f>
        <v>20.9</v>
      </c>
      <c r="X15" s="15">
        <f>'[11]Março'!$D$27</f>
        <v>20</v>
      </c>
      <c r="Y15" s="15">
        <f>'[11]Março'!$D$28</f>
        <v>21.5</v>
      </c>
      <c r="Z15" s="15">
        <f>'[11]Março'!$D$29</f>
        <v>20.6</v>
      </c>
      <c r="AA15" s="15">
        <f>'[11]Março'!$D$30</f>
        <v>21.3</v>
      </c>
      <c r="AB15" s="15">
        <f>'[11]Março'!$D$31</f>
        <v>22.2</v>
      </c>
      <c r="AC15" s="15">
        <f>'[11]Março'!$D$32</f>
        <v>21.5</v>
      </c>
      <c r="AD15" s="15">
        <f>'[11]Março'!$D$33</f>
        <v>19.4</v>
      </c>
      <c r="AE15" s="15">
        <f>'[11]Março'!$D$34</f>
        <v>21.5</v>
      </c>
      <c r="AF15" s="15">
        <f>'[11]Março'!$D$35</f>
        <v>18.1</v>
      </c>
      <c r="AG15" s="17">
        <f t="shared" si="1"/>
        <v>16.6</v>
      </c>
      <c r="AH15" s="28">
        <f t="shared" si="2"/>
        <v>20.993548387096777</v>
      </c>
    </row>
    <row r="16" spans="1:34" ht="16.5" customHeight="1">
      <c r="A16" s="10" t="s">
        <v>11</v>
      </c>
      <c r="B16" s="15">
        <f>'[12]Março'!$D$5</f>
        <v>20.8</v>
      </c>
      <c r="C16" s="15">
        <f>'[12]Março'!$D$6</f>
        <v>20.6</v>
      </c>
      <c r="D16" s="15">
        <f>'[12]Março'!$D$7</f>
        <v>20.3</v>
      </c>
      <c r="E16" s="15">
        <f>'[12]Março'!$D$8</f>
        <v>19.6</v>
      </c>
      <c r="F16" s="15">
        <f>'[12]Março'!$D$9</f>
        <v>19.8</v>
      </c>
      <c r="G16" s="15">
        <f>'[12]Março'!$D$10</f>
        <v>22.4</v>
      </c>
      <c r="H16" s="15">
        <f>'[12]Março'!$D$11</f>
        <v>21</v>
      </c>
      <c r="I16" s="15">
        <f>'[12]Março'!$D$12</f>
        <v>21.9</v>
      </c>
      <c r="J16" s="15">
        <f>'[12]Março'!$D$13</f>
        <v>19.5</v>
      </c>
      <c r="K16" s="15">
        <f>'[12]Março'!$D$14</f>
        <v>20.9</v>
      </c>
      <c r="L16" s="15">
        <f>'[12]Março'!$D$15</f>
        <v>20</v>
      </c>
      <c r="M16" s="15">
        <f>'[12]Março'!$D$16</f>
        <v>21.7</v>
      </c>
      <c r="N16" s="15">
        <f>'[12]Março'!$D$17</f>
        <v>20.4</v>
      </c>
      <c r="O16" s="15">
        <f>'[12]Março'!$D$18</f>
        <v>21.6</v>
      </c>
      <c r="P16" s="15">
        <f>'[12]Março'!$D$19</f>
        <v>18.1</v>
      </c>
      <c r="Q16" s="15">
        <f>'[12]Março'!$D$20</f>
        <v>15.1</v>
      </c>
      <c r="R16" s="15">
        <f>'[12]Março'!$D$21</f>
        <v>15</v>
      </c>
      <c r="S16" s="15">
        <f>'[12]Março'!$D$22</f>
        <v>16.9</v>
      </c>
      <c r="T16" s="15">
        <f>'[12]Março'!$D$23</f>
        <v>19.1</v>
      </c>
      <c r="U16" s="15">
        <f>'[12]Março'!$D$24</f>
        <v>22.1</v>
      </c>
      <c r="V16" s="15">
        <f>'[12]Março'!$D$25</f>
        <v>21.2</v>
      </c>
      <c r="W16" s="15">
        <f>'[12]Março'!$D$26</f>
        <v>19.5</v>
      </c>
      <c r="X16" s="15">
        <f>'[12]Março'!$D$27</f>
        <v>21.1</v>
      </c>
      <c r="Y16" s="15">
        <f>'[12]Março'!$D$28</f>
        <v>20.8</v>
      </c>
      <c r="Z16" s="15">
        <f>'[12]Março'!$D$29</f>
        <v>19.8</v>
      </c>
      <c r="AA16" s="15">
        <f>'[12]Março'!$D$30</f>
        <v>20.4</v>
      </c>
      <c r="AB16" s="15">
        <f>'[12]Março'!$D$31</f>
        <v>20.3</v>
      </c>
      <c r="AC16" s="15">
        <f>'[12]Março'!$D$32</f>
        <v>19.5</v>
      </c>
      <c r="AD16" s="15">
        <f>'[12]Março'!$D$33</f>
        <v>19.2</v>
      </c>
      <c r="AE16" s="15">
        <f>'[12]Março'!$D$34</f>
        <v>20.2</v>
      </c>
      <c r="AF16" s="15">
        <f>'[12]Março'!$D$35</f>
        <v>17.5</v>
      </c>
      <c r="AG16" s="17">
        <f t="shared" si="1"/>
        <v>15</v>
      </c>
      <c r="AH16" s="28">
        <f t="shared" si="2"/>
        <v>19.880645161290328</v>
      </c>
    </row>
    <row r="17" spans="1:34" ht="16.5" customHeight="1">
      <c r="A17" s="10" t="s">
        <v>12</v>
      </c>
      <c r="B17" s="15">
        <f>'[13]Março'!$D$5</f>
        <v>23.5</v>
      </c>
      <c r="C17" s="15">
        <f>'[13]Março'!$D$6</f>
        <v>24.2</v>
      </c>
      <c r="D17" s="15">
        <f>'[13]Março'!$D$7</f>
        <v>23.7</v>
      </c>
      <c r="E17" s="15">
        <f>'[13]Março'!$D$8</f>
        <v>22.9</v>
      </c>
      <c r="F17" s="15">
        <f>'[13]Março'!$D$9</f>
        <v>23.6</v>
      </c>
      <c r="G17" s="15">
        <f>'[13]Março'!$D$10</f>
        <v>23.8</v>
      </c>
      <c r="H17" s="15">
        <f>'[13]Março'!$D$11</f>
        <v>23.2</v>
      </c>
      <c r="I17" s="15">
        <f>'[13]Março'!$D$12</f>
        <v>23.7</v>
      </c>
      <c r="J17" s="15">
        <f>'[13]Março'!$D$13</f>
        <v>22</v>
      </c>
      <c r="K17" s="15">
        <f>'[13]Março'!$D$14</f>
        <v>21.8</v>
      </c>
      <c r="L17" s="15">
        <f>'[13]Março'!$D$15</f>
        <v>21.8</v>
      </c>
      <c r="M17" s="15">
        <f>'[13]Março'!$D$16</f>
        <v>21.7</v>
      </c>
      <c r="N17" s="15">
        <f>'[13]Março'!$D$17</f>
        <v>22.9</v>
      </c>
      <c r="O17" s="15">
        <f>'[13]Março'!$D$18</f>
        <v>21.7</v>
      </c>
      <c r="P17" s="15">
        <f>'[13]Março'!$D$19</f>
        <v>21</v>
      </c>
      <c r="Q17" s="15">
        <f>'[13]Março'!$D$20</f>
        <v>21.4</v>
      </c>
      <c r="R17" s="15">
        <f>'[13]Março'!$D$21</f>
        <v>20.1</v>
      </c>
      <c r="S17" s="15">
        <f>'[13]Março'!$D$22</f>
        <v>22</v>
      </c>
      <c r="T17" s="15">
        <f>'[13]Março'!$D$23</f>
        <v>22.6</v>
      </c>
      <c r="U17" s="15">
        <f>'[13]Março'!$D$24</f>
        <v>22.6</v>
      </c>
      <c r="V17" s="15">
        <f>'[13]Março'!$D$25</f>
        <v>22.5</v>
      </c>
      <c r="W17" s="15">
        <f>'[13]Março'!$D$26</f>
        <v>22.6</v>
      </c>
      <c r="X17" s="15">
        <f>'[13]Março'!$D$27</f>
        <v>23.4</v>
      </c>
      <c r="Y17" s="15">
        <f>'[13]Março'!$D$28</f>
        <v>21.8</v>
      </c>
      <c r="Z17" s="15">
        <f>'[13]Março'!$D$29</f>
        <v>22.4</v>
      </c>
      <c r="AA17" s="15">
        <f>'[13]Março'!$D$30</f>
        <v>22.5</v>
      </c>
      <c r="AB17" s="15">
        <f>'[13]Março'!$D$31</f>
        <v>23.7</v>
      </c>
      <c r="AC17" s="15">
        <f>'[13]Março'!$D$32</f>
        <v>23.1</v>
      </c>
      <c r="AD17" s="15">
        <f>'[13]Março'!$D$33</f>
        <v>23</v>
      </c>
      <c r="AE17" s="15">
        <f>'[13]Março'!$D$34</f>
        <v>22.8</v>
      </c>
      <c r="AF17" s="15">
        <f>'[13]Março'!$D$35</f>
        <v>22.3</v>
      </c>
      <c r="AG17" s="17">
        <f t="shared" si="1"/>
        <v>20.1</v>
      </c>
      <c r="AH17" s="28">
        <f t="shared" si="2"/>
        <v>22.59032258064516</v>
      </c>
    </row>
    <row r="18" spans="1:34" ht="16.5" customHeight="1">
      <c r="A18" s="10" t="s">
        <v>13</v>
      </c>
      <c r="B18" s="15">
        <f>'[14]Março'!$D$5</f>
        <v>23.6</v>
      </c>
      <c r="C18" s="15">
        <f>'[14]Março'!$D$6</f>
        <v>23.3</v>
      </c>
      <c r="D18" s="15">
        <f>'[14]Março'!$D$7</f>
        <v>23.3</v>
      </c>
      <c r="E18" s="15">
        <f>'[14]Março'!$D$8</f>
        <v>24.3</v>
      </c>
      <c r="F18" s="15">
        <f>'[14]Março'!$D$9</f>
        <v>23.6</v>
      </c>
      <c r="G18" s="15">
        <f>'[14]Março'!$D$10</f>
        <v>22.4</v>
      </c>
      <c r="H18" s="15">
        <f>'[14]Março'!$D$11</f>
        <v>24</v>
      </c>
      <c r="I18" s="15">
        <f>'[14]Março'!$D$12</f>
        <v>23.6</v>
      </c>
      <c r="J18" s="15">
        <f>'[14]Março'!$D$13</f>
        <v>23</v>
      </c>
      <c r="K18" s="15">
        <f>'[14]Março'!$D$14</f>
        <v>21.3</v>
      </c>
      <c r="L18" s="15">
        <f>'[14]Março'!$D$15</f>
        <v>21.3</v>
      </c>
      <c r="M18" s="15">
        <f>'[14]Março'!$D$16</f>
        <v>23.4</v>
      </c>
      <c r="N18" s="15">
        <f>'[14]Março'!$D$17</f>
        <v>20.5</v>
      </c>
      <c r="O18" s="15">
        <f>'[14]Março'!$D$18</f>
        <v>21.7</v>
      </c>
      <c r="P18" s="15">
        <f>'[14]Março'!$D$19</f>
        <v>22.4</v>
      </c>
      <c r="Q18" s="15">
        <f>'[14]Março'!$D$20</f>
        <v>21.4</v>
      </c>
      <c r="R18" s="15">
        <f>'[14]Março'!$D$21</f>
        <v>21.5</v>
      </c>
      <c r="S18" s="15">
        <f>'[14]Março'!$D$22</f>
        <v>23.3</v>
      </c>
      <c r="T18" s="15">
        <f>'[14]Março'!$D$23</f>
        <v>24.2</v>
      </c>
      <c r="U18" s="15">
        <f>'[14]Março'!$D$24</f>
        <v>22.7</v>
      </c>
      <c r="V18" s="15">
        <f>'[14]Março'!$D$25</f>
        <v>22.5</v>
      </c>
      <c r="W18" s="15">
        <f>'[14]Março'!$D$26</f>
        <v>23</v>
      </c>
      <c r="X18" s="15">
        <f>'[14]Março'!$D$27</f>
        <v>23.6</v>
      </c>
      <c r="Y18" s="15">
        <f>'[14]Março'!$D$28</f>
        <v>22.5</v>
      </c>
      <c r="Z18" s="15">
        <f>'[14]Março'!$D$29</f>
        <v>23</v>
      </c>
      <c r="AA18" s="15">
        <f>'[14]Março'!$D$30</f>
        <v>23.5</v>
      </c>
      <c r="AB18" s="15">
        <f>'[14]Março'!$D$31</f>
        <v>23.7</v>
      </c>
      <c r="AC18" s="15">
        <f>'[14]Março'!$D$32</f>
        <v>23.6</v>
      </c>
      <c r="AD18" s="15">
        <f>'[14]Março'!$D$33</f>
        <v>24.3</v>
      </c>
      <c r="AE18" s="15">
        <f>'[14]Março'!$D$34</f>
        <v>23.9</v>
      </c>
      <c r="AF18" s="15">
        <f>'[14]Março'!$D$35</f>
        <v>22</v>
      </c>
      <c r="AG18" s="17">
        <f t="shared" si="1"/>
        <v>20.5</v>
      </c>
      <c r="AH18" s="28">
        <f t="shared" si="2"/>
        <v>22.916129032258063</v>
      </c>
    </row>
    <row r="19" spans="1:34" ht="16.5" customHeight="1">
      <c r="A19" s="10" t="s">
        <v>14</v>
      </c>
      <c r="B19" s="15">
        <f>'[15]Março'!$D$5</f>
        <v>22.2</v>
      </c>
      <c r="C19" s="15">
        <f>'[15]Março'!$D$6</f>
        <v>20.3</v>
      </c>
      <c r="D19" s="15">
        <f>'[15]Março'!$D$7</f>
        <v>20</v>
      </c>
      <c r="E19" s="15">
        <f>'[15]Março'!$D$8</f>
        <v>18.4</v>
      </c>
      <c r="F19" s="15">
        <f>'[15]Março'!$D$9</f>
        <v>20.4</v>
      </c>
      <c r="G19" s="15">
        <f>'[15]Março'!$D$10</f>
        <v>21.2</v>
      </c>
      <c r="H19" s="15">
        <f>'[15]Março'!$D$11</f>
        <v>22</v>
      </c>
      <c r="I19" s="15">
        <f>'[15]Março'!$D$12</f>
        <v>21.6</v>
      </c>
      <c r="J19" s="15">
        <f>'[15]Março'!$D$13</f>
        <v>21.4</v>
      </c>
      <c r="K19" s="15">
        <f>'[15]Março'!$D$14</f>
        <v>20.2</v>
      </c>
      <c r="L19" s="15">
        <f>'[15]Março'!$D$15</f>
        <v>22.2</v>
      </c>
      <c r="M19" s="15">
        <f>'[15]Março'!$D$16</f>
        <v>22.1</v>
      </c>
      <c r="N19" s="15">
        <f>'[15]Março'!$D$17</f>
        <v>22.4</v>
      </c>
      <c r="O19" s="15">
        <f>'[15]Março'!$D$18</f>
        <v>21.6</v>
      </c>
      <c r="P19" s="15">
        <f>'[15]Março'!$D$19</f>
        <v>21.6</v>
      </c>
      <c r="Q19" s="15">
        <f>'[15]Março'!$D$20</f>
        <v>19.2</v>
      </c>
      <c r="R19" s="15">
        <f>'[15]Março'!$D$21</f>
        <v>20.2</v>
      </c>
      <c r="S19" s="15">
        <f>'[15]Março'!$D$22</f>
        <v>20.1</v>
      </c>
      <c r="T19" s="15">
        <f>'[15]Março'!$D$23</f>
        <v>21.3</v>
      </c>
      <c r="U19" s="15">
        <f>'[15]Março'!$D$24</f>
        <v>21.5</v>
      </c>
      <c r="V19" s="15">
        <f>'[15]Março'!$D$25</f>
        <v>20.5</v>
      </c>
      <c r="W19" s="15">
        <f>'[15]Março'!$D$26</f>
        <v>21</v>
      </c>
      <c r="X19" s="15">
        <f>'[15]Março'!$D$27</f>
        <v>21.6</v>
      </c>
      <c r="Y19" s="15">
        <f>'[15]Março'!$D$28</f>
        <v>22.4</v>
      </c>
      <c r="Z19" s="15">
        <f>'[15]Março'!$D$29</f>
        <v>22.2</v>
      </c>
      <c r="AA19" s="15">
        <f>'[15]Março'!$D$30</f>
        <v>23.3</v>
      </c>
      <c r="AB19" s="15">
        <f>'[15]Março'!$D$31</f>
        <v>22.5</v>
      </c>
      <c r="AC19" s="15">
        <f>'[15]Março'!$D$32</f>
        <v>21.7</v>
      </c>
      <c r="AD19" s="15">
        <f>'[15]Março'!$D$33</f>
        <v>21.6</v>
      </c>
      <c r="AE19" s="15">
        <f>'[15]Março'!$D$34</f>
        <v>22.8</v>
      </c>
      <c r="AF19" s="15">
        <f>'[15]Março'!$D$35</f>
        <v>20.1</v>
      </c>
      <c r="AG19" s="17">
        <f t="shared" si="1"/>
        <v>18.4</v>
      </c>
      <c r="AH19" s="28">
        <f t="shared" si="2"/>
        <v>21.27741935483871</v>
      </c>
    </row>
    <row r="20" spans="1:34" ht="16.5" customHeight="1">
      <c r="A20" s="10" t="s">
        <v>15</v>
      </c>
      <c r="B20" s="15">
        <f>'[16]Março'!$D$5</f>
        <v>21.3</v>
      </c>
      <c r="C20" s="15">
        <f>'[16]Março'!$D$6</f>
        <v>21.4</v>
      </c>
      <c r="D20" s="15">
        <f>'[16]Março'!$D$7</f>
        <v>22.3</v>
      </c>
      <c r="E20" s="15">
        <f>'[16]Março'!$D$8</f>
        <v>21.6</v>
      </c>
      <c r="F20" s="15">
        <f>'[16]Março'!$D$9</f>
        <v>24.3</v>
      </c>
      <c r="G20" s="15">
        <f>'[16]Março'!$D$10</f>
        <v>23</v>
      </c>
      <c r="H20" s="15">
        <f>'[16]Março'!$D$11</f>
        <v>22.2</v>
      </c>
      <c r="I20" s="15">
        <f>'[16]Março'!$D$12</f>
        <v>19.2</v>
      </c>
      <c r="J20" s="15">
        <f>'[16]Março'!$D$13</f>
        <v>19</v>
      </c>
      <c r="K20" s="15">
        <f>'[16]Março'!$D$14</f>
        <v>19.3</v>
      </c>
      <c r="L20" s="15">
        <f>'[16]Março'!$D$15</f>
        <v>18.7</v>
      </c>
      <c r="M20" s="15">
        <f>'[16]Março'!$D$16</f>
        <v>20.1</v>
      </c>
      <c r="N20" s="15">
        <f>'[16]Março'!$D$17</f>
        <v>21.5</v>
      </c>
      <c r="O20" s="15">
        <f>'[16]Março'!$D$18</f>
        <v>20.8</v>
      </c>
      <c r="P20" s="15">
        <f>'[16]Março'!$D$19</f>
        <v>19.1</v>
      </c>
      <c r="Q20" s="15">
        <f>'[16]Março'!$D$20</f>
        <v>18.1</v>
      </c>
      <c r="R20" s="15">
        <f>'[16]Março'!$D$21</f>
        <v>18.3</v>
      </c>
      <c r="S20" s="15">
        <f>'[16]Março'!$D$22</f>
        <v>19.2</v>
      </c>
      <c r="T20" s="15">
        <f>'[16]Março'!$D$23</f>
        <v>19.1</v>
      </c>
      <c r="U20" s="15">
        <f>'[16]Março'!$D$24</f>
        <v>19.8</v>
      </c>
      <c r="V20" s="15">
        <f>'[16]Março'!$D$25</f>
        <v>20.7</v>
      </c>
      <c r="W20" s="15">
        <f>'[16]Março'!$D$26</f>
        <v>18.6</v>
      </c>
      <c r="X20" s="15">
        <f>'[16]Março'!$D$27</f>
        <v>19.6</v>
      </c>
      <c r="Y20" s="15">
        <f>'[16]Março'!$D$28</f>
        <v>20.3</v>
      </c>
      <c r="Z20" s="15">
        <f>'[16]Março'!$D$29</f>
        <v>19</v>
      </c>
      <c r="AA20" s="15">
        <f>'[16]Março'!$D$30</f>
        <v>19.4</v>
      </c>
      <c r="AB20" s="15">
        <f>'[16]Março'!$D$31</f>
        <v>19.7</v>
      </c>
      <c r="AC20" s="15">
        <f>'[16]Março'!$D$32</f>
        <v>20.4</v>
      </c>
      <c r="AD20" s="15">
        <f>'[16]Março'!$D$33</f>
        <v>18.8</v>
      </c>
      <c r="AE20" s="15">
        <f>'[16]Março'!$D$34</f>
        <v>20.2</v>
      </c>
      <c r="AF20" s="15">
        <f>'[16]Março'!$D$35</f>
        <v>18.7</v>
      </c>
      <c r="AG20" s="17">
        <f t="shared" si="1"/>
        <v>18.1</v>
      </c>
      <c r="AH20" s="28">
        <f t="shared" si="2"/>
        <v>20.119354838709683</v>
      </c>
    </row>
    <row r="21" spans="1:34" ht="16.5" customHeight="1">
      <c r="A21" s="10" t="s">
        <v>16</v>
      </c>
      <c r="B21" s="15">
        <f>'[17]Março'!$D$5</f>
        <v>25.1</v>
      </c>
      <c r="C21" s="15">
        <f>'[17]Março'!$D$6</f>
        <v>25.2</v>
      </c>
      <c r="D21" s="15">
        <f>'[17]Março'!$D$7</f>
        <v>25</v>
      </c>
      <c r="E21" s="15">
        <f>'[17]Março'!$D$8</f>
        <v>25.9</v>
      </c>
      <c r="F21" s="15">
        <f>'[17]Março'!$D$9</f>
        <v>26.8</v>
      </c>
      <c r="G21" s="15">
        <f>'[17]Março'!$D$10</f>
        <v>24.3</v>
      </c>
      <c r="H21" s="15">
        <f>'[17]Março'!$D$11</f>
        <v>25.9</v>
      </c>
      <c r="I21" s="15">
        <f>'[17]Março'!$D$12</f>
        <v>26.1</v>
      </c>
      <c r="J21" s="15">
        <f>'[17]Março'!$D$13</f>
        <v>22.1</v>
      </c>
      <c r="K21" s="15">
        <f>'[17]Março'!$D$14</f>
        <v>21.9</v>
      </c>
      <c r="L21" s="15">
        <f>'[17]Março'!$D$15</f>
        <v>20.6</v>
      </c>
      <c r="M21" s="15">
        <f>'[17]Março'!$D$16</f>
        <v>21.8</v>
      </c>
      <c r="N21" s="15">
        <f>'[17]Março'!$D$17</f>
        <v>24.3</v>
      </c>
      <c r="O21" s="15">
        <f>'[17]Março'!$D$18</f>
        <v>22.3</v>
      </c>
      <c r="P21" s="15">
        <f>'[17]Março'!$D$19</f>
        <v>21.1</v>
      </c>
      <c r="Q21" s="15">
        <f>'[17]Março'!$D$20</f>
        <v>19.8</v>
      </c>
      <c r="R21" s="15">
        <f>'[17]Março'!$D$21</f>
        <v>20.8</v>
      </c>
      <c r="S21" s="15">
        <f>'[17]Março'!$D$22</f>
        <v>20.2</v>
      </c>
      <c r="T21" s="15">
        <f>'[17]Março'!$D$23</f>
        <v>22.1</v>
      </c>
      <c r="U21" s="15">
        <f>'[17]Março'!$D$24</f>
        <v>22.9</v>
      </c>
      <c r="V21" s="15">
        <f>'[17]Março'!$D$25</f>
        <v>21.5</v>
      </c>
      <c r="W21" s="15">
        <f>'[17]Março'!$D$26</f>
        <v>22.5</v>
      </c>
      <c r="X21" s="15">
        <f>'[17]Março'!$D$27</f>
        <v>23.9</v>
      </c>
      <c r="Y21" s="15">
        <f>'[17]Março'!$D$28</f>
        <v>21.6</v>
      </c>
      <c r="Z21" s="15">
        <f>'[17]Março'!$D$29</f>
        <v>21.6</v>
      </c>
      <c r="AA21" s="15">
        <f>'[17]Março'!$D$30</f>
        <v>22.2</v>
      </c>
      <c r="AB21" s="15">
        <f>'[17]Março'!$D$31</f>
        <v>22.8</v>
      </c>
      <c r="AC21" s="15">
        <f>'[17]Março'!$D$32</f>
        <v>22.1</v>
      </c>
      <c r="AD21" s="15">
        <f>'[17]Março'!$D$33</f>
        <v>22.9</v>
      </c>
      <c r="AE21" s="15">
        <f>'[17]Março'!$D$34</f>
        <v>24.6</v>
      </c>
      <c r="AF21" s="15">
        <f>'[17]Março'!$D$35</f>
        <v>23.9</v>
      </c>
      <c r="AG21" s="17">
        <f t="shared" si="1"/>
        <v>19.8</v>
      </c>
      <c r="AH21" s="28">
        <f t="shared" si="2"/>
        <v>23.025806451612905</v>
      </c>
    </row>
    <row r="22" spans="1:34" ht="16.5" customHeight="1">
      <c r="A22" s="10" t="s">
        <v>17</v>
      </c>
      <c r="B22" s="15">
        <f>'[18]Março'!$D$5</f>
        <v>22</v>
      </c>
      <c r="C22" s="15">
        <f>'[18]Março'!$D$6</f>
        <v>21.5</v>
      </c>
      <c r="D22" s="15">
        <f>'[18]Março'!$D$7</f>
        <v>19.4</v>
      </c>
      <c r="E22" s="15">
        <f>'[18]Março'!$D$8</f>
        <v>19.5</v>
      </c>
      <c r="F22" s="15">
        <f>'[18]Março'!$D$9</f>
        <v>19.9</v>
      </c>
      <c r="G22" s="15">
        <f>'[18]Março'!$D$10</f>
        <v>22.5</v>
      </c>
      <c r="H22" s="15">
        <f>'[18]Março'!$D$11</f>
        <v>23.4</v>
      </c>
      <c r="I22" s="15">
        <f>'[18]Março'!$D$12</f>
        <v>22.9</v>
      </c>
      <c r="J22" s="15">
        <f>'[18]Março'!$D$13</f>
        <v>19.7</v>
      </c>
      <c r="K22" s="15">
        <f>'[18]Março'!$D$14</f>
        <v>21.2</v>
      </c>
      <c r="L22" s="15">
        <f>'[18]Março'!$D$15</f>
        <v>21.2</v>
      </c>
      <c r="M22" s="15">
        <f>'[18]Março'!$D$16</f>
        <v>22.2</v>
      </c>
      <c r="N22" s="15">
        <f>'[18]Março'!$D$17</f>
        <v>21.4</v>
      </c>
      <c r="O22" s="15">
        <f>'[18]Março'!$D$18</f>
        <v>21.5</v>
      </c>
      <c r="P22" s="15">
        <f>'[18]Março'!$D$19</f>
        <v>19.3</v>
      </c>
      <c r="Q22" s="15">
        <f>'[18]Março'!$D$20</f>
        <v>14.5</v>
      </c>
      <c r="R22" s="15">
        <f>'[18]Março'!$D$21</f>
        <v>15.2</v>
      </c>
      <c r="S22" s="15">
        <f>'[18]Março'!$D$22</f>
        <v>18.5</v>
      </c>
      <c r="T22" s="15">
        <f>'[18]Março'!$D$23</f>
        <v>20.6</v>
      </c>
      <c r="U22" s="15">
        <f>'[18]Março'!$D$24</f>
        <v>22.5</v>
      </c>
      <c r="V22" s="15">
        <f>'[18]Março'!$D$25</f>
        <v>21.1</v>
      </c>
      <c r="W22" s="15">
        <f>'[18]Março'!$D$26</f>
        <v>20.3</v>
      </c>
      <c r="X22" s="15">
        <f>'[18]Março'!$D$27</f>
        <v>22.1</v>
      </c>
      <c r="Y22" s="15">
        <f>'[18]Março'!$D$28</f>
        <v>21.9</v>
      </c>
      <c r="Z22" s="15">
        <f>'[18]Março'!$D$29</f>
        <v>19.8</v>
      </c>
      <c r="AA22" s="15">
        <f>'[18]Março'!$D$30</f>
        <v>20.2</v>
      </c>
      <c r="AB22" s="15">
        <f>'[18]Março'!$D$31</f>
        <v>21.4</v>
      </c>
      <c r="AC22" s="15">
        <f>'[18]Março'!$D$32</f>
        <v>20.5</v>
      </c>
      <c r="AD22" s="15">
        <f>'[18]Março'!$D$33</f>
        <v>19.9</v>
      </c>
      <c r="AE22" s="15">
        <f>'[18]Março'!$D$34</f>
        <v>20.4</v>
      </c>
      <c r="AF22" s="15">
        <f>'[18]Março'!$D$35</f>
        <v>18.1</v>
      </c>
      <c r="AG22" s="17">
        <f t="shared" si="1"/>
        <v>14.5</v>
      </c>
      <c r="AH22" s="28">
        <f t="shared" si="2"/>
        <v>20.470967741935485</v>
      </c>
    </row>
    <row r="23" spans="1:34" ht="16.5" customHeight="1">
      <c r="A23" s="10" t="s">
        <v>18</v>
      </c>
      <c r="B23" s="15">
        <f>'[19]Março'!$D$5</f>
        <v>19.4</v>
      </c>
      <c r="C23" s="15">
        <f>'[19]Março'!$D$6</f>
        <v>20.1</v>
      </c>
      <c r="D23" s="15">
        <f>'[19]Março'!$D$7</f>
        <v>19.1</v>
      </c>
      <c r="E23" s="15">
        <f>'[19]Março'!$D$8</f>
        <v>19</v>
      </c>
      <c r="F23" s="15">
        <f>'[19]Março'!$D$9</f>
        <v>18.9</v>
      </c>
      <c r="G23" s="15">
        <f>'[19]Março'!$D$10</f>
        <v>19.1</v>
      </c>
      <c r="H23" s="15">
        <f>'[19]Março'!$D$11</f>
        <v>20.3</v>
      </c>
      <c r="I23" s="15">
        <f>'[19]Março'!$D$12</f>
        <v>19.7</v>
      </c>
      <c r="J23" s="15">
        <f>'[19]Março'!$D$13</f>
        <v>19.7</v>
      </c>
      <c r="K23" s="15">
        <f>'[19]Março'!$D$14</f>
        <v>19.7</v>
      </c>
      <c r="L23" s="15">
        <f>'[19]Março'!$D$15</f>
        <v>20.4</v>
      </c>
      <c r="M23" s="15">
        <f>'[19]Março'!$D$16</f>
        <v>20.6</v>
      </c>
      <c r="N23" s="15">
        <f>'[19]Março'!$D$17</f>
        <v>20.2</v>
      </c>
      <c r="O23" s="15">
        <f>'[19]Março'!$D$18</f>
        <v>20.3</v>
      </c>
      <c r="P23" s="15">
        <f>'[19]Março'!$D$19</f>
        <v>19.1</v>
      </c>
      <c r="Q23" s="15">
        <f>'[19]Março'!$D$20</f>
        <v>18.6</v>
      </c>
      <c r="R23" s="15">
        <f>'[19]Março'!$D$21</f>
        <v>19.2</v>
      </c>
      <c r="S23" s="15">
        <f>'[19]Março'!$D$22</f>
        <v>19.8</v>
      </c>
      <c r="T23" s="15">
        <f>'[19]Março'!$D$23</f>
        <v>21.3</v>
      </c>
      <c r="U23" s="15">
        <f>'[19]Março'!$D$24</f>
        <v>20.4</v>
      </c>
      <c r="V23" s="15">
        <f>'[19]Março'!$D$25</f>
        <v>19.7</v>
      </c>
      <c r="W23" s="15">
        <f>'[19]Março'!$D$26</f>
        <v>19.6</v>
      </c>
      <c r="X23" s="15">
        <f>'[19]Março'!$D$27</f>
        <v>20.4</v>
      </c>
      <c r="Y23" s="15">
        <f>'[19]Março'!$D$28</f>
        <v>20.9</v>
      </c>
      <c r="Z23" s="15">
        <f>'[19]Março'!$D$29</f>
        <v>20.4</v>
      </c>
      <c r="AA23" s="15">
        <f>'[19]Março'!$D$30</f>
        <v>20.3</v>
      </c>
      <c r="AB23" s="15">
        <f>'[19]Março'!$D$31</f>
        <v>21.1</v>
      </c>
      <c r="AC23" s="15">
        <f>'[19]Março'!$D$32</f>
        <v>20.5</v>
      </c>
      <c r="AD23" s="15">
        <f>'[19]Março'!$D$33</f>
        <v>21.3</v>
      </c>
      <c r="AE23" s="15">
        <f>'[19]Março'!$D$34</f>
        <v>20</v>
      </c>
      <c r="AF23" s="15">
        <f>'[19]Março'!$D$35</f>
        <v>19.2</v>
      </c>
      <c r="AG23" s="17">
        <f t="shared" si="1"/>
        <v>18.6</v>
      </c>
      <c r="AH23" s="28">
        <f t="shared" si="2"/>
        <v>19.94516129032258</v>
      </c>
    </row>
    <row r="24" spans="1:34" ht="16.5" customHeight="1">
      <c r="A24" s="10" t="s">
        <v>19</v>
      </c>
      <c r="B24" s="15">
        <f>'[20]Março'!$D$5</f>
        <v>22.5</v>
      </c>
      <c r="C24" s="15">
        <f>'[20]Março'!$D$6</f>
        <v>23.4</v>
      </c>
      <c r="D24" s="15">
        <f>'[20]Março'!$D$7</f>
        <v>23.1</v>
      </c>
      <c r="E24" s="15">
        <f>'[20]Março'!$D$8</f>
        <v>22.2</v>
      </c>
      <c r="F24" s="15">
        <f>'[20]Março'!$D$9</f>
        <v>22.8</v>
      </c>
      <c r="G24" s="15">
        <f>'[20]Março'!$D$10</f>
        <v>22.3</v>
      </c>
      <c r="H24" s="15">
        <f>'[20]Março'!$D$11</f>
        <v>22.6</v>
      </c>
      <c r="I24" s="15">
        <f>'[20]Março'!$D$12</f>
        <v>22.1</v>
      </c>
      <c r="J24" s="15">
        <f>'[20]Março'!$D$13</f>
        <v>19.7</v>
      </c>
      <c r="K24" s="15">
        <f>'[20]Março'!$D$14</f>
        <v>19.5</v>
      </c>
      <c r="L24" s="15">
        <f>'[20]Março'!$D$15</f>
        <v>19.1</v>
      </c>
      <c r="M24" s="15">
        <f>'[20]Março'!$D$16</f>
        <v>19.6</v>
      </c>
      <c r="N24" s="15">
        <f>'[20]Março'!$D$17</f>
        <v>20.3</v>
      </c>
      <c r="O24" s="15">
        <f>'[20]Março'!$D$18</f>
        <v>20.5</v>
      </c>
      <c r="P24" s="15">
        <f>'[20]Março'!$D$19</f>
        <v>20.1</v>
      </c>
      <c r="Q24" s="15">
        <f>'[20]Março'!$D$20</f>
        <v>18.3</v>
      </c>
      <c r="R24" s="15">
        <f>'[20]Março'!$D$21</f>
        <v>19.7</v>
      </c>
      <c r="S24" s="15">
        <f>'[20]Março'!$D$22</f>
        <v>20.3</v>
      </c>
      <c r="T24" s="15">
        <f>'[20]Março'!$D$23</f>
        <v>21.4</v>
      </c>
      <c r="U24" s="15">
        <f>'[20]Março'!$D$24</f>
        <v>21.9</v>
      </c>
      <c r="V24" s="15">
        <f>'[20]Março'!$D$25</f>
        <v>21.2</v>
      </c>
      <c r="W24" s="15">
        <f>'[20]Março'!$D$26</f>
        <v>19.6</v>
      </c>
      <c r="X24" s="15">
        <f>'[20]Março'!$D$27</f>
        <v>20.2</v>
      </c>
      <c r="Y24" s="15">
        <f>'[20]Março'!$D$28</f>
        <v>20.6</v>
      </c>
      <c r="Z24" s="15">
        <f>'[20]Março'!$D$29</f>
        <v>20.6</v>
      </c>
      <c r="AA24" s="15">
        <f>'[20]Março'!$D$30</f>
        <v>21.6</v>
      </c>
      <c r="AB24" s="15">
        <f>'[20]Março'!$D$31</f>
        <v>21.7</v>
      </c>
      <c r="AC24" s="15">
        <f>'[20]Março'!$D$32</f>
        <v>20.3</v>
      </c>
      <c r="AD24" s="15">
        <f>'[20]Março'!$D$33</f>
        <v>20.1</v>
      </c>
      <c r="AE24" s="15">
        <f>'[20]Março'!$D$34</f>
        <v>21.2</v>
      </c>
      <c r="AF24" s="15">
        <f>'[20]Março'!$D$35</f>
        <v>18.5</v>
      </c>
      <c r="AG24" s="17">
        <f t="shared" si="1"/>
        <v>18.3</v>
      </c>
      <c r="AH24" s="28">
        <f t="shared" si="2"/>
        <v>20.870967741935488</v>
      </c>
    </row>
    <row r="25" spans="1:34" ht="16.5" customHeight="1">
      <c r="A25" s="10" t="s">
        <v>31</v>
      </c>
      <c r="B25" s="15">
        <f>'[21]Março'!$D$5</f>
        <v>21.5</v>
      </c>
      <c r="C25" s="15">
        <f>'[21]Março'!$D$6</f>
        <v>22.3</v>
      </c>
      <c r="D25" s="15">
        <f>'[21]Março'!$D$7</f>
        <v>22.1</v>
      </c>
      <c r="E25" s="15">
        <f>'[21]Março'!$D$8</f>
        <v>21.1</v>
      </c>
      <c r="F25" s="15">
        <f>'[21]Março'!$D$9</f>
        <v>21.3</v>
      </c>
      <c r="G25" s="15">
        <f>'[21]Março'!$D$10</f>
        <v>23.8</v>
      </c>
      <c r="H25" s="15">
        <f>'[21]Março'!$D$11</f>
        <v>21.4</v>
      </c>
      <c r="I25" s="15">
        <f>'[21]Março'!$D$12</f>
        <v>22.7</v>
      </c>
      <c r="J25" s="15">
        <f>'[21]Março'!$D$13</f>
        <v>20.6</v>
      </c>
      <c r="K25" s="15">
        <f>'[21]Março'!$D$14</f>
        <v>21</v>
      </c>
      <c r="L25" s="15">
        <f>'[21]Março'!$D$15</f>
        <v>21.4</v>
      </c>
      <c r="M25" s="15">
        <f>'[21]Março'!$D$16</f>
        <v>21.1</v>
      </c>
      <c r="N25" s="15">
        <f>'[21]Março'!$D$17</f>
        <v>20.7</v>
      </c>
      <c r="O25" s="15">
        <f>'[21]Março'!$D$18</f>
        <v>20.6</v>
      </c>
      <c r="P25" s="15">
        <f>'[21]Março'!$D$19</f>
        <v>20</v>
      </c>
      <c r="Q25" s="15">
        <f>'[21]Março'!$D$20</f>
        <v>18.3</v>
      </c>
      <c r="R25" s="15">
        <f>'[21]Março'!$D$21</f>
        <v>20.7</v>
      </c>
      <c r="S25" s="15">
        <f>'[21]Março'!$D$22</f>
        <v>19.9</v>
      </c>
      <c r="T25" s="15">
        <f>'[21]Março'!$D$23</f>
        <v>21</v>
      </c>
      <c r="U25" s="15">
        <f>'[21]Março'!$D$24</f>
        <v>20.7</v>
      </c>
      <c r="V25" s="15">
        <f>'[21]Março'!$D$25</f>
        <v>20.2</v>
      </c>
      <c r="W25" s="15">
        <f>'[21]Março'!$D$26</f>
        <v>20.6</v>
      </c>
      <c r="X25" s="15">
        <f>'[21]Março'!$D$27</f>
        <v>20.6</v>
      </c>
      <c r="Y25" s="15">
        <f>'[21]Março'!$D$28</f>
        <v>21.7</v>
      </c>
      <c r="Z25" s="15">
        <f>'[21]Março'!$D$29</f>
        <v>21</v>
      </c>
      <c r="AA25" s="15">
        <f>'[21]Março'!$D$30</f>
        <v>20.3</v>
      </c>
      <c r="AB25" s="15">
        <f>'[21]Março'!$D$31</f>
        <v>20.2</v>
      </c>
      <c r="AC25" s="15">
        <f>'[21]Março'!$D$32</f>
        <v>20.8</v>
      </c>
      <c r="AD25" s="15">
        <f>'[21]Março'!$D$33</f>
        <v>21.3</v>
      </c>
      <c r="AE25" s="15">
        <f>'[21]Março'!$D$34</f>
        <v>20.5</v>
      </c>
      <c r="AF25" s="15">
        <f>'[21]Março'!$D$35</f>
        <v>19</v>
      </c>
      <c r="AG25" s="17">
        <f t="shared" si="1"/>
        <v>18.3</v>
      </c>
      <c r="AH25" s="28">
        <f t="shared" si="2"/>
        <v>20.91612903225806</v>
      </c>
    </row>
    <row r="26" spans="1:34" ht="16.5" customHeight="1">
      <c r="A26" s="10" t="s">
        <v>20</v>
      </c>
      <c r="B26" s="15">
        <f>'[22]Março'!$D$5</f>
        <v>23.5</v>
      </c>
      <c r="C26" s="15">
        <f>'[22]Março'!$D$6</f>
        <v>23</v>
      </c>
      <c r="D26" s="15">
        <f>'[22]Março'!$D$7</f>
        <v>22</v>
      </c>
      <c r="E26" s="15">
        <f>'[22]Março'!$D$8</f>
        <v>21.7</v>
      </c>
      <c r="F26" s="15">
        <f>'[22]Março'!$D$9</f>
        <v>22.7</v>
      </c>
      <c r="G26" s="15">
        <f>'[22]Março'!$D$10</f>
        <v>22.9</v>
      </c>
      <c r="H26" s="15">
        <f>'[22]Março'!$D$11</f>
        <v>24.2</v>
      </c>
      <c r="I26" s="15">
        <f>'[22]Março'!$D$12</f>
        <v>24.7</v>
      </c>
      <c r="J26" s="15">
        <f>'[22]Março'!$D$13</f>
        <v>22.7</v>
      </c>
      <c r="K26" s="15">
        <f>'[22]Março'!$D$14</f>
        <v>22.8</v>
      </c>
      <c r="L26" s="15">
        <f>'[22]Março'!$D$15</f>
        <v>21.5</v>
      </c>
      <c r="M26" s="15">
        <f>'[22]Março'!$D$16</f>
        <v>23.3</v>
      </c>
      <c r="N26" s="15">
        <f>'[22]Março'!$D$17</f>
        <v>21.9</v>
      </c>
      <c r="O26" s="15">
        <f>'[22]Março'!$D$18</f>
        <v>21.6</v>
      </c>
      <c r="P26" s="15">
        <f>'[22]Março'!$D$19</f>
        <v>22</v>
      </c>
      <c r="Q26" s="15">
        <f>'[22]Março'!$D$20</f>
        <v>19.2</v>
      </c>
      <c r="R26" s="15">
        <f>'[22]Março'!$D$21</f>
        <v>20.8</v>
      </c>
      <c r="S26" s="15">
        <f>'[22]Março'!$D$22</f>
        <v>21.2</v>
      </c>
      <c r="T26" s="15">
        <f>'[22]Março'!$D$23</f>
        <v>22.2</v>
      </c>
      <c r="U26" s="15">
        <f>'[22]Março'!$D$24</f>
        <v>23</v>
      </c>
      <c r="V26" s="15">
        <f>'[22]Março'!$D$25</f>
        <v>21.3</v>
      </c>
      <c r="W26" s="15">
        <f>'[22]Março'!$D$26</f>
        <v>22.6</v>
      </c>
      <c r="X26" s="15">
        <f>'[22]Março'!$D$27</f>
        <v>23</v>
      </c>
      <c r="Y26" s="15">
        <f>'[22]Março'!$D$28</f>
        <v>23.4</v>
      </c>
      <c r="Z26" s="15">
        <f>'[22]Março'!$D$29</f>
        <v>21.8</v>
      </c>
      <c r="AA26" s="15">
        <f>'[22]Março'!$D$30</f>
        <v>22.3</v>
      </c>
      <c r="AB26" s="15">
        <f>'[22]Março'!$D$31</f>
        <v>22.8</v>
      </c>
      <c r="AC26" s="15">
        <f>'[22]Março'!$D$32</f>
        <v>23</v>
      </c>
      <c r="AD26" s="15">
        <f>'[22]Março'!$D$33</f>
        <v>21.4</v>
      </c>
      <c r="AE26" s="15">
        <f>'[22]Março'!$D$34</f>
        <v>23.6</v>
      </c>
      <c r="AF26" s="15">
        <f>'[22]Março'!$D$35</f>
        <v>21.3</v>
      </c>
      <c r="AG26" s="17">
        <f t="shared" si="1"/>
        <v>19.2</v>
      </c>
      <c r="AH26" s="28">
        <f t="shared" si="2"/>
        <v>22.367741935483863</v>
      </c>
    </row>
    <row r="27" spans="1:34" s="5" customFormat="1" ht="16.5" customHeight="1">
      <c r="A27" s="14" t="s">
        <v>36</v>
      </c>
      <c r="B27" s="22">
        <f aca="true" t="shared" si="3" ref="B27:O27">MIN(B5:B26)</f>
        <v>19.4</v>
      </c>
      <c r="C27" s="22">
        <f t="shared" si="3"/>
        <v>19.8</v>
      </c>
      <c r="D27" s="22">
        <f t="shared" si="3"/>
        <v>19.1</v>
      </c>
      <c r="E27" s="22">
        <f>MIN(E5:E26)</f>
        <v>18.4</v>
      </c>
      <c r="F27" s="22">
        <f t="shared" si="3"/>
        <v>18.9</v>
      </c>
      <c r="G27" s="22">
        <f t="shared" si="3"/>
        <v>19.1</v>
      </c>
      <c r="H27" s="22">
        <f t="shared" si="3"/>
        <v>20</v>
      </c>
      <c r="I27" s="22">
        <f t="shared" si="3"/>
        <v>19.2</v>
      </c>
      <c r="J27" s="22">
        <f t="shared" si="3"/>
        <v>18.2</v>
      </c>
      <c r="K27" s="22">
        <f t="shared" si="3"/>
        <v>18.4</v>
      </c>
      <c r="L27" s="22">
        <f t="shared" si="3"/>
        <v>18.7</v>
      </c>
      <c r="M27" s="22">
        <f t="shared" si="3"/>
        <v>19.3</v>
      </c>
      <c r="N27" s="22">
        <f>MIN(N5:N26)</f>
        <v>19.3</v>
      </c>
      <c r="O27" s="22">
        <f t="shared" si="3"/>
        <v>19.7</v>
      </c>
      <c r="P27" s="22">
        <f aca="true" t="shared" si="4" ref="P27:U27">MIN(P5:P26)</f>
        <v>17.2</v>
      </c>
      <c r="Q27" s="22">
        <f t="shared" si="4"/>
        <v>14.5</v>
      </c>
      <c r="R27" s="22">
        <f t="shared" si="4"/>
        <v>15</v>
      </c>
      <c r="S27" s="22">
        <f t="shared" si="4"/>
        <v>16.9</v>
      </c>
      <c r="T27" s="22">
        <f t="shared" si="4"/>
        <v>18.2</v>
      </c>
      <c r="U27" s="22">
        <f t="shared" si="4"/>
        <v>19.1</v>
      </c>
      <c r="V27" s="22">
        <f aca="true" t="shared" si="5" ref="V27:AF27">MIN(V5:V26)</f>
        <v>19.3</v>
      </c>
      <c r="W27" s="22">
        <f t="shared" si="5"/>
        <v>18.6</v>
      </c>
      <c r="X27" s="22">
        <f t="shared" si="5"/>
        <v>18.8</v>
      </c>
      <c r="Y27" s="22">
        <f t="shared" si="5"/>
        <v>19.9</v>
      </c>
      <c r="Z27" s="22">
        <f t="shared" si="5"/>
        <v>19</v>
      </c>
      <c r="AA27" s="22">
        <f t="shared" si="5"/>
        <v>19.4</v>
      </c>
      <c r="AB27" s="22">
        <f t="shared" si="5"/>
        <v>19.7</v>
      </c>
      <c r="AC27" s="22">
        <f t="shared" si="5"/>
        <v>19.5</v>
      </c>
      <c r="AD27" s="22">
        <f t="shared" si="5"/>
        <v>18.2</v>
      </c>
      <c r="AE27" s="22">
        <f t="shared" si="5"/>
        <v>19.4</v>
      </c>
      <c r="AF27" s="22">
        <f t="shared" si="5"/>
        <v>17.5</v>
      </c>
      <c r="AG27" s="18">
        <f>MIN(AG5:AG26)</f>
        <v>14.5</v>
      </c>
      <c r="AH27" s="31">
        <f>AVERAGE(AH5:AH26)</f>
        <v>21.356374807987713</v>
      </c>
    </row>
    <row r="28" ht="12.75">
      <c r="A28" s="49" t="s">
        <v>51</v>
      </c>
    </row>
    <row r="29" ht="12.75">
      <c r="A29" s="50" t="s">
        <v>52</v>
      </c>
    </row>
  </sheetData>
  <sheetProtection password="C6EC" sheet="1" objects="1" scenarios="1"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4">
      <selection activeCell="AG27" sqref="AG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2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41</v>
      </c>
      <c r="AH3" s="13"/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13"/>
    </row>
    <row r="5" spans="1:33" ht="16.5" customHeight="1" thickTop="1">
      <c r="A5" s="9" t="s">
        <v>0</v>
      </c>
      <c r="B5" s="3">
        <f>'[1]Março'!$E$5</f>
        <v>78.5</v>
      </c>
      <c r="C5" s="3">
        <f>'[1]Março'!$E$6</f>
        <v>74.33333333333333</v>
      </c>
      <c r="D5" s="3">
        <f>'[1]Março'!$E$7</f>
        <v>67.16666666666667</v>
      </c>
      <c r="E5" s="3">
        <f>'[1]Março'!$E$8</f>
        <v>58.791666666666664</v>
      </c>
      <c r="F5" s="3">
        <f>'[1]Março'!$E$9</f>
        <v>68.5</v>
      </c>
      <c r="G5" s="3">
        <f>'[1]Março'!$E$10</f>
        <v>72</v>
      </c>
      <c r="H5" s="3">
        <f>'[1]Março'!$E$11</f>
        <v>71.79166666666667</v>
      </c>
      <c r="I5" s="3">
        <f>'[1]Março'!$E$12</f>
        <v>77.66666666666667</v>
      </c>
      <c r="J5" s="3">
        <f>'[1]Março'!$E$13</f>
        <v>78.08333333333333</v>
      </c>
      <c r="K5" s="3">
        <f>'[1]Março'!$E$14</f>
        <v>73.58333333333333</v>
      </c>
      <c r="L5" s="3">
        <f>'[1]Março'!$E$15</f>
        <v>85.47368421052632</v>
      </c>
      <c r="M5" s="3">
        <f>'[1]Março'!$E$16</f>
        <v>86.625</v>
      </c>
      <c r="N5" s="3">
        <f>'[1]Março'!$E$17</f>
        <v>77.625</v>
      </c>
      <c r="O5" s="3">
        <f>'[1]Março'!$E$18</f>
        <v>71.20833333333333</v>
      </c>
      <c r="P5" s="3">
        <f>'[1]Março'!$E$19</f>
        <v>65.41666666666667</v>
      </c>
      <c r="Q5" s="3">
        <f>'[1]Março'!$E$20</f>
        <v>57.583333333333336</v>
      </c>
      <c r="R5" s="3">
        <f>'[1]Março'!$E$21</f>
        <v>55.958333333333336</v>
      </c>
      <c r="S5" s="3">
        <f>'[1]Março'!$E$22</f>
        <v>56.166666666666664</v>
      </c>
      <c r="T5" s="3">
        <f>'[1]Março'!$E$23</f>
        <v>64.58333333333333</v>
      </c>
      <c r="U5" s="3">
        <f>'[1]Março'!$E$24</f>
        <v>76.16666666666667</v>
      </c>
      <c r="V5" s="3">
        <f>'[1]Março'!$E$25</f>
        <v>79.41666666666667</v>
      </c>
      <c r="W5" s="3">
        <f>'[1]Março'!$E$26</f>
        <v>83.125</v>
      </c>
      <c r="X5" s="3">
        <f>'[1]Março'!$E$27</f>
        <v>82.125</v>
      </c>
      <c r="Y5" s="3">
        <f>'[1]Março'!$E$28</f>
        <v>87.125</v>
      </c>
      <c r="Z5" s="3">
        <f>'[1]Março'!$E$29</f>
        <v>80.95833333333333</v>
      </c>
      <c r="AA5" s="3">
        <f>'[1]Março'!$E$30</f>
        <v>74.875</v>
      </c>
      <c r="AB5" s="3">
        <f>'[1]Março'!$E$31</f>
        <v>75.83333333333333</v>
      </c>
      <c r="AC5" s="3">
        <f>'[1]Março'!$E$32</f>
        <v>76.54166666666667</v>
      </c>
      <c r="AD5" s="3">
        <f>'[1]Março'!$E$33</f>
        <v>77.75</v>
      </c>
      <c r="AE5" s="3">
        <f>'[1]Março'!$E$34</f>
        <v>77.20833333333333</v>
      </c>
      <c r="AF5" s="3">
        <f>'[1]Março'!$E$35</f>
        <v>73.5</v>
      </c>
      <c r="AG5" s="17">
        <f aca="true" t="shared" si="1" ref="AG5:AG26">AVERAGE(B5:AF5)</f>
        <v>73.7316779852858</v>
      </c>
    </row>
    <row r="6" spans="1:33" ht="16.5" customHeight="1">
      <c r="A6" s="10" t="s">
        <v>1</v>
      </c>
      <c r="B6" s="3">
        <f>'[2]Março'!$E$5</f>
        <v>73.375</v>
      </c>
      <c r="C6" s="3">
        <f>'[2]Março'!$E$6</f>
        <v>67.41666666666667</v>
      </c>
      <c r="D6" s="3">
        <f>'[2]Março'!$E$7</f>
        <v>68</v>
      </c>
      <c r="E6" s="3">
        <f>'[2]Março'!$E$8</f>
        <v>61.75</v>
      </c>
      <c r="F6" s="3">
        <f>'[2]Março'!$E$9</f>
        <v>63.25</v>
      </c>
      <c r="G6" s="3">
        <f>'[2]Março'!$E$10</f>
        <v>64.29166666666667</v>
      </c>
      <c r="H6" s="3">
        <f>'[2]Março'!$E$11</f>
        <v>69.04166666666667</v>
      </c>
      <c r="I6" s="3">
        <f>'[2]Março'!$E$12</f>
        <v>72.5</v>
      </c>
      <c r="J6" s="3">
        <f>'[2]Março'!$E$13</f>
        <v>72.5</v>
      </c>
      <c r="K6" s="3">
        <f>'[2]Março'!$E$14</f>
        <v>82.29166666666667</v>
      </c>
      <c r="L6" s="3">
        <f>'[2]Março'!$E$15</f>
        <v>85.52631578947368</v>
      </c>
      <c r="M6" s="3">
        <f>'[2]Março'!$E$16</f>
        <v>83.75</v>
      </c>
      <c r="N6" s="3">
        <f>'[2]Março'!$E$17</f>
        <v>86.75</v>
      </c>
      <c r="O6" s="3">
        <f>'[2]Março'!$E$18</f>
        <v>79.33333333333333</v>
      </c>
      <c r="P6" s="3">
        <f>'[2]Março'!$E$19</f>
        <v>70.33333333333333</v>
      </c>
      <c r="Q6" s="3">
        <f>'[2]Março'!$E$20</f>
        <v>61.291666666666664</v>
      </c>
      <c r="R6" s="3">
        <f>'[2]Março'!$E$21</f>
        <v>64.375</v>
      </c>
      <c r="S6" s="3">
        <f>'[2]Março'!$E$22</f>
        <v>65.875</v>
      </c>
      <c r="T6" s="3">
        <f>'[2]Março'!$E$23</f>
        <v>73.54166666666667</v>
      </c>
      <c r="U6" s="3">
        <f>'[2]Março'!$E$24</f>
        <v>83.58333333333333</v>
      </c>
      <c r="V6" s="3">
        <f>'[2]Março'!$E$25</f>
        <v>85.25</v>
      </c>
      <c r="W6" s="3">
        <f>'[2]Março'!$E$26</f>
        <v>84.33333333333333</v>
      </c>
      <c r="X6" s="3">
        <f>'[2]Março'!$E$27</f>
        <v>85.625</v>
      </c>
      <c r="Y6" s="3">
        <f>'[2]Março'!$E$28</f>
        <v>83.70833333333333</v>
      </c>
      <c r="Z6" s="3">
        <f>'[2]Março'!$E$29</f>
        <v>77.20833333333333</v>
      </c>
      <c r="AA6" s="3">
        <f>'[2]Março'!$E$30</f>
        <v>78.83333333333333</v>
      </c>
      <c r="AB6" s="3">
        <f>'[2]Março'!$E$31</f>
        <v>85.54166666666667</v>
      </c>
      <c r="AC6" s="3">
        <f>'[2]Março'!$E$32</f>
        <v>80.79166666666667</v>
      </c>
      <c r="AD6" s="3">
        <f>'[2]Março'!$E$33</f>
        <v>81.75</v>
      </c>
      <c r="AE6" s="3">
        <f>'[2]Março'!$E$34</f>
        <v>77.04166666666667</v>
      </c>
      <c r="AF6" s="3">
        <f>'[2]Março'!$E$35</f>
        <v>74.58333333333333</v>
      </c>
      <c r="AG6" s="17">
        <f t="shared" si="1"/>
        <v>75.59493491794</v>
      </c>
    </row>
    <row r="7" spans="1:33" ht="16.5" customHeight="1">
      <c r="A7" s="10" t="s">
        <v>2</v>
      </c>
      <c r="B7" s="3">
        <f>'[3]Março'!$E$5</f>
        <v>73.08333333333333</v>
      </c>
      <c r="C7" s="3">
        <f>'[3]Março'!$E$6</f>
        <v>62.541666666666664</v>
      </c>
      <c r="D7" s="3">
        <f>'[3]Março'!$E$7</f>
        <v>56.666666666666664</v>
      </c>
      <c r="E7" s="3">
        <f>'[3]Março'!$E$8</f>
        <v>51.75</v>
      </c>
      <c r="F7" s="3">
        <f>'[3]Março'!$E$9</f>
        <v>55.083333333333336</v>
      </c>
      <c r="G7" s="3">
        <f>'[3]Março'!$E$10</f>
        <v>63.375</v>
      </c>
      <c r="H7" s="3">
        <f>'[3]Março'!$E$11</f>
        <v>64.41666666666667</v>
      </c>
      <c r="I7" s="3">
        <f>'[3]Março'!$E$12</f>
        <v>71.58333333333333</v>
      </c>
      <c r="J7" s="3">
        <f>'[3]Março'!$E$13</f>
        <v>73.66666666666667</v>
      </c>
      <c r="K7" s="3">
        <f>'[3]Março'!$E$14</f>
        <v>86.54166666666667</v>
      </c>
      <c r="L7" s="3">
        <f>'[3]Março'!$E$15</f>
        <v>90.84210526315789</v>
      </c>
      <c r="M7" s="3">
        <f>'[3]Março'!$E$16</f>
        <v>83.79166666666667</v>
      </c>
      <c r="N7" s="3">
        <f>'[3]Março'!$E$17</f>
        <v>90.16666666666667</v>
      </c>
      <c r="O7" s="3">
        <f>'[3]Março'!$E$18</f>
        <v>82.45833333333333</v>
      </c>
      <c r="P7" s="3">
        <f>'[3]Março'!$E$19</f>
        <v>74.04166666666667</v>
      </c>
      <c r="Q7" s="3">
        <f>'[3]Março'!$E$20</f>
        <v>58.25</v>
      </c>
      <c r="R7" s="3">
        <f>'[3]Março'!$E$21</f>
        <v>63.333333333333336</v>
      </c>
      <c r="S7" s="3">
        <f>'[3]Março'!$E$22</f>
        <v>65.33333333333333</v>
      </c>
      <c r="T7" s="3">
        <f>'[3]Março'!$E$23</f>
        <v>71.54166666666667</v>
      </c>
      <c r="U7" s="3">
        <f>'[3]Março'!$E$24</f>
        <v>81</v>
      </c>
      <c r="V7" s="3">
        <f>'[3]Março'!$E$25</f>
        <v>85.625</v>
      </c>
      <c r="W7" s="3">
        <f>'[3]Março'!$E$26</f>
        <v>80.45833333333333</v>
      </c>
      <c r="X7" s="3">
        <f>'[3]Março'!$E$27</f>
        <v>82.04166666666667</v>
      </c>
      <c r="Y7" s="3">
        <f>'[3]Março'!$E$28</f>
        <v>77.66666666666667</v>
      </c>
      <c r="Z7" s="3">
        <f>'[3]Março'!$E$29</f>
        <v>81</v>
      </c>
      <c r="AA7" s="3">
        <f>'[3]Março'!$E$30</f>
        <v>82.54166666666667</v>
      </c>
      <c r="AB7" s="3">
        <f>'[3]Março'!$E$31</f>
        <v>86.83333333333333</v>
      </c>
      <c r="AC7" s="3">
        <f>'[3]Março'!$E$32</f>
        <v>81.08333333333333</v>
      </c>
      <c r="AD7" s="3">
        <f>'[3]Março'!$E$33</f>
        <v>83.54166666666667</v>
      </c>
      <c r="AE7" s="3">
        <f>'[3]Março'!$E$34</f>
        <v>78.79166666666667</v>
      </c>
      <c r="AF7" s="3">
        <f>'[3]Março'!$E$35</f>
        <v>71.5</v>
      </c>
      <c r="AG7" s="17">
        <f t="shared" si="1"/>
        <v>74.53388511601584</v>
      </c>
    </row>
    <row r="8" spans="1:33" ht="16.5" customHeight="1">
      <c r="A8" s="10" t="s">
        <v>3</v>
      </c>
      <c r="B8" s="3">
        <f>'[4]Março'!$E$5</f>
        <v>66.86363636363636</v>
      </c>
      <c r="C8" s="3">
        <f>'[4]Março'!$E$6</f>
        <v>62.523809523809526</v>
      </c>
      <c r="D8" s="3">
        <f>'[4]Março'!$E$7</f>
        <v>54.61904761904762</v>
      </c>
      <c r="E8" s="3">
        <f>'[4]Março'!$E$8</f>
        <v>56.78260869565217</v>
      </c>
      <c r="F8" s="3">
        <f>'[4]Março'!$E$9</f>
        <v>58.30434782608695</v>
      </c>
      <c r="G8" s="3">
        <f>'[4]Março'!$E$10</f>
        <v>55.95454545454545</v>
      </c>
      <c r="H8" s="3">
        <f>'[4]Março'!$E$11</f>
        <v>61.095238095238095</v>
      </c>
      <c r="I8" s="3">
        <f>'[4]Março'!$E$12</f>
        <v>59</v>
      </c>
      <c r="J8" s="3">
        <f>'[4]Março'!$E$13</f>
        <v>64.95238095238095</v>
      </c>
      <c r="K8" s="3">
        <f>'[4]Março'!$E$14</f>
        <v>80.80952380952381</v>
      </c>
      <c r="L8" s="3">
        <f>'[4]Março'!$E$15</f>
        <v>87.15384615384616</v>
      </c>
      <c r="M8" s="3">
        <f>'[4]Março'!$E$16</f>
        <v>71.78571428571429</v>
      </c>
      <c r="N8" s="3">
        <f>'[4]Março'!$E$17</f>
        <v>71.625</v>
      </c>
      <c r="O8" s="3">
        <f>'[4]Março'!$E$18</f>
        <v>75.94444444444444</v>
      </c>
      <c r="P8" s="3">
        <f>'[4]Março'!$E$19</f>
        <v>77.82352941176471</v>
      </c>
      <c r="Q8" s="3">
        <f>'[4]Março'!$E$20</f>
        <v>56.642857142857146</v>
      </c>
      <c r="R8" s="3">
        <f>'[4]Março'!$E$21</f>
        <v>78.57894736842105</v>
      </c>
      <c r="S8" s="3">
        <f>'[4]Março'!$E$22</f>
        <v>67.33333333333333</v>
      </c>
      <c r="T8" s="3">
        <f>'[4]Março'!$E$23</f>
        <v>72.10526315789474</v>
      </c>
      <c r="U8" s="3">
        <f>'[4]Março'!$E$24</f>
        <v>81.33333333333333</v>
      </c>
      <c r="V8" s="3">
        <f>'[4]Março'!$E$25</f>
        <v>71.4</v>
      </c>
      <c r="W8" s="3">
        <f>'[4]Março'!$E$26</f>
        <v>82.52631578947368</v>
      </c>
      <c r="X8" s="3">
        <f>'[4]Março'!$E$27</f>
        <v>75.16666666666667</v>
      </c>
      <c r="Y8" s="3">
        <f>'[4]Março'!$E$28</f>
        <v>76.57142857142857</v>
      </c>
      <c r="Z8" s="3">
        <f>'[4]Março'!$E$29</f>
        <v>80.05263157894737</v>
      </c>
      <c r="AA8" s="3">
        <f>'[4]Março'!$E$30</f>
        <v>72.92857142857143</v>
      </c>
      <c r="AB8" s="3">
        <f>'[4]Março'!$E$31</f>
        <v>74.75</v>
      </c>
      <c r="AC8" s="3">
        <f>'[4]Março'!$E$32</f>
        <v>78.77777777777777</v>
      </c>
      <c r="AD8" s="3">
        <f>'[4]Março'!$E$33</f>
        <v>82.11764705882354</v>
      </c>
      <c r="AE8" s="3">
        <f>'[4]Março'!$E$34</f>
        <v>72.21428571428571</v>
      </c>
      <c r="AF8" s="3">
        <f>'[4]Março'!$E$35</f>
        <v>71.47368421052632</v>
      </c>
      <c r="AG8" s="17">
        <f t="shared" si="1"/>
        <v>70.94227147638811</v>
      </c>
    </row>
    <row r="9" spans="1:33" ht="16.5" customHeight="1">
      <c r="A9" s="10" t="s">
        <v>4</v>
      </c>
      <c r="B9" s="3">
        <f>'[5]Março'!$E$5</f>
        <v>67.16666666666667</v>
      </c>
      <c r="C9" s="3">
        <f>'[5]Março'!$E$6</f>
        <v>59.208333333333336</v>
      </c>
      <c r="D9" s="3">
        <f>'[5]Março'!$E$7</f>
        <v>54.583333333333336</v>
      </c>
      <c r="E9" s="3">
        <f>'[5]Março'!$E$8</f>
        <v>48.5</v>
      </c>
      <c r="F9" s="3">
        <f>'[5]Março'!$E$9</f>
        <v>54.958333333333336</v>
      </c>
      <c r="G9" s="3">
        <f>'[5]Março'!$E$10</f>
        <v>48.625</v>
      </c>
      <c r="H9" s="3">
        <f>'[5]Março'!$E$11</f>
        <v>69.70833333333333</v>
      </c>
      <c r="I9" s="3">
        <f>'[5]Março'!$E$12</f>
        <v>68.66666666666667</v>
      </c>
      <c r="J9" s="3">
        <f>'[5]Março'!$E$13</f>
        <v>74.41666666666667</v>
      </c>
      <c r="K9" s="3">
        <f>'[5]Março'!$E$14</f>
        <v>80.75</v>
      </c>
      <c r="L9" s="3">
        <f>'[5]Março'!$E$15</f>
        <v>93</v>
      </c>
      <c r="M9" s="3">
        <f>'[5]Março'!$E$16</f>
        <v>87.75</v>
      </c>
      <c r="N9" s="3">
        <f>'[5]Março'!$E$17</f>
        <v>83.375</v>
      </c>
      <c r="O9" s="3">
        <f>'[5]Março'!$E$18</f>
        <v>86.8695652173913</v>
      </c>
      <c r="P9" s="3">
        <f>'[5]Março'!$E$19</f>
        <v>82.33333333333333</v>
      </c>
      <c r="Q9" s="3">
        <f>'[5]Março'!$E$20</f>
        <v>69.75</v>
      </c>
      <c r="R9" s="3">
        <f>'[5]Março'!$E$21</f>
        <v>82.08333333333333</v>
      </c>
      <c r="S9" s="3">
        <f>'[5]Março'!$E$22</f>
        <v>81.91666666666667</v>
      </c>
      <c r="T9" s="3">
        <f>'[5]Março'!$E$23</f>
        <v>78.45833333333333</v>
      </c>
      <c r="U9" s="3">
        <f>'[5]Março'!$E$24</f>
        <v>82.91666666666667</v>
      </c>
      <c r="V9" s="3">
        <f>'[5]Março'!$E$25</f>
        <v>83.45833333333333</v>
      </c>
      <c r="W9" s="3">
        <f>'[5]Março'!$E$26</f>
        <v>86.04166666666667</v>
      </c>
      <c r="X9" s="3">
        <f>'[5]Março'!$E$27</f>
        <v>83.875</v>
      </c>
      <c r="Y9" s="3">
        <f>'[5]Março'!$E$28</f>
        <v>86.20833333333333</v>
      </c>
      <c r="Z9" s="3">
        <f>'[5]Março'!$E$29</f>
        <v>86.125</v>
      </c>
      <c r="AA9" s="3">
        <f>'[5]Março'!$E$30</f>
        <v>86.29166666666667</v>
      </c>
      <c r="AB9" s="3">
        <f>'[5]Março'!$E$31</f>
        <v>84.79166666666667</v>
      </c>
      <c r="AC9" s="3">
        <f>'[5]Março'!$E$32</f>
        <v>86.95833333333333</v>
      </c>
      <c r="AD9" s="3">
        <f>'[5]Março'!$E$33</f>
        <v>84.91666666666667</v>
      </c>
      <c r="AE9" s="3">
        <f>'[5]Março'!$E$34</f>
        <v>83.16666666666667</v>
      </c>
      <c r="AF9" s="3">
        <f>'[5]Março'!$E$35</f>
        <v>78.04166666666667</v>
      </c>
      <c r="AG9" s="17">
        <f t="shared" si="1"/>
        <v>76.93262038335669</v>
      </c>
    </row>
    <row r="10" spans="1:33" ht="16.5" customHeight="1">
      <c r="A10" s="10" t="s">
        <v>5</v>
      </c>
      <c r="B10" s="3">
        <f>'[6]Março'!$E$5</f>
        <v>72.875</v>
      </c>
      <c r="C10" s="3">
        <f>'[6]Março'!$E$6</f>
        <v>66.33333333333333</v>
      </c>
      <c r="D10" s="3">
        <f>'[6]Março'!$E$7</f>
        <v>68.625</v>
      </c>
      <c r="E10" s="3">
        <f>'[6]Março'!$E$8</f>
        <v>67.54166666666667</v>
      </c>
      <c r="F10" s="3">
        <f>'[6]Março'!$E$9</f>
        <v>61.958333333333336</v>
      </c>
      <c r="G10" s="3">
        <f>'[6]Março'!$E$10</f>
        <v>64.625</v>
      </c>
      <c r="H10" s="3">
        <f>'[6]Março'!$E$11</f>
        <v>67.20833333333333</v>
      </c>
      <c r="I10" s="3">
        <f>'[6]Março'!$E$12</f>
        <v>73</v>
      </c>
      <c r="J10" s="3">
        <f>'[6]Março'!$E$13</f>
        <v>79.41666666666667</v>
      </c>
      <c r="K10" s="3">
        <f>'[6]Março'!$E$14</f>
        <v>81.875</v>
      </c>
      <c r="L10" s="3">
        <f>'[6]Março'!$E$15</f>
        <v>79.703125</v>
      </c>
      <c r="M10" s="3">
        <f>'[6]Março'!$E$16</f>
        <v>79.08333333333333</v>
      </c>
      <c r="N10" s="3">
        <f>'[6]Março'!$E$17</f>
        <v>87.125</v>
      </c>
      <c r="O10" s="3">
        <f>'[6]Março'!$E$18</f>
        <v>77.29166666666667</v>
      </c>
      <c r="P10" s="3">
        <f>'[6]Março'!$E$19</f>
        <v>67.41666666666667</v>
      </c>
      <c r="Q10" s="3">
        <f>'[6]Março'!$E$20</f>
        <v>63.541666666666664</v>
      </c>
      <c r="R10" s="3">
        <f>'[6]Março'!$E$21</f>
        <v>67.54166666666667</v>
      </c>
      <c r="S10" s="3">
        <f>'[6]Março'!$E$22</f>
        <v>72.75</v>
      </c>
      <c r="T10" s="3">
        <f>'[6]Março'!$E$23</f>
        <v>69.5</v>
      </c>
      <c r="U10" s="3">
        <f>'[6]Março'!$E$24</f>
        <v>79.66666666666667</v>
      </c>
      <c r="V10" s="3">
        <f>'[6]Março'!$E$25</f>
        <v>79.70833333333333</v>
      </c>
      <c r="W10" s="3">
        <f>'[6]Março'!$E$26</f>
        <v>78.29166666666667</v>
      </c>
      <c r="X10" s="3">
        <f>'[6]Março'!$E$27</f>
        <v>86.70833333333333</v>
      </c>
      <c r="Y10" s="3">
        <f>'[6]Março'!$E$28</f>
        <v>88.375</v>
      </c>
      <c r="Z10" s="3">
        <f>'[6]Março'!$E$29</f>
        <v>83.08333333333333</v>
      </c>
      <c r="AA10" s="3">
        <f>'[6]Março'!$E$30</f>
        <v>85.33333333333333</v>
      </c>
      <c r="AB10" s="3">
        <f>'[6]Março'!$E$31</f>
        <v>87.29166666666667</v>
      </c>
      <c r="AC10" s="3">
        <f>'[6]Março'!$E$32</f>
        <v>79.75</v>
      </c>
      <c r="AD10" s="3">
        <f>'[6]Março'!$E$33</f>
        <v>75.125</v>
      </c>
      <c r="AE10" s="3">
        <f>'[6]Março'!$E$34</f>
        <v>75.625</v>
      </c>
      <c r="AF10" s="3">
        <f>'[6]Março'!$E$35</f>
        <v>77.375</v>
      </c>
      <c r="AG10" s="17">
        <f t="shared" si="1"/>
        <v>75.60467069892474</v>
      </c>
    </row>
    <row r="11" spans="1:33" ht="16.5" customHeight="1">
      <c r="A11" s="10" t="s">
        <v>6</v>
      </c>
      <c r="B11" s="3">
        <f>'[7]Março'!$E$5</f>
        <v>74.45833333333333</v>
      </c>
      <c r="C11" s="3">
        <f>'[7]Março'!$E$6</f>
        <v>75</v>
      </c>
      <c r="D11" s="3">
        <f>'[7]Março'!$E$7</f>
        <v>74.04166666666667</v>
      </c>
      <c r="E11" s="3">
        <f>'[7]Março'!$E$8</f>
        <v>73.33333333333333</v>
      </c>
      <c r="F11" s="3">
        <f>'[7]Março'!$E$9</f>
        <v>71.70833333333333</v>
      </c>
      <c r="G11" s="3">
        <f>'[7]Março'!$E$10</f>
        <v>70.5</v>
      </c>
      <c r="H11" s="3">
        <f>'[7]Março'!$E$11</f>
        <v>70.58333333333333</v>
      </c>
      <c r="I11" s="3">
        <f>'[7]Março'!$E$12</f>
        <v>74.75</v>
      </c>
      <c r="J11" s="3">
        <f>'[7]Março'!$E$13</f>
        <v>79.16666666666667</v>
      </c>
      <c r="K11" s="3">
        <f>'[7]Março'!$E$14</f>
        <v>77.375</v>
      </c>
      <c r="L11" s="3">
        <f>'[7]Março'!$E$15</f>
        <v>84.45</v>
      </c>
      <c r="M11" s="3">
        <f>'[7]Março'!$E$16</f>
        <v>82.66666666666667</v>
      </c>
      <c r="N11" s="3">
        <f>'[7]Março'!$E$17</f>
        <v>80.5</v>
      </c>
      <c r="O11" s="3">
        <f>'[7]Março'!$E$18</f>
        <v>85.29166666666667</v>
      </c>
      <c r="P11" s="3">
        <f>'[7]Março'!$E$19</f>
        <v>85.125</v>
      </c>
      <c r="Q11" s="3">
        <f>'[7]Março'!$E$20</f>
        <v>78.83333333333333</v>
      </c>
      <c r="R11" s="3">
        <f>'[7]Março'!$E$21</f>
        <v>79.66666666666667</v>
      </c>
      <c r="S11" s="3">
        <f>'[7]Março'!$E$22</f>
        <v>82.5</v>
      </c>
      <c r="T11" s="3">
        <f>'[7]Março'!$E$23</f>
        <v>83.04166666666667</v>
      </c>
      <c r="U11" s="3">
        <f>'[7]Março'!$E$24</f>
        <v>77.875</v>
      </c>
      <c r="V11" s="3">
        <f>'[7]Março'!$E$25</f>
        <v>78</v>
      </c>
      <c r="W11" s="3">
        <f>'[7]Março'!$E$26</f>
        <v>78.91666666666667</v>
      </c>
      <c r="X11" s="3">
        <f>'[7]Março'!$E$27</f>
        <v>79.5</v>
      </c>
      <c r="Y11" s="3">
        <f>'[7]Março'!$E$28</f>
        <v>82.04166666666667</v>
      </c>
      <c r="Z11" s="3">
        <f>'[7]Março'!$E$29</f>
        <v>83.29166666666667</v>
      </c>
      <c r="AA11" s="3">
        <f>'[7]Março'!$E$30</f>
        <v>83.625</v>
      </c>
      <c r="AB11" s="3">
        <f>'[7]Março'!$E$31</f>
        <v>82.125</v>
      </c>
      <c r="AC11" s="3">
        <f>'[7]Março'!$E$32</f>
        <v>84.58333333333333</v>
      </c>
      <c r="AD11" s="3">
        <f>'[7]Março'!$E$33</f>
        <v>86.08333333333333</v>
      </c>
      <c r="AE11" s="3">
        <f>'[7]Março'!$E$34</f>
        <v>85.58333333333333</v>
      </c>
      <c r="AF11" s="3">
        <f>'[7]Março'!$E$35</f>
        <v>81.5</v>
      </c>
      <c r="AG11" s="17">
        <f t="shared" si="1"/>
        <v>79.55215053763443</v>
      </c>
    </row>
    <row r="12" spans="1:33" ht="16.5" customHeight="1">
      <c r="A12" s="10" t="s">
        <v>7</v>
      </c>
      <c r="B12" s="3">
        <f>'[8]Março'!$E$5</f>
        <v>72.375</v>
      </c>
      <c r="C12" s="3">
        <f>'[8]Março'!$E$6</f>
        <v>65.41666666666667</v>
      </c>
      <c r="D12" s="3">
        <f>'[8]Março'!$E$7</f>
        <v>52.875</v>
      </c>
      <c r="E12" s="3">
        <f>'[8]Março'!$E$8</f>
        <v>49.791666666666664</v>
      </c>
      <c r="F12" s="3">
        <f>'[8]Março'!$E$9</f>
        <v>53.708333333333336</v>
      </c>
      <c r="G12" s="3">
        <f>'[8]Março'!$E$10</f>
        <v>65.04166666666667</v>
      </c>
      <c r="H12" s="3">
        <f>'[8]Março'!$E$11</f>
        <v>63.416666666666664</v>
      </c>
      <c r="I12" s="3">
        <f>'[8]Março'!$E$12</f>
        <v>71.66666666666667</v>
      </c>
      <c r="J12" s="3">
        <f>'[8]Março'!$E$13</f>
        <v>76.79166666666667</v>
      </c>
      <c r="K12" s="3">
        <f>'[8]Março'!$E$14</f>
        <v>73.70833333333333</v>
      </c>
      <c r="L12" s="3">
        <f>'[8]Março'!$E$15</f>
        <v>84.45</v>
      </c>
      <c r="M12" s="3">
        <f>'[8]Março'!$E$16</f>
        <v>89.08333333333333</v>
      </c>
      <c r="N12" s="3">
        <f>'[8]Março'!$E$17</f>
        <v>81.29166666666667</v>
      </c>
      <c r="O12" s="3">
        <f>'[8]Março'!$E$18</f>
        <v>69.33333333333333</v>
      </c>
      <c r="P12" s="3">
        <f>'[8]Março'!$E$19</f>
        <v>56.833333333333336</v>
      </c>
      <c r="Q12" s="3">
        <f>'[8]Março'!$E$20</f>
        <v>51</v>
      </c>
      <c r="R12" s="3">
        <f>'[8]Março'!$E$21</f>
        <v>49.375</v>
      </c>
      <c r="S12" s="3">
        <f>'[8]Março'!$E$22</f>
        <v>54.166666666666664</v>
      </c>
      <c r="T12" s="3">
        <f>'[8]Março'!$E$23</f>
        <v>65.875</v>
      </c>
      <c r="U12" s="3">
        <f>'[8]Março'!$E$24</f>
        <v>77.875</v>
      </c>
      <c r="V12" s="3">
        <f>'[8]Março'!$E$25</f>
        <v>78</v>
      </c>
      <c r="W12" s="3">
        <f>'[8]Março'!$E$26</f>
        <v>78.91666666666667</v>
      </c>
      <c r="X12" s="3">
        <f>'[8]Março'!$E$27</f>
        <v>79.5</v>
      </c>
      <c r="Y12" s="3">
        <f>'[8]Março'!$E$28</f>
        <v>88.125</v>
      </c>
      <c r="Z12" s="3">
        <f>'[8]Março'!$E$29</f>
        <v>80</v>
      </c>
      <c r="AA12" s="3">
        <f>'[8]Março'!$E$30</f>
        <v>67.25</v>
      </c>
      <c r="AB12" s="3">
        <f>'[8]Março'!$E$31</f>
        <v>83.08333333333333</v>
      </c>
      <c r="AC12" s="3">
        <f>'[8]Março'!$E$32</f>
        <v>76.625</v>
      </c>
      <c r="AD12" s="3">
        <f>'[8]Março'!$E$33</f>
        <v>73.16666666666667</v>
      </c>
      <c r="AE12" s="3">
        <f>'[8]Março'!$E$34</f>
        <v>77.29166666666667</v>
      </c>
      <c r="AF12" s="3">
        <f>'[8]Março'!$E$35</f>
        <v>72.5</v>
      </c>
      <c r="AG12" s="17">
        <f t="shared" si="1"/>
        <v>70.27526881720432</v>
      </c>
    </row>
    <row r="13" spans="1:33" ht="16.5" customHeight="1">
      <c r="A13" s="10" t="s">
        <v>8</v>
      </c>
      <c r="B13" s="3" t="str">
        <f>'[9]Março'!$E$5</f>
        <v>**</v>
      </c>
      <c r="C13" s="3" t="str">
        <f>'[9]Março'!$E$6</f>
        <v>**</v>
      </c>
      <c r="D13" s="3" t="str">
        <f>'[9]Março'!$E$7</f>
        <v>**</v>
      </c>
      <c r="E13" s="3" t="str">
        <f>'[9]Março'!$E$8</f>
        <v>**</v>
      </c>
      <c r="F13" s="3" t="str">
        <f>'[9]Março'!$E$9</f>
        <v>**</v>
      </c>
      <c r="G13" s="3" t="str">
        <f>'[9]Março'!$E$10</f>
        <v>**</v>
      </c>
      <c r="H13" s="3" t="str">
        <f>'[9]Março'!$E$11</f>
        <v>**</v>
      </c>
      <c r="I13" s="3" t="str">
        <f>'[9]Março'!$E$12</f>
        <v>**</v>
      </c>
      <c r="J13" s="3" t="str">
        <f>'[9]Março'!$E$13</f>
        <v>**</v>
      </c>
      <c r="K13" s="3" t="str">
        <f>'[9]Março'!$E$14</f>
        <v>**</v>
      </c>
      <c r="L13" s="3" t="str">
        <f>'[9]Março'!$E$15</f>
        <v>**</v>
      </c>
      <c r="M13" s="3" t="str">
        <f>'[9]Março'!$E$16</f>
        <v>**</v>
      </c>
      <c r="N13" s="3" t="str">
        <f>'[9]Março'!$E$17</f>
        <v>**</v>
      </c>
      <c r="O13" s="3" t="str">
        <f>'[9]Março'!$E$18</f>
        <v>**</v>
      </c>
      <c r="P13" s="3" t="str">
        <f>'[9]Março'!$E$19</f>
        <v>**</v>
      </c>
      <c r="Q13" s="3" t="str">
        <f>'[9]Março'!$E$20</f>
        <v>**</v>
      </c>
      <c r="R13" s="3" t="str">
        <f>'[9]Março'!$E$21</f>
        <v>**</v>
      </c>
      <c r="S13" s="3" t="str">
        <f>'[9]Março'!$E$22</f>
        <v>**</v>
      </c>
      <c r="T13" s="3" t="str">
        <f>'[9]Março'!$E$23</f>
        <v>**</v>
      </c>
      <c r="U13" s="3" t="str">
        <f>'[9]Março'!$E$24</f>
        <v>**</v>
      </c>
      <c r="V13" s="3" t="str">
        <f>'[9]Março'!$E$25</f>
        <v>**</v>
      </c>
      <c r="W13" s="3" t="str">
        <f>'[9]Março'!$E$26</f>
        <v>**</v>
      </c>
      <c r="X13" s="3" t="str">
        <f>'[9]Março'!$E$27</f>
        <v>**</v>
      </c>
      <c r="Y13" s="3" t="str">
        <f>'[9]Março'!$E$28</f>
        <v>**</v>
      </c>
      <c r="Z13" s="3" t="str">
        <f>'[9]Março'!$E$29</f>
        <v>**</v>
      </c>
      <c r="AA13" s="3" t="str">
        <f>'[9]Março'!$E$30</f>
        <v>**</v>
      </c>
      <c r="AB13" s="3" t="str">
        <f>'[9]Março'!$E$31</f>
        <v>**</v>
      </c>
      <c r="AC13" s="3" t="str">
        <f>'[9]Março'!$E$32</f>
        <v>**</v>
      </c>
      <c r="AD13" s="3" t="str">
        <f>'[9]Março'!$E$33</f>
        <v>**</v>
      </c>
      <c r="AE13" s="3" t="str">
        <f>'[9]Março'!$E$34</f>
        <v>**</v>
      </c>
      <c r="AF13" s="3" t="str">
        <f>'[9]Março'!$E$35</f>
        <v>**</v>
      </c>
      <c r="AG13" s="17" t="s">
        <v>32</v>
      </c>
    </row>
    <row r="14" spans="1:33" ht="16.5" customHeight="1">
      <c r="A14" s="10" t="s">
        <v>9</v>
      </c>
      <c r="B14" s="3">
        <f>'[10]Março'!$E$5</f>
        <v>70.54166666666667</v>
      </c>
      <c r="C14" s="3">
        <f>'[10]Março'!$E$6</f>
        <v>64.70833333333333</v>
      </c>
      <c r="D14" s="3">
        <f>'[10]Março'!$E$7</f>
        <v>51.791666666666664</v>
      </c>
      <c r="E14" s="3">
        <f>'[10]Março'!$E$8</f>
        <v>49.458333333333336</v>
      </c>
      <c r="F14" s="3">
        <f>'[10]Março'!$E$9</f>
        <v>47.458333333333336</v>
      </c>
      <c r="G14" s="3">
        <f>'[10]Março'!$E$10</f>
        <v>54.458333333333336</v>
      </c>
      <c r="H14" s="3">
        <f>'[10]Março'!$E$11</f>
        <v>58.583333333333336</v>
      </c>
      <c r="I14" s="3">
        <f>'[10]Março'!$E$12</f>
        <v>65.04166666666667</v>
      </c>
      <c r="J14" s="3">
        <f>'[10]Março'!$E$13</f>
        <v>79.33333333333333</v>
      </c>
      <c r="K14" s="3">
        <f>'[10]Março'!$E$14</f>
        <v>69.45833333333333</v>
      </c>
      <c r="L14" s="3">
        <f>'[10]Março'!$E$15</f>
        <v>81.26315789473684</v>
      </c>
      <c r="M14" s="3">
        <f>'[10]Março'!$E$16</f>
        <v>86.79166666666667</v>
      </c>
      <c r="N14" s="3">
        <f>'[10]Março'!$E$17</f>
        <v>85</v>
      </c>
      <c r="O14" s="3">
        <f>'[10]Março'!$E$18</f>
        <v>72</v>
      </c>
      <c r="P14" s="3">
        <f>'[10]Março'!$E$19</f>
        <v>56.916666666666664</v>
      </c>
      <c r="Q14" s="3">
        <f>'[10]Março'!$E$20</f>
        <v>48.791666666666664</v>
      </c>
      <c r="R14" s="3">
        <f>'[10]Março'!$E$21</f>
        <v>47.291666666666664</v>
      </c>
      <c r="S14" s="3">
        <f>'[10]Março'!$E$22</f>
        <v>61.125</v>
      </c>
      <c r="T14" s="3">
        <f>'[10]Março'!$E$23</f>
        <v>68.79166666666667</v>
      </c>
      <c r="U14" s="3">
        <f>'[10]Março'!$E$24</f>
        <v>81.29166666666667</v>
      </c>
      <c r="V14" s="3">
        <f>'[10]Março'!$E$25</f>
        <v>82.95833333333333</v>
      </c>
      <c r="W14" s="3">
        <f>'[10]Março'!$E$26</f>
        <v>85.41666666666667</v>
      </c>
      <c r="X14" s="3">
        <f>'[10]Março'!$E$27</f>
        <v>86.20833333333333</v>
      </c>
      <c r="Y14" s="3">
        <f>'[10]Março'!$E$28</f>
        <v>84.625</v>
      </c>
      <c r="Z14" s="3">
        <f>'[10]Março'!$E$29</f>
        <v>74.70833333333333</v>
      </c>
      <c r="AA14" s="3">
        <f>'[10]Março'!$E$30</f>
        <v>67.25</v>
      </c>
      <c r="AB14" s="3">
        <f>'[10]Março'!$E$31</f>
        <v>77.91666666666667</v>
      </c>
      <c r="AC14" s="3">
        <f>'[10]Março'!$E$32</f>
        <v>77.29166666666667</v>
      </c>
      <c r="AD14" s="3">
        <f>'[10]Março'!$E$33</f>
        <v>72.91666666666667</v>
      </c>
      <c r="AE14" s="3">
        <f>'[10]Março'!$E$34</f>
        <v>72.79166666666667</v>
      </c>
      <c r="AF14" s="3">
        <f>'[10]Março'!$E$35</f>
        <v>70.625</v>
      </c>
      <c r="AG14" s="17">
        <f t="shared" si="1"/>
        <v>69.4453169213356</v>
      </c>
    </row>
    <row r="15" spans="1:33" ht="16.5" customHeight="1">
      <c r="A15" s="10" t="s">
        <v>10</v>
      </c>
      <c r="B15" s="3">
        <f>'[11]Março'!$E$5</f>
        <v>70.875</v>
      </c>
      <c r="C15" s="3">
        <f>'[11]Março'!$E$6</f>
        <v>67.375</v>
      </c>
      <c r="D15" s="3">
        <f>'[11]Março'!$E$7</f>
        <v>55.583333333333336</v>
      </c>
      <c r="E15" s="3">
        <f>'[11]Março'!$E$8</f>
        <v>48.166666666666664</v>
      </c>
      <c r="F15" s="3">
        <f>'[11]Março'!$E$9</f>
        <v>55.875</v>
      </c>
      <c r="G15" s="3">
        <f>'[11]Março'!$E$10</f>
        <v>66.5</v>
      </c>
      <c r="H15" s="3">
        <f>'[11]Março'!$E$11</f>
        <v>65.45833333333333</v>
      </c>
      <c r="I15" s="3">
        <f>'[11]Março'!$E$12</f>
        <v>69.70833333333333</v>
      </c>
      <c r="J15" s="3">
        <f>'[11]Março'!$E$13</f>
        <v>75.29166666666667</v>
      </c>
      <c r="K15" s="3">
        <f>'[11]Março'!$E$14</f>
        <v>64.20833333333333</v>
      </c>
      <c r="L15" s="3">
        <f>'[11]Março'!$E$15</f>
        <v>79.52631578947368</v>
      </c>
      <c r="M15" s="3">
        <f>'[11]Março'!$E$16</f>
        <v>89.875</v>
      </c>
      <c r="N15" s="3">
        <f>'[11]Março'!$E$17</f>
        <v>78.75</v>
      </c>
      <c r="O15" s="3">
        <f>'[11]Março'!$E$18</f>
        <v>66.54166666666667</v>
      </c>
      <c r="P15" s="3">
        <f>'[11]Março'!$E$19</f>
        <v>61.75</v>
      </c>
      <c r="Q15" s="3">
        <f>'[11]Março'!$E$20</f>
        <v>56.25</v>
      </c>
      <c r="R15" s="3">
        <f>'[11]Março'!$E$21</f>
        <v>47.333333333333336</v>
      </c>
      <c r="S15" s="3">
        <f>'[11]Março'!$E$22</f>
        <v>52.5</v>
      </c>
      <c r="T15" s="3">
        <f>'[11]Março'!$E$23</f>
        <v>59.916666666666664</v>
      </c>
      <c r="U15" s="3">
        <f>'[11]Março'!$E$24</f>
        <v>73.29166666666667</v>
      </c>
      <c r="V15" s="3">
        <f>'[11]Março'!$E$25</f>
        <v>75.45833333333333</v>
      </c>
      <c r="W15" s="3">
        <f>'[11]Março'!$E$26</f>
        <v>80.29166666666667</v>
      </c>
      <c r="X15" s="3">
        <f>'[11]Março'!$E$27</f>
        <v>75.75</v>
      </c>
      <c r="Y15" s="3">
        <f>'[11]Março'!$E$28</f>
        <v>80.375</v>
      </c>
      <c r="Z15" s="3">
        <f>'[11]Março'!$E$29</f>
        <v>76.41666666666667</v>
      </c>
      <c r="AA15" s="3">
        <f>'[11]Março'!$E$30</f>
        <v>67.625</v>
      </c>
      <c r="AB15" s="3">
        <f>'[11]Março'!$E$31</f>
        <v>72.95833333333333</v>
      </c>
      <c r="AC15" s="3">
        <f>'[11]Março'!$E$32</f>
        <v>72.54166666666667</v>
      </c>
      <c r="AD15" s="3">
        <f>'[11]Março'!$E$33</f>
        <v>71.25</v>
      </c>
      <c r="AE15" s="3">
        <f>'[11]Março'!$E$34</f>
        <v>71.70833333333333</v>
      </c>
      <c r="AF15" s="3">
        <f>'[11]Março'!$E$35</f>
        <v>68.08333333333333</v>
      </c>
      <c r="AG15" s="17">
        <f t="shared" si="1"/>
        <v>68.29789190718733</v>
      </c>
    </row>
    <row r="16" spans="1:33" ht="16.5" customHeight="1">
      <c r="A16" s="10" t="s">
        <v>11</v>
      </c>
      <c r="B16" s="3">
        <f>'[12]Março'!$E$5</f>
        <v>74.54166666666667</v>
      </c>
      <c r="C16" s="3">
        <f>'[12]Março'!$E$6</f>
        <v>71.41666666666667</v>
      </c>
      <c r="D16" s="3">
        <f>'[12]Março'!$E$7</f>
        <v>64.54166666666667</v>
      </c>
      <c r="E16" s="3">
        <f>'[12]Março'!$E$8</f>
        <v>61.291666666666664</v>
      </c>
      <c r="F16" s="3">
        <f>'[12]Março'!$E$9</f>
        <v>61.666666666666664</v>
      </c>
      <c r="G16" s="3">
        <f>'[12]Março'!$E$10</f>
        <v>67.83333333333333</v>
      </c>
      <c r="H16" s="3">
        <f>'[12]Março'!$E$11</f>
        <v>68.54166666666667</v>
      </c>
      <c r="I16" s="3">
        <f>'[12]Março'!$E$12</f>
        <v>72.875</v>
      </c>
      <c r="J16" s="3">
        <f>'[12]Março'!$E$13</f>
        <v>79.29166666666667</v>
      </c>
      <c r="K16" s="3">
        <f>'[12]Março'!$E$14</f>
        <v>81.08333333333333</v>
      </c>
      <c r="L16" s="3">
        <f>'[12]Março'!$E$15</f>
        <v>85.15789473684211</v>
      </c>
      <c r="M16" s="3">
        <f>'[12]Março'!$E$16</f>
        <v>86.08333333333333</v>
      </c>
      <c r="N16" s="3">
        <f>'[12]Março'!$E$17</f>
        <v>80.875</v>
      </c>
      <c r="O16" s="3">
        <f>'[12]Março'!$E$18</f>
        <v>70.25</v>
      </c>
      <c r="P16" s="3">
        <f>'[12]Março'!$E$19</f>
        <v>64</v>
      </c>
      <c r="Q16" s="3">
        <f>'[12]Março'!$E$20</f>
        <v>58.291666666666664</v>
      </c>
      <c r="R16" s="3">
        <f>'[12]Março'!$E$21</f>
        <v>60.291666666666664</v>
      </c>
      <c r="S16" s="3">
        <f>'[12]Março'!$E$22</f>
        <v>64.91666666666667</v>
      </c>
      <c r="T16" s="3">
        <f>'[12]Março'!$E$23</f>
        <v>77.20833333333333</v>
      </c>
      <c r="U16" s="3">
        <f>'[12]Março'!$E$24</f>
        <v>88.83333333333333</v>
      </c>
      <c r="V16" s="3">
        <f>'[12]Março'!$E$25</f>
        <v>86.5</v>
      </c>
      <c r="W16" s="3">
        <f>'[12]Março'!$E$26</f>
        <v>89.625</v>
      </c>
      <c r="X16" s="3">
        <f>'[12]Março'!$E$27</f>
        <v>86.16666666666667</v>
      </c>
      <c r="Y16" s="3">
        <f>'[12]Março'!$E$28</f>
        <v>83.33333333333333</v>
      </c>
      <c r="Z16" s="3">
        <f>'[12]Março'!$E$29</f>
        <v>84.29166666666667</v>
      </c>
      <c r="AA16" s="3">
        <f>'[12]Março'!$E$30</f>
        <v>82.25</v>
      </c>
      <c r="AB16" s="3">
        <f>'[12]Março'!$E$31</f>
        <v>84.58333333333333</v>
      </c>
      <c r="AC16" s="3">
        <f>'[12]Março'!$E$32</f>
        <v>78.41666666666667</v>
      </c>
      <c r="AD16" s="3">
        <f>'[12]Março'!$E$33</f>
        <v>76.58333333333333</v>
      </c>
      <c r="AE16" s="3">
        <f>'[12]Março'!$E$34</f>
        <v>79.70833333333333</v>
      </c>
      <c r="AF16" s="3">
        <f>'[12]Março'!$E$35</f>
        <v>74.375</v>
      </c>
      <c r="AG16" s="17">
        <f t="shared" si="1"/>
        <v>75.63950198075835</v>
      </c>
    </row>
    <row r="17" spans="1:33" ht="16.5" customHeight="1">
      <c r="A17" s="10" t="s">
        <v>12</v>
      </c>
      <c r="B17" s="3">
        <f>'[13]Março'!$E$5</f>
        <v>77.875</v>
      </c>
      <c r="C17" s="3">
        <f>'[13]Março'!$E$6</f>
        <v>71.95833333333333</v>
      </c>
      <c r="D17" s="3">
        <f>'[13]Março'!$E$7</f>
        <v>71.54166666666667</v>
      </c>
      <c r="E17" s="3">
        <f>'[13]Março'!$E$8</f>
        <v>68.25</v>
      </c>
      <c r="F17" s="3">
        <f>'[13]Março'!$E$9</f>
        <v>67.75</v>
      </c>
      <c r="G17" s="3">
        <f>'[13]Março'!$E$10</f>
        <v>67.54166666666667</v>
      </c>
      <c r="H17" s="3">
        <f>'[13]Março'!$E$11</f>
        <v>69.54166666666667</v>
      </c>
      <c r="I17" s="3">
        <f>'[13]Março'!$E$12</f>
        <v>71.91666666666667</v>
      </c>
      <c r="J17" s="3">
        <f>'[13]Março'!$E$13</f>
        <v>76.41666666666667</v>
      </c>
      <c r="K17" s="3">
        <f>'[13]Março'!$E$14</f>
        <v>82.33333333333333</v>
      </c>
      <c r="L17" s="3">
        <f>'[13]Março'!$E$15</f>
        <v>79.04545454545455</v>
      </c>
      <c r="M17" s="3">
        <f>'[13]Março'!$E$16</f>
        <v>84.75</v>
      </c>
      <c r="N17" s="3">
        <f>'[13]Março'!$E$17</f>
        <v>86.625</v>
      </c>
      <c r="O17" s="3">
        <f>'[13]Março'!$E$18</f>
        <v>79.125</v>
      </c>
      <c r="P17" s="3">
        <f>'[13]Março'!$E$19</f>
        <v>75.875</v>
      </c>
      <c r="Q17" s="3">
        <f>'[13]Março'!$E$20</f>
        <v>66</v>
      </c>
      <c r="R17" s="3">
        <f>'[13]Março'!$E$21</f>
        <v>66.66666666666667</v>
      </c>
      <c r="S17" s="3">
        <f>'[13]Março'!$E$22</f>
        <v>73.95833333333333</v>
      </c>
      <c r="T17" s="3">
        <f>'[13]Março'!$E$23</f>
        <v>75.16666666666667</v>
      </c>
      <c r="U17" s="3">
        <f>'[13]Março'!$E$24</f>
        <v>80.375</v>
      </c>
      <c r="V17" s="3">
        <f>'[13]Março'!$E$25</f>
        <v>83.66666666666667</v>
      </c>
      <c r="W17" s="3">
        <f>'[13]Março'!$E$26</f>
        <v>84.04166666666667</v>
      </c>
      <c r="X17" s="3">
        <f>'[13]Março'!$E$27</f>
        <v>88.79166666666667</v>
      </c>
      <c r="Y17" s="3">
        <f>'[13]Março'!$E$28</f>
        <v>80.54166666666667</v>
      </c>
      <c r="Z17" s="3">
        <f>'[13]Março'!$E$29</f>
        <v>78.79166666666667</v>
      </c>
      <c r="AA17" s="3">
        <f>'[13]Março'!$E$30</f>
        <v>83.875</v>
      </c>
      <c r="AB17" s="3">
        <f>'[13]Março'!$E$31</f>
        <v>82.83333333333333</v>
      </c>
      <c r="AC17" s="3">
        <f>'[13]Março'!$E$32</f>
        <v>82.83333333333333</v>
      </c>
      <c r="AD17" s="3">
        <f>'[13]Março'!$E$33</f>
        <v>81.5</v>
      </c>
      <c r="AE17" s="3">
        <f>'[13]Março'!$E$34</f>
        <v>79.25</v>
      </c>
      <c r="AF17" s="3">
        <f>'[13]Março'!$E$35</f>
        <v>76.54166666666667</v>
      </c>
      <c r="AG17" s="17">
        <f t="shared" si="1"/>
        <v>77.27028347996092</v>
      </c>
    </row>
    <row r="18" spans="1:33" ht="16.5" customHeight="1">
      <c r="A18" s="10" t="s">
        <v>13</v>
      </c>
      <c r="B18" s="3">
        <f>'[14]Março'!$E$5</f>
        <v>75.95833333333333</v>
      </c>
      <c r="C18" s="3">
        <f>'[14]Março'!$E$6</f>
        <v>75.41666666666667</v>
      </c>
      <c r="D18" s="3">
        <f>'[14]Março'!$E$7</f>
        <v>72.08333333333333</v>
      </c>
      <c r="E18" s="3">
        <f>'[14]Março'!$E$8</f>
        <v>73</v>
      </c>
      <c r="F18" s="3">
        <f>'[14]Março'!$E$9</f>
        <v>75.54166666666667</v>
      </c>
      <c r="G18" s="3">
        <f>'[14]Março'!$E$10</f>
        <v>69.79166666666667</v>
      </c>
      <c r="H18" s="3">
        <f>'[14]Março'!$E$11</f>
        <v>74.25</v>
      </c>
      <c r="I18" s="3">
        <f>'[14]Março'!$E$12</f>
        <v>72.75</v>
      </c>
      <c r="J18" s="3">
        <f>'[14]Março'!$E$13</f>
        <v>82.36</v>
      </c>
      <c r="K18" s="3">
        <f>'[14]Março'!$E$14</f>
        <v>77.6086956521739</v>
      </c>
      <c r="L18" s="3">
        <f>'[14]Março'!$E$15</f>
        <v>86.9804347826087</v>
      </c>
      <c r="M18" s="3">
        <f>'[14]Março'!$E$16</f>
        <v>86.04166666666667</v>
      </c>
      <c r="N18" s="3">
        <f>'[14]Março'!$E$17</f>
        <v>89.25</v>
      </c>
      <c r="O18" s="3">
        <f>'[14]Março'!$E$18</f>
        <v>82.16666666666667</v>
      </c>
      <c r="P18" s="3">
        <f>'[14]Março'!$E$19</f>
        <v>77.16666666666667</v>
      </c>
      <c r="Q18" s="3">
        <f>'[14]Março'!$E$20</f>
        <v>73.08333333333333</v>
      </c>
      <c r="R18" s="3">
        <f>'[14]Março'!$E$21</f>
        <v>81.79166666666667</v>
      </c>
      <c r="S18" s="3">
        <f>'[14]Março'!$E$22</f>
        <v>79.25</v>
      </c>
      <c r="T18" s="3">
        <f>'[14]Março'!$E$23</f>
        <v>81.25</v>
      </c>
      <c r="U18" s="3">
        <f>'[14]Março'!$E$24</f>
        <v>79.45833333333333</v>
      </c>
      <c r="V18" s="3">
        <f>'[14]Março'!$E$25</f>
        <v>85.41666666666667</v>
      </c>
      <c r="W18" s="3">
        <f>'[14]Março'!$E$26</f>
        <v>84.5</v>
      </c>
      <c r="X18" s="3">
        <f>'[14]Março'!$E$27</f>
        <v>87.83333333333333</v>
      </c>
      <c r="Y18" s="3">
        <f>'[14]Março'!$E$28</f>
        <v>87.5</v>
      </c>
      <c r="Z18" s="3">
        <f>'[14]Março'!$E$29</f>
        <v>87</v>
      </c>
      <c r="AA18" s="3">
        <f>'[14]Março'!$E$30</f>
        <v>91.75</v>
      </c>
      <c r="AB18" s="3">
        <f>'[14]Março'!$E$31</f>
        <v>87.95833333333333</v>
      </c>
      <c r="AC18" s="3">
        <f>'[14]Março'!$E$32</f>
        <v>87.875</v>
      </c>
      <c r="AD18" s="3">
        <f>'[14]Março'!$E$33</f>
        <v>87.95833333333333</v>
      </c>
      <c r="AE18" s="3">
        <f>'[14]Março'!$E$34</f>
        <v>81.16666666666667</v>
      </c>
      <c r="AF18" s="3">
        <f>'[14]Março'!$E$35</f>
        <v>84.66666666666667</v>
      </c>
      <c r="AG18" s="17">
        <f t="shared" si="1"/>
        <v>81.25239130434782</v>
      </c>
    </row>
    <row r="19" spans="1:33" ht="16.5" customHeight="1">
      <c r="A19" s="10" t="s">
        <v>14</v>
      </c>
      <c r="B19" s="3">
        <f>'[15]Março'!$E$5</f>
        <v>71.16666666666667</v>
      </c>
      <c r="C19" s="3">
        <f>'[15]Março'!$E$6</f>
        <v>66.875</v>
      </c>
      <c r="D19" s="3">
        <f>'[15]Março'!$E$7</f>
        <v>58.875</v>
      </c>
      <c r="E19" s="3">
        <f>'[15]Março'!$E$8</f>
        <v>62.208333333333336</v>
      </c>
      <c r="F19" s="3">
        <f>'[15]Março'!$E$9</f>
        <v>62.083333333333336</v>
      </c>
      <c r="G19" s="3">
        <f>'[15]Março'!$E$10</f>
        <v>61.25</v>
      </c>
      <c r="H19" s="3">
        <f>'[15]Março'!$E$11</f>
        <v>61.041666666666664</v>
      </c>
      <c r="I19" s="3">
        <f>'[15]Março'!$E$12</f>
        <v>66.08333333333333</v>
      </c>
      <c r="J19" s="3">
        <f>'[15]Março'!$E$13</f>
        <v>71.375</v>
      </c>
      <c r="K19" s="3">
        <f>'[15]Março'!$E$14</f>
        <v>80.08333333333333</v>
      </c>
      <c r="L19" s="3">
        <f>'[15]Março'!$E$15</f>
        <v>86.42105263157895</v>
      </c>
      <c r="M19" s="3">
        <f>'[15]Março'!$E$16</f>
        <v>82.08333333333333</v>
      </c>
      <c r="N19" s="3">
        <f>'[15]Março'!$E$17</f>
        <v>77.79166666666667</v>
      </c>
      <c r="O19" s="3">
        <f>'[15]Março'!$E$18</f>
        <v>78.58333333333333</v>
      </c>
      <c r="P19" s="3">
        <f>'[15]Março'!$E$19</f>
        <v>80.04166666666667</v>
      </c>
      <c r="Q19" s="3">
        <f>'[15]Março'!$E$20</f>
        <v>70.92</v>
      </c>
      <c r="R19" s="3">
        <f>'[15]Março'!$E$21</f>
        <v>85.04347826086956</v>
      </c>
      <c r="S19" s="3">
        <f>'[15]Março'!$E$22</f>
        <v>81.83333333333333</v>
      </c>
      <c r="T19" s="3">
        <f>'[15]Março'!$E$23</f>
        <v>79.54166666666667</v>
      </c>
      <c r="U19" s="3">
        <f>'[15]Março'!$E$24</f>
        <v>82.58333333333333</v>
      </c>
      <c r="V19" s="3">
        <f>'[15]Março'!$E$25</f>
        <v>83.04166666666667</v>
      </c>
      <c r="W19" s="3">
        <f>'[15]Março'!$E$26</f>
        <v>82.08333333333333</v>
      </c>
      <c r="X19" s="3">
        <f>'[15]Março'!$E$27</f>
        <v>81.5</v>
      </c>
      <c r="Y19" s="3">
        <f>'[15]Março'!$E$28</f>
        <v>82.66666666666667</v>
      </c>
      <c r="Z19" s="3">
        <f>'[15]Março'!$E$29</f>
        <v>80.16666666666667</v>
      </c>
      <c r="AA19" s="3">
        <f>'[15]Março'!$E$30</f>
        <v>78.66666666666667</v>
      </c>
      <c r="AB19" s="3">
        <f>'[15]Março'!$E$31</f>
        <v>83.20833333333333</v>
      </c>
      <c r="AC19" s="3">
        <f>'[15]Março'!$E$32</f>
        <v>86.70833333333333</v>
      </c>
      <c r="AD19" s="3">
        <f>'[15]Março'!$E$33</f>
        <v>84.91666666666667</v>
      </c>
      <c r="AE19" s="3">
        <f>'[15]Março'!$E$34</f>
        <v>84.875</v>
      </c>
      <c r="AF19" s="3">
        <f>'[15]Março'!$E$35</f>
        <v>79.91666666666667</v>
      </c>
      <c r="AG19" s="17">
        <f t="shared" si="1"/>
        <v>76.56885583524027</v>
      </c>
    </row>
    <row r="20" spans="1:33" ht="16.5" customHeight="1">
      <c r="A20" s="10" t="s">
        <v>15</v>
      </c>
      <c r="B20" s="3">
        <f>'[16]Março'!$E$5</f>
        <v>83.91666666666667</v>
      </c>
      <c r="C20" s="3">
        <f>'[16]Março'!$E$6</f>
        <v>77.58333333333333</v>
      </c>
      <c r="D20" s="3">
        <f>'[16]Março'!$E$7</f>
        <v>64.375</v>
      </c>
      <c r="E20" s="3">
        <f>'[16]Março'!$E$8</f>
        <v>56.541666666666664</v>
      </c>
      <c r="F20" s="3">
        <f>'[16]Março'!$E$9</f>
        <v>59</v>
      </c>
      <c r="G20" s="3">
        <f>'[16]Março'!$E$10</f>
        <v>62.875</v>
      </c>
      <c r="H20" s="3">
        <f>'[16]Março'!$E$11</f>
        <v>67.83333333333333</v>
      </c>
      <c r="I20" s="3">
        <f>'[16]Março'!$E$12</f>
        <v>81.75</v>
      </c>
      <c r="J20" s="3">
        <f>'[16]Março'!$E$13</f>
        <v>81.33333333333333</v>
      </c>
      <c r="K20" s="3">
        <f>'[16]Março'!$E$14</f>
        <v>71.125</v>
      </c>
      <c r="L20" s="3">
        <f>'[16]Março'!$E$15</f>
        <v>79.5</v>
      </c>
      <c r="M20" s="3">
        <f>'[16]Março'!$E$16</f>
        <v>88.66666666666667</v>
      </c>
      <c r="N20" s="3">
        <f>'[16]Março'!$E$17</f>
        <v>79.04166666666667</v>
      </c>
      <c r="O20" s="3">
        <f>'[16]Março'!$E$18</f>
        <v>70.91666666666667</v>
      </c>
      <c r="P20" s="3">
        <f>'[16]Março'!$E$19</f>
        <v>60.208333333333336</v>
      </c>
      <c r="Q20" s="3">
        <f>'[16]Março'!$E$20</f>
        <v>49.875</v>
      </c>
      <c r="R20" s="3">
        <f>'[16]Março'!$E$21</f>
        <v>50.833333333333336</v>
      </c>
      <c r="S20" s="3">
        <f>'[16]Março'!$E$22</f>
        <v>48.5</v>
      </c>
      <c r="T20" s="3">
        <f>'[16]Março'!$E$23</f>
        <v>68.04166666666667</v>
      </c>
      <c r="U20" s="3">
        <f>'[16]Março'!$E$24</f>
        <v>88.33333333333333</v>
      </c>
      <c r="V20" s="3">
        <f>'[16]Março'!$E$25</f>
        <v>82.625</v>
      </c>
      <c r="W20" s="3">
        <f>'[16]Março'!$E$26</f>
        <v>82.125</v>
      </c>
      <c r="X20" s="3">
        <f>'[16]Março'!$E$27</f>
        <v>87.29166666666667</v>
      </c>
      <c r="Y20" s="3">
        <f>'[16]Março'!$E$28</f>
        <v>87.45833333333333</v>
      </c>
      <c r="Z20" s="3">
        <f>'[16]Março'!$E$29</f>
        <v>81.83333333333333</v>
      </c>
      <c r="AA20" s="3">
        <f>'[16]Março'!$E$30</f>
        <v>79.08333333333333</v>
      </c>
      <c r="AB20" s="3">
        <f>'[16]Março'!$E$31</f>
        <v>80.54166666666667</v>
      </c>
      <c r="AC20" s="3">
        <f>'[16]Março'!$E$32</f>
        <v>77.45833333333333</v>
      </c>
      <c r="AD20" s="3">
        <f>'[16]Março'!$E$33</f>
        <v>76.66666666666667</v>
      </c>
      <c r="AE20" s="3">
        <f>'[16]Março'!$E$34</f>
        <v>72.625</v>
      </c>
      <c r="AF20" s="3">
        <f>'[16]Março'!$E$35</f>
        <v>70.625</v>
      </c>
      <c r="AG20" s="17">
        <f t="shared" si="1"/>
        <v>73.18010752688171</v>
      </c>
    </row>
    <row r="21" spans="1:33" ht="16.5" customHeight="1">
      <c r="A21" s="10" t="s">
        <v>16</v>
      </c>
      <c r="B21" s="3">
        <f>'[17]Março'!$E$5</f>
        <v>68.08333333333333</v>
      </c>
      <c r="C21" s="3">
        <f>'[17]Março'!$E$6</f>
        <v>66.41666666666667</v>
      </c>
      <c r="D21" s="3">
        <f>'[17]Março'!$E$7</f>
        <v>64.20833333333333</v>
      </c>
      <c r="E21" s="3">
        <f>'[17]Março'!$E$8</f>
        <v>62.875</v>
      </c>
      <c r="F21" s="3">
        <f>'[17]Março'!$E$9</f>
        <v>61.958333333333336</v>
      </c>
      <c r="G21" s="3">
        <f>'[17]Março'!$E$10</f>
        <v>61.875</v>
      </c>
      <c r="H21" s="3">
        <f>'[17]Março'!$E$11</f>
        <v>57.375</v>
      </c>
      <c r="I21" s="3">
        <f>'[17]Março'!$E$12</f>
        <v>65.29166666666667</v>
      </c>
      <c r="J21" s="3">
        <f>'[17]Março'!$E$13</f>
        <v>82.625</v>
      </c>
      <c r="K21" s="3">
        <f>'[17]Março'!$E$14</f>
        <v>77.66666666666667</v>
      </c>
      <c r="L21" s="3">
        <f>'[17]Março'!$E$15</f>
        <v>71.6842105263158</v>
      </c>
      <c r="M21" s="3">
        <f>'[17]Março'!$E$16</f>
        <v>76.625</v>
      </c>
      <c r="N21" s="3">
        <f>'[17]Março'!$E$17</f>
        <v>83.58333333333333</v>
      </c>
      <c r="O21" s="3">
        <f>'[17]Março'!$E$18</f>
        <v>71</v>
      </c>
      <c r="P21" s="3">
        <f>'[17]Março'!$E$19</f>
        <v>59.833333333333336</v>
      </c>
      <c r="Q21" s="3">
        <f>'[17]Março'!$E$20</f>
        <v>54.416666666666664</v>
      </c>
      <c r="R21" s="3">
        <f>'[17]Março'!$E$21</f>
        <v>50.125</v>
      </c>
      <c r="S21" s="3">
        <f>'[17]Março'!$E$22</f>
        <v>53.833333333333336</v>
      </c>
      <c r="T21" s="3">
        <f>'[17]Março'!$E$23</f>
        <v>58.875</v>
      </c>
      <c r="U21" s="3">
        <f>'[17]Março'!$E$24</f>
        <v>78.83333333333333</v>
      </c>
      <c r="V21" s="3">
        <f>'[17]Março'!$E$25</f>
        <v>76.75</v>
      </c>
      <c r="W21" s="3">
        <f>'[17]Março'!$E$26</f>
        <v>78.29166666666667</v>
      </c>
      <c r="X21" s="3">
        <f>'[17]Março'!$E$27</f>
        <v>80.08333333333333</v>
      </c>
      <c r="Y21" s="3">
        <f>'[17]Março'!$E$28</f>
        <v>82.04166666666667</v>
      </c>
      <c r="Z21" s="3">
        <f>'[17]Março'!$E$29</f>
        <v>76.70833333333333</v>
      </c>
      <c r="AA21" s="3">
        <f>'[17]Março'!$E$30</f>
        <v>79.91666666666667</v>
      </c>
      <c r="AB21" s="3">
        <f>'[17]Março'!$E$31</f>
        <v>77.5</v>
      </c>
      <c r="AC21" s="3">
        <f>'[17]Março'!$E$32</f>
        <v>74.125</v>
      </c>
      <c r="AD21" s="3">
        <f>'[17]Março'!$E$33</f>
        <v>68.5</v>
      </c>
      <c r="AE21" s="3">
        <f>'[17]Março'!$E$34</f>
        <v>64.83333333333333</v>
      </c>
      <c r="AF21" s="3">
        <f>'[17]Março'!$E$35</f>
        <v>64.08333333333333</v>
      </c>
      <c r="AG21" s="17">
        <f t="shared" si="1"/>
        <v>69.35540464063385</v>
      </c>
    </row>
    <row r="22" spans="1:33" ht="16.5" customHeight="1">
      <c r="A22" s="10" t="s">
        <v>17</v>
      </c>
      <c r="B22" s="3">
        <f>'[18]Março'!$E$5</f>
        <v>77.45833333333333</v>
      </c>
      <c r="C22" s="3">
        <f>'[18]Março'!$E$6</f>
        <v>71.91666666666667</v>
      </c>
      <c r="D22" s="3">
        <f>'[18]Março'!$E$7</f>
        <v>66.41666666666667</v>
      </c>
      <c r="E22" s="3">
        <f>'[18]Março'!$E$8</f>
        <v>57.5</v>
      </c>
      <c r="F22" s="3">
        <f>'[18]Março'!$E$9</f>
        <v>62.416666666666664</v>
      </c>
      <c r="G22" s="3">
        <f>'[18]Março'!$E$10</f>
        <v>68.45833333333333</v>
      </c>
      <c r="H22" s="3">
        <f>'[18]Março'!$E$11</f>
        <v>67.20833333333333</v>
      </c>
      <c r="I22" s="3">
        <f>'[18]Março'!$E$12</f>
        <v>71.91666666666667</v>
      </c>
      <c r="J22" s="3">
        <f>'[18]Março'!$E$13</f>
        <v>79.41666666666667</v>
      </c>
      <c r="K22" s="3">
        <f>'[18]Março'!$E$14</f>
        <v>80.29166666666667</v>
      </c>
      <c r="L22" s="3">
        <f>'[18]Março'!$E$15</f>
        <v>83.65</v>
      </c>
      <c r="M22" s="3">
        <f>'[18]Março'!$E$16</f>
        <v>84.20833333333333</v>
      </c>
      <c r="N22" s="3">
        <f>'[18]Março'!$E$17</f>
        <v>83.45833333333333</v>
      </c>
      <c r="O22" s="3">
        <f>'[18]Março'!$E$18</f>
        <v>73</v>
      </c>
      <c r="P22" s="3">
        <f>'[18]Março'!$E$19</f>
        <v>67.91666666666667</v>
      </c>
      <c r="Q22" s="3">
        <f>'[18]Março'!$E$20</f>
        <v>66.29166666666667</v>
      </c>
      <c r="R22" s="3">
        <f>'[18]Março'!$E$21</f>
        <v>58.666666666666664</v>
      </c>
      <c r="S22" s="3">
        <f>'[18]Março'!$E$22</f>
        <v>67.375</v>
      </c>
      <c r="T22" s="3">
        <f>'[18]Março'!$E$23</f>
        <v>70.25</v>
      </c>
      <c r="U22" s="3">
        <f>'[18]Março'!$E$24</f>
        <v>79.83333333333333</v>
      </c>
      <c r="V22" s="3">
        <f>'[18]Março'!$E$25</f>
        <v>84.83333333333333</v>
      </c>
      <c r="W22" s="3">
        <f>'[18]Março'!$E$26</f>
        <v>85.70833333333333</v>
      </c>
      <c r="X22" s="3">
        <f>'[18]Março'!$E$27</f>
        <v>82.16666666666667</v>
      </c>
      <c r="Y22" s="3">
        <f>'[18]Março'!$E$28</f>
        <v>84.91666666666667</v>
      </c>
      <c r="Z22" s="3">
        <f>'[18]Março'!$E$29</f>
        <v>82.83333333333333</v>
      </c>
      <c r="AA22" s="3">
        <f>'[18]Março'!$E$30</f>
        <v>76.66666666666667</v>
      </c>
      <c r="AB22" s="3">
        <f>'[18]Março'!$E$31</f>
        <v>89.625</v>
      </c>
      <c r="AC22" s="3">
        <f>'[18]Março'!$E$32</f>
        <v>79.08333333333333</v>
      </c>
      <c r="AD22" s="3">
        <f>'[18]Março'!$E$33</f>
        <v>78.58333333333333</v>
      </c>
      <c r="AE22" s="3">
        <f>'[18]Março'!$E$34</f>
        <v>83.04166666666667</v>
      </c>
      <c r="AF22" s="3">
        <f>'[18]Março'!$E$35</f>
        <v>80</v>
      </c>
      <c r="AG22" s="17">
        <f t="shared" si="1"/>
        <v>75.6486559139785</v>
      </c>
    </row>
    <row r="23" spans="1:33" ht="16.5" customHeight="1">
      <c r="A23" s="10" t="s">
        <v>18</v>
      </c>
      <c r="B23" s="3">
        <f>'[19]Março'!$E$5</f>
        <v>76.66666666666667</v>
      </c>
      <c r="C23" s="3">
        <f>'[19]Março'!$E$6</f>
        <v>70.95833333333333</v>
      </c>
      <c r="D23" s="3">
        <f>'[19]Março'!$E$7</f>
        <v>69.1304347826087</v>
      </c>
      <c r="E23" s="3">
        <f>'[19]Março'!$E$8</f>
        <v>61</v>
      </c>
      <c r="F23" s="3">
        <f>'[19]Março'!$E$9</f>
        <v>57.523809523809526</v>
      </c>
      <c r="G23" s="3">
        <f>'[19]Março'!$E$10</f>
        <v>58.95</v>
      </c>
      <c r="H23" s="3">
        <f>'[19]Março'!$E$11</f>
        <v>65.94736842105263</v>
      </c>
      <c r="I23" s="3">
        <f>'[19]Março'!$E$12</f>
        <v>80.70588235294117</v>
      </c>
      <c r="J23" s="3">
        <f>'[19]Março'!$E$13</f>
        <v>70.6875</v>
      </c>
      <c r="K23" s="3">
        <f>'[19]Março'!$E$14</f>
        <v>81.9</v>
      </c>
      <c r="L23" s="3">
        <f>'[19]Março'!$E$15</f>
        <v>89.92307692307692</v>
      </c>
      <c r="M23" s="3">
        <f>'[19]Março'!$E$16</f>
        <v>84.10526315789474</v>
      </c>
      <c r="N23" s="3">
        <f>'[19]Março'!$E$17</f>
        <v>87.23809523809524</v>
      </c>
      <c r="O23" s="3">
        <f>'[19]Março'!$E$18</f>
        <v>87.04761904761905</v>
      </c>
      <c r="P23" s="3">
        <f>'[19]Março'!$E$19</f>
        <v>75.27272727272727</v>
      </c>
      <c r="Q23" s="3">
        <f>'[19]Março'!$E$20</f>
        <v>63.608695652173914</v>
      </c>
      <c r="R23" s="3">
        <f>'[19]Março'!$E$21</f>
        <v>73.5909090909091</v>
      </c>
      <c r="S23" s="3">
        <f>'[19]Março'!$E$22</f>
        <v>74.33333333333333</v>
      </c>
      <c r="T23" s="3">
        <f>'[19]Março'!$E$23</f>
        <v>77.66666666666667</v>
      </c>
      <c r="U23" s="3">
        <f>'[19]Março'!$E$24</f>
        <v>80.76190476190476</v>
      </c>
      <c r="V23" s="3">
        <f>'[19]Março'!$E$25</f>
        <v>78.0909090909091</v>
      </c>
      <c r="W23" s="3">
        <f>'[19]Março'!$E$26</f>
        <v>82.125</v>
      </c>
      <c r="X23" s="3">
        <f>'[19]Março'!$E$27</f>
        <v>83</v>
      </c>
      <c r="Y23" s="3">
        <f>'[19]Março'!$E$28</f>
        <v>78.76190476190476</v>
      </c>
      <c r="Z23" s="3">
        <f>'[19]Março'!$E$29</f>
        <v>85</v>
      </c>
      <c r="AA23" s="3">
        <f>'[19]Março'!$E$30</f>
        <v>85.5909090909091</v>
      </c>
      <c r="AB23" s="3">
        <f>'[19]Março'!$E$31</f>
        <v>89.5909090909091</v>
      </c>
      <c r="AC23" s="3">
        <f>'[19]Março'!$E$32</f>
        <v>86.63157894736842</v>
      </c>
      <c r="AD23" s="3">
        <f>'[19]Março'!$E$33</f>
        <v>87.9090909090909</v>
      </c>
      <c r="AE23" s="3">
        <f>'[19]Março'!$E$34</f>
        <v>81.14285714285714</v>
      </c>
      <c r="AF23" s="3">
        <f>'[19]Março'!$E$35</f>
        <v>81.16666666666667</v>
      </c>
      <c r="AG23" s="17">
        <f t="shared" si="1"/>
        <v>77.61381006211059</v>
      </c>
    </row>
    <row r="24" spans="1:33" ht="16.5" customHeight="1">
      <c r="A24" s="10" t="s">
        <v>19</v>
      </c>
      <c r="B24" s="3">
        <f>'[20]Março'!$E$5</f>
        <v>78.375</v>
      </c>
      <c r="C24" s="3">
        <f>'[20]Março'!$E$6</f>
        <v>68.75</v>
      </c>
      <c r="D24" s="3">
        <f>'[20]Março'!$E$7</f>
        <v>61.5</v>
      </c>
      <c r="E24" s="3">
        <f>'[20]Março'!$E$8</f>
        <v>50.416666666666664</v>
      </c>
      <c r="F24" s="3">
        <f>'[20]Março'!$E$9</f>
        <v>55.958333333333336</v>
      </c>
      <c r="G24" s="3">
        <f>'[20]Março'!$E$10</f>
        <v>71.66666666666667</v>
      </c>
      <c r="H24" s="3">
        <f>'[20]Março'!$E$11</f>
        <v>65.75</v>
      </c>
      <c r="I24" s="3">
        <f>'[20]Março'!$E$12</f>
        <v>74.95833333333333</v>
      </c>
      <c r="J24" s="3">
        <f>'[20]Março'!$E$13</f>
        <v>76.66666666666667</v>
      </c>
      <c r="K24" s="3">
        <f>'[20]Março'!$E$14</f>
        <v>72.33333333333333</v>
      </c>
      <c r="L24" s="3">
        <f>'[20]Março'!$E$15</f>
        <v>81.2</v>
      </c>
      <c r="M24" s="3">
        <f>'[20]Março'!$E$16</f>
        <v>81.33333333333333</v>
      </c>
      <c r="N24" s="3">
        <f>'[20]Março'!$E$17</f>
        <v>72.375</v>
      </c>
      <c r="O24" s="3">
        <f>'[20]Março'!$E$18</f>
        <v>63.708333333333336</v>
      </c>
      <c r="P24" s="3">
        <f>'[20]Março'!$E$19</f>
        <v>55.125</v>
      </c>
      <c r="Q24" s="3">
        <f>'[20]Março'!$E$20</f>
        <v>54.333333333333336</v>
      </c>
      <c r="R24" s="3">
        <f>'[20]Março'!$E$21</f>
        <v>49.25</v>
      </c>
      <c r="S24" s="3">
        <f>'[20]Março'!$E$22</f>
        <v>55.208333333333336</v>
      </c>
      <c r="T24" s="3">
        <f>'[20]Março'!$E$23</f>
        <v>59.166666666666664</v>
      </c>
      <c r="U24" s="3">
        <f>'[20]Março'!$E$24</f>
        <v>68.54166666666667</v>
      </c>
      <c r="V24" s="3">
        <f>'[20]Março'!$E$25</f>
        <v>80.16666666666667</v>
      </c>
      <c r="W24" s="3">
        <f>'[20]Março'!$E$26</f>
        <v>75.33333333333333</v>
      </c>
      <c r="X24" s="3">
        <f>'[20]Março'!$E$27</f>
        <v>73.29166666666667</v>
      </c>
      <c r="Y24" s="3">
        <f>'[20]Março'!$E$28</f>
        <v>73.79166666666667</v>
      </c>
      <c r="Z24" s="3">
        <f>'[20]Março'!$E$29</f>
        <v>74.75</v>
      </c>
      <c r="AA24" s="3">
        <f>'[20]Março'!$E$30</f>
        <v>65.45833333333333</v>
      </c>
      <c r="AB24" s="3">
        <f>'[20]Março'!$E$31</f>
        <v>66.875</v>
      </c>
      <c r="AC24" s="3">
        <f>'[20]Março'!$E$32</f>
        <v>73.41666666666667</v>
      </c>
      <c r="AD24" s="3">
        <f>'[20]Março'!$E$33</f>
        <v>72.29166666666667</v>
      </c>
      <c r="AE24" s="3">
        <f>'[20]Março'!$E$34</f>
        <v>65.45833333333333</v>
      </c>
      <c r="AF24" s="3">
        <f>'[20]Março'!$E$35</f>
        <v>66.75</v>
      </c>
      <c r="AG24" s="17">
        <f t="shared" si="1"/>
        <v>67.87741935483872</v>
      </c>
    </row>
    <row r="25" spans="1:33" ht="16.5" customHeight="1">
      <c r="A25" s="10" t="s">
        <v>31</v>
      </c>
      <c r="B25" s="3">
        <f>'[21]Março'!$E$5</f>
        <v>72.16666666666667</v>
      </c>
      <c r="C25" s="3">
        <f>'[21]Março'!$E$6</f>
        <v>64.70833333333333</v>
      </c>
      <c r="D25" s="3">
        <f>'[21]Março'!$E$7</f>
        <v>54.041666666666664</v>
      </c>
      <c r="E25" s="3">
        <f>'[21]Março'!$E$8</f>
        <v>49.583333333333336</v>
      </c>
      <c r="F25" s="3">
        <f>'[21]Março'!$E$9</f>
        <v>49.5</v>
      </c>
      <c r="G25" s="3">
        <f>'[21]Março'!$E$10</f>
        <v>65</v>
      </c>
      <c r="H25" s="3">
        <f>'[21]Março'!$E$11</f>
        <v>67.125</v>
      </c>
      <c r="I25" s="3">
        <f>'[21]Março'!$E$12</f>
        <v>68.70833333333333</v>
      </c>
      <c r="J25" s="3">
        <f>'[21]Março'!$E$13</f>
        <v>81.20833333333333</v>
      </c>
      <c r="K25" s="3">
        <f>'[21]Março'!$E$14</f>
        <v>86.41666666666667</v>
      </c>
      <c r="L25" s="3">
        <f>'[21]Março'!$E$15</f>
        <v>88.85</v>
      </c>
      <c r="M25" s="3">
        <f>'[21]Março'!$E$16</f>
        <v>86.70833333333333</v>
      </c>
      <c r="N25" s="3">
        <f>'[21]Março'!$E$17</f>
        <v>88.58333333333333</v>
      </c>
      <c r="O25" s="3">
        <f>'[21]Março'!$E$18</f>
        <v>82.66666666666667</v>
      </c>
      <c r="P25" s="3">
        <f>'[21]Março'!$E$19</f>
        <v>71.66666666666667</v>
      </c>
      <c r="Q25" s="3">
        <f>'[21]Março'!$E$20</f>
        <v>56.416666666666664</v>
      </c>
      <c r="R25" s="3">
        <f>'[21]Março'!$E$21</f>
        <v>51.416666666666664</v>
      </c>
      <c r="S25" s="3">
        <f>'[21]Março'!$E$22</f>
        <v>67.45833333333333</v>
      </c>
      <c r="T25" s="3">
        <f>'[21]Março'!$E$23</f>
        <v>75.41666666666667</v>
      </c>
      <c r="U25" s="3">
        <f>'[21]Março'!$E$24</f>
        <v>83.79166666666667</v>
      </c>
      <c r="V25" s="3">
        <f>'[21]Março'!$E$25</f>
        <v>89.20833333333333</v>
      </c>
      <c r="W25" s="3">
        <f>'[21]Março'!$E$26</f>
        <v>84.45833333333333</v>
      </c>
      <c r="X25" s="3">
        <f>'[21]Março'!$E$27</f>
        <v>86.41666666666667</v>
      </c>
      <c r="Y25" s="3">
        <f>'[21]Março'!$E$28</f>
        <v>81.75</v>
      </c>
      <c r="Z25" s="3">
        <f>'[21]Março'!$E$29</f>
        <v>87.70833333333333</v>
      </c>
      <c r="AA25" s="3">
        <f>'[21]Março'!$E$30</f>
        <v>83.75</v>
      </c>
      <c r="AB25" s="3">
        <f>'[21]Março'!$E$31</f>
        <v>83.75</v>
      </c>
      <c r="AC25" s="3">
        <f>'[21]Março'!$E$32</f>
        <v>82.04166666666667</v>
      </c>
      <c r="AD25" s="3">
        <f>'[21]Março'!$E$33</f>
        <v>76.54166666666667</v>
      </c>
      <c r="AE25" s="3">
        <f>'[21]Março'!$E$34</f>
        <v>77.5</v>
      </c>
      <c r="AF25" s="3">
        <f>'[21]Março'!$E$35</f>
        <v>75.125</v>
      </c>
      <c r="AG25" s="17">
        <f t="shared" si="1"/>
        <v>74.82849462365591</v>
      </c>
    </row>
    <row r="26" spans="1:33" ht="16.5" customHeight="1">
      <c r="A26" s="10" t="s">
        <v>20</v>
      </c>
      <c r="B26" s="3">
        <f>'[22]Março'!$E$5</f>
        <v>63.791666666666664</v>
      </c>
      <c r="C26" s="3">
        <f>'[22]Março'!$E$6</f>
        <v>59.333333333333336</v>
      </c>
      <c r="D26" s="3">
        <f>'[22]Março'!$E$7</f>
        <v>54.291666666666664</v>
      </c>
      <c r="E26" s="3">
        <f>'[22]Março'!$E$8</f>
        <v>55.833333333333336</v>
      </c>
      <c r="F26" s="3">
        <f>'[22]Março'!$E$9</f>
        <v>53.041666666666664</v>
      </c>
      <c r="G26" s="3">
        <f>'[22]Março'!$E$10</f>
        <v>48.75</v>
      </c>
      <c r="H26" s="3">
        <f>'[22]Março'!$E$11</f>
        <v>52.083333333333336</v>
      </c>
      <c r="I26" s="3">
        <f>'[22]Março'!$E$12</f>
        <v>54.166666666666664</v>
      </c>
      <c r="J26" s="3">
        <f>'[22]Março'!$E$13</f>
        <v>61.875</v>
      </c>
      <c r="K26" s="3">
        <f>'[22]Março'!$E$14</f>
        <v>68.5</v>
      </c>
      <c r="L26" s="3">
        <f>'[22]Março'!$E$15</f>
        <v>81.52631578947368</v>
      </c>
      <c r="M26" s="3">
        <f>'[22]Março'!$E$16</f>
        <v>73.33333333333333</v>
      </c>
      <c r="N26" s="3">
        <f>'[22]Março'!$E$17</f>
        <v>82.45833333333333</v>
      </c>
      <c r="O26" s="3">
        <f>'[22]Março'!$E$18</f>
        <v>78.79166666666667</v>
      </c>
      <c r="P26" s="3">
        <f>'[22]Março'!$E$19</f>
        <v>66.45833333333333</v>
      </c>
      <c r="Q26" s="3">
        <f>'[22]Março'!$E$20</f>
        <v>58.875</v>
      </c>
      <c r="R26" s="3">
        <f>'[22]Março'!$E$21</f>
        <v>65.125</v>
      </c>
      <c r="S26" s="3">
        <f>'[22]Março'!$E$22</f>
        <v>69.5</v>
      </c>
      <c r="T26" s="3">
        <f>'[22]Março'!$E$23</f>
        <v>66.83333333333333</v>
      </c>
      <c r="U26" s="3">
        <f>'[22]Março'!$E$24</f>
        <v>70.5</v>
      </c>
      <c r="V26" s="3">
        <f>'[22]Março'!$E$25</f>
        <v>75.20833333333333</v>
      </c>
      <c r="W26" s="3">
        <f>'[22]Março'!$E$26</f>
        <v>75.58333333333333</v>
      </c>
      <c r="X26" s="3">
        <f>'[22]Março'!$E$27</f>
        <v>71.625</v>
      </c>
      <c r="Y26" s="3">
        <f>'[22]Março'!$E$28</f>
        <v>76.375</v>
      </c>
      <c r="Z26" s="3">
        <f>'[22]Março'!$E$29</f>
        <v>75.08333333333333</v>
      </c>
      <c r="AA26" s="3">
        <f>'[22]Março'!$E$30</f>
        <v>69.04166666666667</v>
      </c>
      <c r="AB26" s="3">
        <f>'[22]Março'!$E$31</f>
        <v>73.54166666666667</v>
      </c>
      <c r="AC26" s="3">
        <f>'[22]Março'!$E$32</f>
        <v>73.70833333333333</v>
      </c>
      <c r="AD26" s="3">
        <f>'[22]Março'!$E$33</f>
        <v>71.08333333333333</v>
      </c>
      <c r="AE26" s="3">
        <f>'[22]Março'!$E$34</f>
        <v>71.875</v>
      </c>
      <c r="AF26" s="3">
        <f>'[22]Março'!$E$35</f>
        <v>69.29166666666667</v>
      </c>
      <c r="AG26" s="17">
        <f t="shared" si="1"/>
        <v>67.33821448783247</v>
      </c>
    </row>
    <row r="27" spans="1:34" s="5" customFormat="1" ht="16.5" customHeight="1">
      <c r="A27" s="14" t="s">
        <v>35</v>
      </c>
      <c r="B27" s="22">
        <f aca="true" t="shared" si="2" ref="B27:O27">AVERAGE(B5:B26)</f>
        <v>73.33874458874459</v>
      </c>
      <c r="C27" s="22">
        <f t="shared" si="2"/>
        <v>68.10430839002268</v>
      </c>
      <c r="D27" s="22">
        <f t="shared" si="2"/>
        <v>62.140848368332854</v>
      </c>
      <c r="E27" s="22">
        <f t="shared" si="2"/>
        <v>58.30314009661835</v>
      </c>
      <c r="F27" s="22">
        <f t="shared" si="2"/>
        <v>59.86880114364586</v>
      </c>
      <c r="G27" s="22">
        <f t="shared" si="2"/>
        <v>63.302994227994226</v>
      </c>
      <c r="H27" s="22">
        <f t="shared" si="2"/>
        <v>65.61909237379162</v>
      </c>
      <c r="I27" s="22">
        <f t="shared" si="2"/>
        <v>70.70028011204484</v>
      </c>
      <c r="J27" s="22">
        <f t="shared" si="2"/>
        <v>76.04166099773242</v>
      </c>
      <c r="K27" s="22">
        <f t="shared" si="2"/>
        <v>77.61634378389039</v>
      </c>
      <c r="L27" s="22">
        <f t="shared" si="2"/>
        <v>84.06319000174122</v>
      </c>
      <c r="M27" s="22">
        <f t="shared" si="2"/>
        <v>83.578141783029</v>
      </c>
      <c r="N27" s="22">
        <f t="shared" si="2"/>
        <v>82.54705215419501</v>
      </c>
      <c r="O27" s="22">
        <f t="shared" si="2"/>
        <v>76.3584902560058</v>
      </c>
      <c r="P27" s="22">
        <f aca="true" t="shared" si="3" ref="P27:U27">AVERAGE(P5:P26)</f>
        <v>69.12164714370596</v>
      </c>
      <c r="Q27" s="22">
        <f t="shared" si="3"/>
        <v>60.668883466430046</v>
      </c>
      <c r="R27" s="22">
        <f t="shared" si="3"/>
        <v>63.25420641524761</v>
      </c>
      <c r="S27" s="22">
        <f t="shared" si="3"/>
        <v>66.46825396825395</v>
      </c>
      <c r="T27" s="22">
        <f t="shared" si="3"/>
        <v>71.2748538011696</v>
      </c>
      <c r="U27" s="22">
        <f t="shared" si="3"/>
        <v>79.84977324263039</v>
      </c>
      <c r="V27" s="22">
        <f aca="true" t="shared" si="4" ref="V27:AF27">AVERAGE(V5:V26)</f>
        <v>81.18012265512264</v>
      </c>
      <c r="W27" s="22">
        <f t="shared" si="4"/>
        <v>82.00918964076857</v>
      </c>
      <c r="X27" s="22">
        <f t="shared" si="4"/>
        <v>82.12698412698414</v>
      </c>
      <c r="Y27" s="22">
        <f t="shared" si="4"/>
        <v>82.56944444444446</v>
      </c>
      <c r="Z27" s="22">
        <f t="shared" si="4"/>
        <v>80.81004594820382</v>
      </c>
      <c r="AA27" s="22">
        <f t="shared" si="4"/>
        <v>78.21918161203877</v>
      </c>
      <c r="AB27" s="22">
        <f t="shared" si="4"/>
        <v>81.48250360750362</v>
      </c>
      <c r="AC27" s="22">
        <f t="shared" si="4"/>
        <v>79.86869952659424</v>
      </c>
      <c r="AD27" s="22">
        <f t="shared" si="4"/>
        <v>78.62627323656736</v>
      </c>
      <c r="AE27" s="22">
        <f t="shared" si="4"/>
        <v>76.80470521541949</v>
      </c>
      <c r="AF27" s="22">
        <f t="shared" si="4"/>
        <v>74.36779448621553</v>
      </c>
      <c r="AG27" s="18">
        <f>AVERAGE(AG5:AG26)</f>
        <v>73.88018228435772</v>
      </c>
      <c r="AH27" s="13"/>
    </row>
    <row r="28" ht="12.75">
      <c r="A28" s="49" t="s">
        <v>51</v>
      </c>
    </row>
    <row r="29" ht="12.75">
      <c r="A29" s="50" t="s">
        <v>52</v>
      </c>
    </row>
  </sheetData>
  <sheetProtection password="C6EC" sheet="1" objects="1" scenarios="1"/>
  <mergeCells count="34">
    <mergeCell ref="Y3:Y4"/>
    <mergeCell ref="Z3:Z4"/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B1">
      <selection activeCell="AH4" sqref="AH4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5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12"/>
    </row>
    <row r="3" spans="1:35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42</v>
      </c>
      <c r="AH3" s="37" t="s">
        <v>41</v>
      </c>
      <c r="AI3" s="13"/>
    </row>
    <row r="4" spans="1:35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34" t="s">
        <v>40</v>
      </c>
      <c r="AI4" s="13"/>
    </row>
    <row r="5" spans="1:34" ht="16.5" customHeight="1" thickTop="1">
      <c r="A5" s="9" t="s">
        <v>0</v>
      </c>
      <c r="B5" s="3">
        <f>'[1]Março'!$F$5</f>
        <v>94</v>
      </c>
      <c r="C5" s="3">
        <f>'[1]Março'!$F$6</f>
        <v>96</v>
      </c>
      <c r="D5" s="3">
        <f>'[1]Março'!$F$7</f>
        <v>95</v>
      </c>
      <c r="E5" s="3">
        <f>'[1]Março'!$F$8</f>
        <v>93</v>
      </c>
      <c r="F5" s="3">
        <f>'[1]Março'!$F$9</f>
        <v>94</v>
      </c>
      <c r="G5" s="3">
        <f>'[1]Março'!$F$10</f>
        <v>95</v>
      </c>
      <c r="H5" s="3">
        <f>'[1]Março'!$F$11</f>
        <v>94</v>
      </c>
      <c r="I5" s="3">
        <f>'[1]Março'!$F$12</f>
        <v>95</v>
      </c>
      <c r="J5" s="3">
        <f>'[1]Março'!$F$13</f>
        <v>96</v>
      </c>
      <c r="K5" s="3">
        <f>'[1]Março'!$F$14</f>
        <v>89</v>
      </c>
      <c r="L5" s="3">
        <f>'[1]Março'!$F$15</f>
        <v>95</v>
      </c>
      <c r="M5" s="3">
        <f>'[1]Março'!$F$16</f>
        <v>96</v>
      </c>
      <c r="N5" s="3">
        <f>'[1]Março'!$F$17</f>
        <v>96</v>
      </c>
      <c r="O5" s="3">
        <f>'[1]Março'!$F$18</f>
        <v>93</v>
      </c>
      <c r="P5" s="3">
        <f>'[1]Março'!$F$19</f>
        <v>95</v>
      </c>
      <c r="Q5" s="3">
        <f>'[1]Março'!$F$20</f>
        <v>89</v>
      </c>
      <c r="R5" s="3">
        <f>'[1]Março'!$F$21</f>
        <v>89</v>
      </c>
      <c r="S5" s="3">
        <f>'[1]Março'!$F$22</f>
        <v>88</v>
      </c>
      <c r="T5" s="3">
        <f>'[1]Março'!$F$23</f>
        <v>90</v>
      </c>
      <c r="U5" s="3">
        <f>'[1]Março'!$F$24</f>
        <v>92</v>
      </c>
      <c r="V5" s="3">
        <f>'[1]Março'!$F$25</f>
        <v>96</v>
      </c>
      <c r="W5" s="3">
        <f>'[1]Março'!$F$26</f>
        <v>96</v>
      </c>
      <c r="X5" s="3">
        <f>'[1]Março'!$F$27</f>
        <v>96</v>
      </c>
      <c r="Y5" s="3">
        <f>'[1]Março'!$F$28</f>
        <v>95</v>
      </c>
      <c r="Z5" s="3">
        <f>'[1]Março'!$F$29</f>
        <v>96</v>
      </c>
      <c r="AA5" s="3">
        <f>'[1]Março'!$F$30</f>
        <v>95</v>
      </c>
      <c r="AB5" s="3">
        <f>'[1]Março'!$F$31</f>
        <v>94</v>
      </c>
      <c r="AC5" s="3">
        <f>'[1]Março'!$F$32</f>
        <v>95</v>
      </c>
      <c r="AD5" s="3">
        <f>'[1]Março'!$F$33</f>
        <v>96</v>
      </c>
      <c r="AE5" s="3">
        <f>'[1]Março'!$F$34</f>
        <v>95</v>
      </c>
      <c r="AF5" s="3">
        <f>'[1]Março'!$F$35</f>
        <v>96</v>
      </c>
      <c r="AG5" s="17">
        <f aca="true" t="shared" si="1" ref="AG5:AG26">MAX(B5:AF5)</f>
        <v>96</v>
      </c>
      <c r="AH5" s="28">
        <f>AVERAGE(B5:AF5)</f>
        <v>94</v>
      </c>
    </row>
    <row r="6" spans="1:34" ht="16.5" customHeight="1">
      <c r="A6" s="10" t="s">
        <v>1</v>
      </c>
      <c r="B6" s="3">
        <f>'[2]Março'!$F$5</f>
        <v>96</v>
      </c>
      <c r="C6" s="3">
        <f>'[2]Março'!$F$6</f>
        <v>94</v>
      </c>
      <c r="D6" s="3">
        <f>'[2]Março'!$F$7</f>
        <v>96</v>
      </c>
      <c r="E6" s="3">
        <f>'[2]Março'!$F$8</f>
        <v>94</v>
      </c>
      <c r="F6" s="3">
        <f>'[2]Março'!$F$9</f>
        <v>92</v>
      </c>
      <c r="G6" s="3">
        <f>'[2]Março'!$F$10</f>
        <v>95</v>
      </c>
      <c r="H6" s="3">
        <f>'[2]Março'!$F$11</f>
        <v>93</v>
      </c>
      <c r="I6" s="3">
        <f>'[2]Março'!$F$12</f>
        <v>93</v>
      </c>
      <c r="J6" s="3">
        <f>'[2]Março'!$F$13</f>
        <v>96</v>
      </c>
      <c r="K6" s="3">
        <f>'[2]Março'!$F$14</f>
        <v>96</v>
      </c>
      <c r="L6" s="3">
        <f>'[2]Março'!$F$15</f>
        <v>95</v>
      </c>
      <c r="M6" s="3">
        <f>'[2]Março'!$F$16</f>
        <v>94</v>
      </c>
      <c r="N6" s="3">
        <f>'[2]Março'!$F$17</f>
        <v>94</v>
      </c>
      <c r="O6" s="3">
        <f>'[2]Março'!$F$18</f>
        <v>96</v>
      </c>
      <c r="P6" s="3">
        <f>'[2]Março'!$F$19</f>
        <v>97</v>
      </c>
      <c r="Q6" s="3">
        <f>'[2]Março'!$F$20</f>
        <v>92</v>
      </c>
      <c r="R6" s="3">
        <f>'[2]Março'!$F$21</f>
        <v>93</v>
      </c>
      <c r="S6" s="3">
        <f>'[2]Março'!$F$22</f>
        <v>93</v>
      </c>
      <c r="T6" s="3">
        <f>'[2]Março'!$F$23</f>
        <v>96</v>
      </c>
      <c r="U6" s="3">
        <f>'[2]Março'!$F$24</f>
        <v>96</v>
      </c>
      <c r="V6" s="3">
        <f>'[2]Março'!$F$25</f>
        <v>96</v>
      </c>
      <c r="W6" s="3">
        <f>'[2]Março'!$F$26</f>
        <v>97</v>
      </c>
      <c r="X6" s="3">
        <f>'[2]Março'!$F$27</f>
        <v>96</v>
      </c>
      <c r="Y6" s="3">
        <f>'[2]Março'!$F$28</f>
        <v>97</v>
      </c>
      <c r="Z6" s="3">
        <f>'[2]Março'!$F$29</f>
        <v>95</v>
      </c>
      <c r="AA6" s="3">
        <f>'[2]Março'!$F$30</f>
        <v>96</v>
      </c>
      <c r="AB6" s="3">
        <f>'[2]Março'!$F$31</f>
        <v>95</v>
      </c>
      <c r="AC6" s="3">
        <f>'[2]Março'!$F$32</f>
        <v>96</v>
      </c>
      <c r="AD6" s="3">
        <f>'[2]Março'!$F$33</f>
        <v>97</v>
      </c>
      <c r="AE6" s="3">
        <f>'[2]Março'!$F$34</f>
        <v>95</v>
      </c>
      <c r="AF6" s="3">
        <f>'[2]Março'!$F$35</f>
        <v>94</v>
      </c>
      <c r="AG6" s="17">
        <f t="shared" si="1"/>
        <v>97</v>
      </c>
      <c r="AH6" s="28">
        <f aca="true" t="shared" si="2" ref="AH6:AH26">AVERAGE(B6:AF6)</f>
        <v>95</v>
      </c>
    </row>
    <row r="7" spans="1:34" ht="16.5" customHeight="1">
      <c r="A7" s="10" t="s">
        <v>2</v>
      </c>
      <c r="B7" s="3">
        <f>'[3]Março'!$F$5</f>
        <v>90</v>
      </c>
      <c r="C7" s="3">
        <f>'[3]Março'!$F$6</f>
        <v>86</v>
      </c>
      <c r="D7" s="3">
        <f>'[3]Março'!$F$7</f>
        <v>77</v>
      </c>
      <c r="E7" s="3">
        <f>'[3]Março'!$F$8</f>
        <v>77</v>
      </c>
      <c r="F7" s="3">
        <f>'[3]Março'!$F$9</f>
        <v>81</v>
      </c>
      <c r="G7" s="3">
        <f>'[3]Março'!$F$10</f>
        <v>83</v>
      </c>
      <c r="H7" s="3">
        <f>'[3]Março'!$F$11</f>
        <v>84</v>
      </c>
      <c r="I7" s="3">
        <f>'[3]Março'!$F$12</f>
        <v>88</v>
      </c>
      <c r="J7" s="3">
        <f>'[3]Março'!$F$13</f>
        <v>95</v>
      </c>
      <c r="K7" s="3">
        <f>'[3]Março'!$F$14</f>
        <v>95</v>
      </c>
      <c r="L7" s="3">
        <f>'[3]Março'!$F$15</f>
        <v>96</v>
      </c>
      <c r="M7" s="3">
        <f>'[3]Março'!$F$16</f>
        <v>93</v>
      </c>
      <c r="N7" s="3">
        <f>'[3]Março'!$F$17</f>
        <v>96</v>
      </c>
      <c r="O7" s="3">
        <f>'[3]Março'!$F$18</f>
        <v>96</v>
      </c>
      <c r="P7" s="3">
        <f>'[3]Março'!$F$19</f>
        <v>92</v>
      </c>
      <c r="Q7" s="3">
        <f>'[3]Março'!$F$20</f>
        <v>85</v>
      </c>
      <c r="R7" s="3">
        <f>'[3]Março'!$F$21</f>
        <v>83</v>
      </c>
      <c r="S7" s="3">
        <f>'[3]Março'!$F$22</f>
        <v>86</v>
      </c>
      <c r="T7" s="3">
        <f>'[3]Março'!$F$23</f>
        <v>93</v>
      </c>
      <c r="U7" s="3">
        <f>'[3]Março'!$F$24</f>
        <v>95</v>
      </c>
      <c r="V7" s="3">
        <f>'[3]Março'!$F$25</f>
        <v>96</v>
      </c>
      <c r="W7" s="3">
        <f>'[3]Março'!$F$26</f>
        <v>95</v>
      </c>
      <c r="X7" s="3">
        <f>'[3]Março'!$F$27</f>
        <v>94</v>
      </c>
      <c r="Y7" s="3">
        <f>'[3]Março'!$F$28</f>
        <v>94</v>
      </c>
      <c r="Z7" s="3">
        <f>'[3]Março'!$F$29</f>
        <v>94</v>
      </c>
      <c r="AA7" s="3">
        <f>'[3]Março'!$F$30</f>
        <v>94</v>
      </c>
      <c r="AB7" s="3">
        <f>'[3]Março'!$F$31</f>
        <v>95</v>
      </c>
      <c r="AC7" s="3">
        <f>'[3]Março'!$F$32</f>
        <v>94</v>
      </c>
      <c r="AD7" s="3">
        <f>'[3]Março'!$F$33</f>
        <v>95</v>
      </c>
      <c r="AE7" s="3">
        <f>'[3]Março'!$F$34</f>
        <v>94</v>
      </c>
      <c r="AF7" s="3">
        <f>'[3]Março'!$F$35</f>
        <v>93</v>
      </c>
      <c r="AG7" s="17">
        <f t="shared" si="1"/>
        <v>96</v>
      </c>
      <c r="AH7" s="28">
        <f t="shared" si="2"/>
        <v>90.61290322580645</v>
      </c>
    </row>
    <row r="8" spans="1:34" ht="16.5" customHeight="1">
      <c r="A8" s="10" t="s">
        <v>3</v>
      </c>
      <c r="B8" s="3">
        <f>'[4]Março'!$F$5</f>
        <v>94</v>
      </c>
      <c r="C8" s="3">
        <f>'[4]Março'!$F$6</f>
        <v>91</v>
      </c>
      <c r="D8" s="3">
        <f>'[4]Março'!$F$7</f>
        <v>88</v>
      </c>
      <c r="E8" s="3">
        <f>'[4]Março'!$F$8</f>
        <v>88</v>
      </c>
      <c r="F8" s="3">
        <f>'[4]Março'!$F$9</f>
        <v>90</v>
      </c>
      <c r="G8" s="3">
        <f>'[4]Março'!$F$10</f>
        <v>86</v>
      </c>
      <c r="H8" s="3">
        <f>'[4]Março'!$F$11</f>
        <v>87</v>
      </c>
      <c r="I8" s="3">
        <f>'[4]Março'!$F$12</f>
        <v>89</v>
      </c>
      <c r="J8" s="3">
        <f>'[4]Março'!$F$13</f>
        <v>87</v>
      </c>
      <c r="K8" s="3">
        <f>'[4]Março'!$F$14</f>
        <v>95</v>
      </c>
      <c r="L8" s="3">
        <f>'[4]Março'!$F$15</f>
        <v>93</v>
      </c>
      <c r="M8" s="3">
        <f>'[4]Março'!$F$16</f>
        <v>95</v>
      </c>
      <c r="N8" s="3">
        <f>'[4]Março'!$F$17</f>
        <v>92</v>
      </c>
      <c r="O8" s="3">
        <f>'[4]Março'!$F$18</f>
        <v>95</v>
      </c>
      <c r="P8" s="3">
        <f>'[4]Março'!$F$19</f>
        <v>94</v>
      </c>
      <c r="Q8" s="3">
        <f>'[4]Março'!$F$20</f>
        <v>96</v>
      </c>
      <c r="R8" s="3">
        <f>'[4]Março'!$F$21</f>
        <v>94</v>
      </c>
      <c r="S8" s="3">
        <f>'[4]Março'!$F$22</f>
        <v>94</v>
      </c>
      <c r="T8" s="3">
        <f>'[4]Março'!$F$23</f>
        <v>91</v>
      </c>
      <c r="U8" s="3">
        <f>'[4]Março'!$F$24</f>
        <v>96</v>
      </c>
      <c r="V8" s="3">
        <f>'[4]Março'!$F$25</f>
        <v>94</v>
      </c>
      <c r="W8" s="3">
        <f>'[4]Março'!$F$26</f>
        <v>96</v>
      </c>
      <c r="X8" s="3">
        <f>'[4]Março'!$F$27</f>
        <v>95</v>
      </c>
      <c r="Y8" s="3">
        <f>'[4]Março'!$F$28</f>
        <v>94</v>
      </c>
      <c r="Z8" s="3">
        <f>'[4]Março'!$F$29</f>
        <v>95</v>
      </c>
      <c r="AA8" s="3">
        <f>'[4]Março'!$F$30</f>
        <v>96</v>
      </c>
      <c r="AB8" s="3">
        <f>'[4]Março'!$F$31</f>
        <v>94</v>
      </c>
      <c r="AC8" s="3">
        <f>'[4]Março'!$F$32</f>
        <v>95</v>
      </c>
      <c r="AD8" s="3">
        <f>'[4]Março'!$F$33</f>
        <v>91</v>
      </c>
      <c r="AE8" s="3">
        <f>'[4]Março'!$F$34</f>
        <v>92</v>
      </c>
      <c r="AF8" s="3">
        <f>'[4]Março'!$F$35</f>
        <v>96</v>
      </c>
      <c r="AG8" s="17">
        <f t="shared" si="1"/>
        <v>96</v>
      </c>
      <c r="AH8" s="28">
        <f t="shared" si="2"/>
        <v>92.6774193548387</v>
      </c>
    </row>
    <row r="9" spans="1:34" ht="16.5" customHeight="1">
      <c r="A9" s="10" t="s">
        <v>4</v>
      </c>
      <c r="B9" s="3">
        <f>'[5]Março'!$F$5</f>
        <v>89</v>
      </c>
      <c r="C9" s="3">
        <f>'[5]Março'!$F$6</f>
        <v>85</v>
      </c>
      <c r="D9" s="3">
        <f>'[5]Março'!$F$7</f>
        <v>82</v>
      </c>
      <c r="E9" s="3">
        <f>'[5]Março'!$F$8</f>
        <v>70</v>
      </c>
      <c r="F9" s="3">
        <f>'[5]Março'!$F$9</f>
        <v>79</v>
      </c>
      <c r="G9" s="3">
        <f>'[5]Março'!$F$10</f>
        <v>74</v>
      </c>
      <c r="H9" s="3">
        <f>'[5]Março'!$F$11</f>
        <v>87</v>
      </c>
      <c r="I9" s="3">
        <f>'[5]Março'!$F$12</f>
        <v>88</v>
      </c>
      <c r="J9" s="3">
        <f>'[5]Março'!$F$13</f>
        <v>95</v>
      </c>
      <c r="K9" s="3">
        <f>'[5]Março'!$F$14</f>
        <v>96</v>
      </c>
      <c r="L9" s="3">
        <f>'[5]Março'!$F$15</f>
        <v>97</v>
      </c>
      <c r="M9" s="3">
        <f>'[5]Março'!$F$16</f>
        <v>97</v>
      </c>
      <c r="N9" s="3">
        <f>'[5]Março'!$F$17</f>
        <v>96</v>
      </c>
      <c r="O9" s="3">
        <f>'[5]Março'!$F$18</f>
        <v>97</v>
      </c>
      <c r="P9" s="3">
        <f>'[5]Março'!$F$19</f>
        <v>97</v>
      </c>
      <c r="Q9" s="3">
        <f>'[5]Março'!$F$20</f>
        <v>97</v>
      </c>
      <c r="R9" s="3">
        <f>'[5]Março'!$F$21</f>
        <v>96</v>
      </c>
      <c r="S9" s="3">
        <f>'[5]Março'!$F$22</f>
        <v>96</v>
      </c>
      <c r="T9" s="3">
        <f>'[5]Março'!$F$23</f>
        <v>93</v>
      </c>
      <c r="U9" s="3">
        <f>'[5]Março'!$F$24</f>
        <v>96</v>
      </c>
      <c r="V9" s="3">
        <f>'[5]Março'!$F$25</f>
        <v>96</v>
      </c>
      <c r="W9" s="3">
        <f>'[5]Março'!$F$26</f>
        <v>96</v>
      </c>
      <c r="X9" s="3">
        <f>'[5]Março'!$F$27</f>
        <v>96</v>
      </c>
      <c r="Y9" s="3">
        <f>'[5]Março'!$F$28</f>
        <v>95</v>
      </c>
      <c r="Z9" s="3">
        <f>'[5]Março'!$F$29</f>
        <v>96</v>
      </c>
      <c r="AA9" s="3">
        <f>'[5]Março'!$F$30</f>
        <v>96</v>
      </c>
      <c r="AB9" s="3">
        <f>'[5]Março'!$F$31</f>
        <v>95</v>
      </c>
      <c r="AC9" s="3">
        <f>'[5]Março'!$F$32</f>
        <v>96</v>
      </c>
      <c r="AD9" s="3">
        <f>'[5]Março'!$F$33</f>
        <v>96</v>
      </c>
      <c r="AE9" s="3">
        <f>'[5]Março'!$F$34</f>
        <v>96</v>
      </c>
      <c r="AF9" s="3">
        <f>'[5]Março'!$F$35</f>
        <v>97</v>
      </c>
      <c r="AG9" s="17">
        <f t="shared" si="1"/>
        <v>97</v>
      </c>
      <c r="AH9" s="28">
        <f t="shared" si="2"/>
        <v>92.3225806451613</v>
      </c>
    </row>
    <row r="10" spans="1:34" ht="16.5" customHeight="1">
      <c r="A10" s="10" t="s">
        <v>5</v>
      </c>
      <c r="B10" s="15">
        <f>'[6]Março'!$F$5</f>
        <v>87</v>
      </c>
      <c r="C10" s="15">
        <f>'[6]Março'!$F$6</f>
        <v>86</v>
      </c>
      <c r="D10" s="15">
        <f>'[6]Março'!$F$7</f>
        <v>91</v>
      </c>
      <c r="E10" s="15">
        <f>'[6]Março'!$F$8</f>
        <v>90</v>
      </c>
      <c r="F10" s="15">
        <f>'[6]Março'!$F$9</f>
        <v>88</v>
      </c>
      <c r="G10" s="15">
        <f>'[6]Março'!$F$10</f>
        <v>91</v>
      </c>
      <c r="H10" s="15">
        <f>'[6]Março'!$F$11</f>
        <v>90</v>
      </c>
      <c r="I10" s="15">
        <f>'[6]Março'!$F$12</f>
        <v>92</v>
      </c>
      <c r="J10" s="15">
        <f>'[6]Março'!$F$13</f>
        <v>90</v>
      </c>
      <c r="K10" s="15">
        <f>'[6]Março'!$F$14</f>
        <v>94</v>
      </c>
      <c r="L10" s="15">
        <f>'[6]Março'!$F$15</f>
        <v>92</v>
      </c>
      <c r="M10" s="15">
        <f>'[6]Março'!$F$16</f>
        <v>93</v>
      </c>
      <c r="N10" s="15">
        <f>'[6]Março'!$F$17</f>
        <v>93</v>
      </c>
      <c r="O10" s="15">
        <f>'[6]Março'!$F$18</f>
        <v>93</v>
      </c>
      <c r="P10" s="15">
        <f>'[6]Março'!$F$19</f>
        <v>85</v>
      </c>
      <c r="Q10" s="15">
        <f>'[6]Março'!$F$20</f>
        <v>92</v>
      </c>
      <c r="R10" s="15">
        <f>'[6]Março'!$F$21</f>
        <v>90</v>
      </c>
      <c r="S10" s="15">
        <f>'[6]Março'!$F$22</f>
        <v>92</v>
      </c>
      <c r="T10" s="15">
        <f>'[6]Março'!$F$23</f>
        <v>87</v>
      </c>
      <c r="U10" s="15">
        <f>'[6]Março'!$F$24</f>
        <v>93</v>
      </c>
      <c r="V10" s="15">
        <f>'[6]Março'!$F$25</f>
        <v>93</v>
      </c>
      <c r="W10" s="15">
        <f>'[6]Março'!$F$26</f>
        <v>94</v>
      </c>
      <c r="X10" s="15">
        <f>'[6]Março'!$F$27</f>
        <v>92</v>
      </c>
      <c r="Y10" s="15">
        <f>'[6]Março'!$F$28</f>
        <v>94</v>
      </c>
      <c r="Z10" s="15">
        <f>'[6]Março'!$F$29</f>
        <v>94</v>
      </c>
      <c r="AA10" s="15">
        <f>'[6]Março'!$F$30</f>
        <v>94</v>
      </c>
      <c r="AB10" s="15">
        <f>'[6]Março'!$F$31</f>
        <v>94</v>
      </c>
      <c r="AC10" s="15">
        <f>'[6]Março'!$F$32</f>
        <v>94</v>
      </c>
      <c r="AD10" s="15">
        <f>'[6]Março'!$F$33</f>
        <v>90</v>
      </c>
      <c r="AE10" s="15">
        <f>'[6]Março'!$F$34</f>
        <v>92</v>
      </c>
      <c r="AF10" s="15">
        <f>'[6]Março'!$F$35</f>
        <v>87</v>
      </c>
      <c r="AG10" s="17">
        <f t="shared" si="1"/>
        <v>94</v>
      </c>
      <c r="AH10" s="28">
        <f t="shared" si="2"/>
        <v>91.19354838709677</v>
      </c>
    </row>
    <row r="11" spans="1:34" ht="16.5" customHeight="1">
      <c r="A11" s="10" t="s">
        <v>6</v>
      </c>
      <c r="B11" s="15">
        <f>'[7]Março'!$F$5</f>
        <v>90</v>
      </c>
      <c r="C11" s="15">
        <f>'[7]Março'!$F$6</f>
        <v>90</v>
      </c>
      <c r="D11" s="15">
        <f>'[7]Março'!$F$7</f>
        <v>91</v>
      </c>
      <c r="E11" s="15">
        <f>'[7]Março'!$F$8</f>
        <v>90</v>
      </c>
      <c r="F11" s="15">
        <f>'[7]Março'!$F$9</f>
        <v>91</v>
      </c>
      <c r="G11" s="15">
        <f>'[7]Março'!$F$10</f>
        <v>89</v>
      </c>
      <c r="H11" s="15">
        <f>'[7]Março'!$F$11</f>
        <v>89</v>
      </c>
      <c r="I11" s="15">
        <f>'[7]Março'!$F$12</f>
        <v>89</v>
      </c>
      <c r="J11" s="15">
        <f>'[7]Março'!$F$13</f>
        <v>90</v>
      </c>
      <c r="K11" s="15">
        <f>'[7]Março'!$F$14</f>
        <v>89</v>
      </c>
      <c r="L11" s="15">
        <f>'[7]Março'!$F$15</f>
        <v>92</v>
      </c>
      <c r="M11" s="15">
        <f>'[7]Março'!$F$16</f>
        <v>91</v>
      </c>
      <c r="N11" s="15">
        <f>'[7]Março'!$F$17</f>
        <v>91</v>
      </c>
      <c r="O11" s="15">
        <f>'[7]Março'!$F$18</f>
        <v>90</v>
      </c>
      <c r="P11" s="15">
        <f>'[7]Março'!$F$19</f>
        <v>93</v>
      </c>
      <c r="Q11" s="15">
        <f>'[7]Março'!$F$20</f>
        <v>94</v>
      </c>
      <c r="R11" s="15">
        <f>'[7]Março'!$F$21</f>
        <v>91</v>
      </c>
      <c r="S11" s="15">
        <f>'[7]Março'!$F$22</f>
        <v>91</v>
      </c>
      <c r="T11" s="15">
        <f>'[7]Março'!$F$23</f>
        <v>92</v>
      </c>
      <c r="U11" s="15">
        <f>'[7]Março'!$F$24</f>
        <v>91</v>
      </c>
      <c r="V11" s="15">
        <f>'[7]Março'!$F$25</f>
        <v>91</v>
      </c>
      <c r="W11" s="15">
        <f>'[7]Março'!$F$26</f>
        <v>91</v>
      </c>
      <c r="X11" s="15">
        <f>'[7]Março'!$F$27</f>
        <v>90</v>
      </c>
      <c r="Y11" s="15">
        <f>'[7]Março'!$F$28</f>
        <v>90</v>
      </c>
      <c r="Z11" s="15">
        <f>'[7]Março'!$F$29</f>
        <v>92</v>
      </c>
      <c r="AA11" s="15">
        <f>'[7]Março'!$F$30</f>
        <v>92</v>
      </c>
      <c r="AB11" s="15">
        <f>'[7]Março'!$F$31</f>
        <v>92</v>
      </c>
      <c r="AC11" s="15">
        <f>'[7]Março'!$F$32</f>
        <v>92</v>
      </c>
      <c r="AD11" s="15">
        <f>'[7]Março'!$F$33</f>
        <v>92</v>
      </c>
      <c r="AE11" s="15">
        <f>'[7]Março'!$F$34</f>
        <v>93</v>
      </c>
      <c r="AF11" s="15">
        <f>'[7]Março'!$F$35</f>
        <v>92</v>
      </c>
      <c r="AG11" s="17">
        <f t="shared" si="1"/>
        <v>94</v>
      </c>
      <c r="AH11" s="28">
        <f t="shared" si="2"/>
        <v>91</v>
      </c>
    </row>
    <row r="12" spans="1:34" ht="16.5" customHeight="1">
      <c r="A12" s="10" t="s">
        <v>7</v>
      </c>
      <c r="B12" s="15">
        <f>'[8]Março'!$F$5</f>
        <v>95</v>
      </c>
      <c r="C12" s="15">
        <f>'[8]Março'!$F$6</f>
        <v>88</v>
      </c>
      <c r="D12" s="15">
        <f>'[8]Março'!$F$7</f>
        <v>78</v>
      </c>
      <c r="E12" s="15">
        <f>'[8]Março'!$F$8</f>
        <v>73</v>
      </c>
      <c r="F12" s="15">
        <f>'[8]Março'!$F$9</f>
        <v>79</v>
      </c>
      <c r="G12" s="15">
        <f>'[8]Março'!$F$10</f>
        <v>93</v>
      </c>
      <c r="H12" s="15">
        <f>'[8]Março'!$F$11</f>
        <v>89</v>
      </c>
      <c r="I12" s="15">
        <f>'[8]Março'!$F$12</f>
        <v>90</v>
      </c>
      <c r="J12" s="15">
        <f>'[8]Março'!$F$13</f>
        <v>96</v>
      </c>
      <c r="K12" s="15">
        <f>'[8]Março'!$F$14</f>
        <v>89</v>
      </c>
      <c r="L12" s="15">
        <f>'[8]Março'!$F$15</f>
        <v>92</v>
      </c>
      <c r="M12" s="15">
        <f>'[8]Março'!$F$16</f>
        <v>97</v>
      </c>
      <c r="N12" s="15">
        <f>'[8]Março'!$F$17</f>
        <v>95</v>
      </c>
      <c r="O12" s="15">
        <f>'[8]Março'!$F$18</f>
        <v>95</v>
      </c>
      <c r="P12" s="15">
        <f>'[8]Março'!$F$19</f>
        <v>89</v>
      </c>
      <c r="Q12" s="15">
        <f>'[8]Março'!$F$20</f>
        <v>85</v>
      </c>
      <c r="R12" s="15">
        <f>'[8]Março'!$F$21</f>
        <v>83</v>
      </c>
      <c r="S12" s="15">
        <f>'[8]Março'!$F$22</f>
        <v>84</v>
      </c>
      <c r="T12" s="15">
        <f>'[8]Março'!$F$23</f>
        <v>86</v>
      </c>
      <c r="U12" s="15">
        <f>'[8]Março'!$F$24</f>
        <v>91</v>
      </c>
      <c r="V12" s="15">
        <f>'[8]Março'!$F$25</f>
        <v>91</v>
      </c>
      <c r="W12" s="15">
        <f>'[8]Março'!$F$26</f>
        <v>91</v>
      </c>
      <c r="X12" s="15">
        <f>'[8]Março'!$F$27</f>
        <v>90</v>
      </c>
      <c r="Y12" s="15">
        <f>'[8]Março'!$F$28</f>
        <v>97</v>
      </c>
      <c r="Z12" s="15">
        <f>'[8]Março'!$F$29</f>
        <v>97</v>
      </c>
      <c r="AA12" s="15">
        <f>'[8]Março'!$F$30</f>
        <v>84</v>
      </c>
      <c r="AB12" s="15">
        <f>'[8]Março'!$F$31</f>
        <v>97</v>
      </c>
      <c r="AC12" s="15">
        <f>'[8]Março'!$F$32</f>
        <v>96</v>
      </c>
      <c r="AD12" s="15">
        <f>'[8]Março'!$F$33</f>
        <v>92</v>
      </c>
      <c r="AE12" s="15">
        <f>'[8]Março'!$F$34</f>
        <v>93</v>
      </c>
      <c r="AF12" s="15">
        <f>'[8]Março'!$F$35</f>
        <v>96</v>
      </c>
      <c r="AG12" s="17">
        <f t="shared" si="1"/>
        <v>97</v>
      </c>
      <c r="AH12" s="28">
        <f t="shared" si="2"/>
        <v>90.03225806451613</v>
      </c>
    </row>
    <row r="13" spans="1:34" ht="16.5" customHeight="1">
      <c r="A13" s="10" t="s">
        <v>8</v>
      </c>
      <c r="B13" s="15" t="str">
        <f>'[9]Março'!$F$5</f>
        <v>**</v>
      </c>
      <c r="C13" s="15" t="str">
        <f>'[9]Março'!$F$6</f>
        <v>**</v>
      </c>
      <c r="D13" s="15" t="str">
        <f>'[9]Março'!$F$7</f>
        <v>**</v>
      </c>
      <c r="E13" s="15" t="str">
        <f>'[9]Março'!$F$8</f>
        <v>**</v>
      </c>
      <c r="F13" s="15" t="str">
        <f>'[9]Março'!$F$9</f>
        <v>**</v>
      </c>
      <c r="G13" s="15" t="str">
        <f>'[9]Março'!$F$10</f>
        <v>**</v>
      </c>
      <c r="H13" s="15" t="str">
        <f>'[9]Março'!$F$11</f>
        <v>**</v>
      </c>
      <c r="I13" s="15" t="str">
        <f>'[9]Março'!$F$12</f>
        <v>**</v>
      </c>
      <c r="J13" s="15" t="str">
        <f>'[9]Março'!$F$13</f>
        <v>**</v>
      </c>
      <c r="K13" s="15" t="str">
        <f>'[9]Março'!$F$14</f>
        <v>**</v>
      </c>
      <c r="L13" s="15" t="str">
        <f>'[9]Março'!$F$15</f>
        <v>**</v>
      </c>
      <c r="M13" s="15" t="str">
        <f>'[9]Março'!$F$16</f>
        <v>**</v>
      </c>
      <c r="N13" s="15" t="str">
        <f>'[9]Março'!$F$17</f>
        <v>**</v>
      </c>
      <c r="O13" s="15" t="str">
        <f>'[9]Março'!$F$18</f>
        <v>**</v>
      </c>
      <c r="P13" s="15" t="str">
        <f>'[9]Março'!$F$19</f>
        <v>**</v>
      </c>
      <c r="Q13" s="15" t="str">
        <f>'[9]Março'!$F$20</f>
        <v>**</v>
      </c>
      <c r="R13" s="15" t="str">
        <f>'[9]Março'!$F$21</f>
        <v>**</v>
      </c>
      <c r="S13" s="15" t="str">
        <f>'[9]Março'!$F$22</f>
        <v>**</v>
      </c>
      <c r="T13" s="15" t="str">
        <f>'[9]Março'!$F$23</f>
        <v>**</v>
      </c>
      <c r="U13" s="15" t="str">
        <f>'[9]Março'!$F$24</f>
        <v>**</v>
      </c>
      <c r="V13" s="15" t="str">
        <f>'[9]Março'!$F$25</f>
        <v>**</v>
      </c>
      <c r="W13" s="15" t="str">
        <f>'[9]Março'!$F$26</f>
        <v>**</v>
      </c>
      <c r="X13" s="15" t="str">
        <f>'[9]Março'!$F$27</f>
        <v>**</v>
      </c>
      <c r="Y13" s="15" t="str">
        <f>'[9]Março'!$F$28</f>
        <v>**</v>
      </c>
      <c r="Z13" s="15" t="str">
        <f>'[9]Março'!$F$29</f>
        <v>**</v>
      </c>
      <c r="AA13" s="15" t="str">
        <f>'[9]Março'!$F$30</f>
        <v>**</v>
      </c>
      <c r="AB13" s="15" t="str">
        <f>'[9]Março'!$F$31</f>
        <v>**</v>
      </c>
      <c r="AC13" s="15" t="str">
        <f>'[9]Março'!$F$32</f>
        <v>**</v>
      </c>
      <c r="AD13" s="15" t="str">
        <f>'[9]Março'!$F$33</f>
        <v>**</v>
      </c>
      <c r="AE13" s="15" t="str">
        <f>'[9]Março'!$F$34</f>
        <v>**</v>
      </c>
      <c r="AF13" s="15" t="str">
        <f>'[9]Março'!$F$35</f>
        <v>**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'[10]Março'!$F$5</f>
        <v>93</v>
      </c>
      <c r="C14" s="15">
        <f>'[10]Março'!$F$6</f>
        <v>88</v>
      </c>
      <c r="D14" s="15">
        <f>'[10]Março'!$F$7</f>
        <v>72</v>
      </c>
      <c r="E14" s="15">
        <f>'[10]Março'!$F$8</f>
        <v>67</v>
      </c>
      <c r="F14" s="15">
        <f>'[10]Março'!$F$9</f>
        <v>77</v>
      </c>
      <c r="G14" s="15">
        <f>'[10]Março'!$F$10</f>
        <v>74</v>
      </c>
      <c r="H14" s="15">
        <f>'[10]Março'!$F$11</f>
        <v>81</v>
      </c>
      <c r="I14" s="15">
        <f>'[10]Março'!$F$12</f>
        <v>87</v>
      </c>
      <c r="J14" s="15">
        <f>'[10]Março'!$F$13</f>
        <v>96</v>
      </c>
      <c r="K14" s="15">
        <f>'[10]Março'!$F$14</f>
        <v>88</v>
      </c>
      <c r="L14" s="15">
        <f>'[10]Março'!$F$15</f>
        <v>92</v>
      </c>
      <c r="M14" s="15">
        <f>'[10]Março'!$F$16</f>
        <v>98</v>
      </c>
      <c r="N14" s="15">
        <f>'[10]Março'!$F$17</f>
        <v>97</v>
      </c>
      <c r="O14" s="15">
        <f>'[10]Março'!$F$18</f>
        <v>97</v>
      </c>
      <c r="P14" s="15">
        <f>'[10]Março'!$F$19</f>
        <v>84</v>
      </c>
      <c r="Q14" s="15">
        <f>'[10]Março'!$F$20</f>
        <v>67</v>
      </c>
      <c r="R14" s="15">
        <f>'[10]Março'!$F$21</f>
        <v>69</v>
      </c>
      <c r="S14" s="15">
        <f>'[10]Março'!$F$22</f>
        <v>86</v>
      </c>
      <c r="T14" s="15">
        <f>'[10]Março'!$F$23</f>
        <v>86</v>
      </c>
      <c r="U14" s="15">
        <f>'[10]Março'!$F$24</f>
        <v>93</v>
      </c>
      <c r="V14" s="15">
        <f>'[10]Março'!$F$25</f>
        <v>94</v>
      </c>
      <c r="W14" s="15">
        <f>'[10]Março'!$F$26</f>
        <v>96</v>
      </c>
      <c r="X14" s="15">
        <f>'[10]Março'!$F$27</f>
        <v>95</v>
      </c>
      <c r="Y14" s="15">
        <f>'[10]Março'!$F$28</f>
        <v>96</v>
      </c>
      <c r="Z14" s="15">
        <f>'[10]Março'!$F$29</f>
        <v>89</v>
      </c>
      <c r="AA14" s="15">
        <f>'[10]Março'!$F$30</f>
        <v>84</v>
      </c>
      <c r="AB14" s="15">
        <f>'[10]Março'!$F$31</f>
        <v>96</v>
      </c>
      <c r="AC14" s="15">
        <f>'[10]Março'!$F$32</f>
        <v>95</v>
      </c>
      <c r="AD14" s="15">
        <f>'[10]Março'!$F$33</f>
        <v>94</v>
      </c>
      <c r="AE14" s="15">
        <f>'[10]Março'!$F$34</f>
        <v>89</v>
      </c>
      <c r="AF14" s="15">
        <f>'[10]Março'!$F$35</f>
        <v>94</v>
      </c>
      <c r="AG14" s="17">
        <f t="shared" si="1"/>
        <v>98</v>
      </c>
      <c r="AH14" s="28">
        <f t="shared" si="2"/>
        <v>87.54838709677419</v>
      </c>
    </row>
    <row r="15" spans="1:34" ht="16.5" customHeight="1">
      <c r="A15" s="10" t="s">
        <v>10</v>
      </c>
      <c r="B15" s="15">
        <f>'[11]Março'!$F$5</f>
        <v>94</v>
      </c>
      <c r="C15" s="15">
        <f>'[11]Março'!$F$6</f>
        <v>91</v>
      </c>
      <c r="D15" s="15">
        <f>'[11]Março'!$F$7</f>
        <v>89</v>
      </c>
      <c r="E15" s="15">
        <f>'[11]Março'!$F$8</f>
        <v>81</v>
      </c>
      <c r="F15" s="15">
        <f>'[11]Março'!$F$9</f>
        <v>81</v>
      </c>
      <c r="G15" s="15">
        <f>'[11]Março'!$F$10</f>
        <v>91</v>
      </c>
      <c r="H15" s="15">
        <f>'[11]Março'!$F$11</f>
        <v>88</v>
      </c>
      <c r="I15" s="15">
        <f>'[11]Março'!$F$12</f>
        <v>90</v>
      </c>
      <c r="J15" s="15">
        <f>'[11]Março'!$F$13</f>
        <v>96</v>
      </c>
      <c r="K15" s="15">
        <f>'[11]Março'!$F$14</f>
        <v>81</v>
      </c>
      <c r="L15" s="15">
        <f>'[11]Março'!$F$15</f>
        <v>94</v>
      </c>
      <c r="M15" s="15">
        <f>'[11]Março'!$F$16</f>
        <v>96</v>
      </c>
      <c r="N15" s="15">
        <f>'[11]Março'!$F$17</f>
        <v>96</v>
      </c>
      <c r="O15" s="15">
        <f>'[11]Março'!$F$18</f>
        <v>92</v>
      </c>
      <c r="P15" s="15">
        <f>'[11]Março'!$F$19</f>
        <v>93</v>
      </c>
      <c r="Q15" s="15">
        <f>'[11]Março'!$F$20</f>
        <v>90</v>
      </c>
      <c r="R15" s="15">
        <f>'[11]Março'!$F$21</f>
        <v>78</v>
      </c>
      <c r="S15" s="15">
        <f>'[11]Março'!$F$22</f>
        <v>83</v>
      </c>
      <c r="T15" s="15">
        <f>'[11]Março'!$F$23</f>
        <v>85</v>
      </c>
      <c r="U15" s="15">
        <f>'[11]Março'!$F$24</f>
        <v>88</v>
      </c>
      <c r="V15" s="15">
        <f>'[11]Março'!$F$25</f>
        <v>91</v>
      </c>
      <c r="W15" s="15">
        <f>'[11]Março'!$F$26</f>
        <v>95</v>
      </c>
      <c r="X15" s="15">
        <f>'[11]Março'!$F$27</f>
        <v>95</v>
      </c>
      <c r="Y15" s="15">
        <f>'[11]Março'!$F$28</f>
        <v>94</v>
      </c>
      <c r="Z15" s="15">
        <f>'[11]Março'!$F$29</f>
        <v>96</v>
      </c>
      <c r="AA15" s="15">
        <f>'[11]Março'!$F$30</f>
        <v>91</v>
      </c>
      <c r="AB15" s="15">
        <f>'[11]Março'!$F$31</f>
        <v>94</v>
      </c>
      <c r="AC15" s="15">
        <f>'[11]Março'!$F$32</f>
        <v>95</v>
      </c>
      <c r="AD15" s="15">
        <f>'[11]Março'!$F$33</f>
        <v>95</v>
      </c>
      <c r="AE15" s="15">
        <f>'[11]Março'!$F$34</f>
        <v>90</v>
      </c>
      <c r="AF15" s="15">
        <f>'[11]Março'!$F$35</f>
        <v>94</v>
      </c>
      <c r="AG15" s="17">
        <f t="shared" si="1"/>
        <v>96</v>
      </c>
      <c r="AH15" s="28">
        <f t="shared" si="2"/>
        <v>90.54838709677419</v>
      </c>
    </row>
    <row r="16" spans="1:34" ht="16.5" customHeight="1">
      <c r="A16" s="10" t="s">
        <v>11</v>
      </c>
      <c r="B16" s="15">
        <f>'[12]Março'!$F$5</f>
        <v>96</v>
      </c>
      <c r="C16" s="15">
        <f>'[12]Março'!$F$6</f>
        <v>96</v>
      </c>
      <c r="D16" s="15">
        <f>'[12]Março'!$F$7</f>
        <v>94</v>
      </c>
      <c r="E16" s="15">
        <f>'[12]Março'!$F$8</f>
        <v>91</v>
      </c>
      <c r="F16" s="15">
        <f>'[12]Março'!$F$9</f>
        <v>90</v>
      </c>
      <c r="G16" s="15">
        <f>'[12]Março'!$F$10</f>
        <v>90</v>
      </c>
      <c r="H16" s="15">
        <f>'[12]Março'!$F$11</f>
        <v>93</v>
      </c>
      <c r="I16" s="15">
        <f>'[12]Março'!$F$12</f>
        <v>93</v>
      </c>
      <c r="J16" s="15">
        <f>'[12]Março'!$F$13</f>
        <v>96</v>
      </c>
      <c r="K16" s="15">
        <f>'[12]Março'!$F$14</f>
        <v>95</v>
      </c>
      <c r="L16" s="15">
        <f>'[12]Março'!$F$15</f>
        <v>95</v>
      </c>
      <c r="M16" s="15">
        <f>'[12]Março'!$F$16</f>
        <v>96</v>
      </c>
      <c r="N16" s="15">
        <f>'[12]Março'!$F$17</f>
        <v>96</v>
      </c>
      <c r="O16" s="15">
        <f>'[12]Março'!$F$18</f>
        <v>95</v>
      </c>
      <c r="P16" s="15">
        <f>'[12]Março'!$F$19</f>
        <v>94</v>
      </c>
      <c r="Q16" s="15">
        <f>'[12]Março'!$F$20</f>
        <v>92</v>
      </c>
      <c r="R16" s="15">
        <f>'[12]Março'!$F$21</f>
        <v>93</v>
      </c>
      <c r="S16" s="15">
        <f>'[12]Março'!$F$22</f>
        <v>93</v>
      </c>
      <c r="T16" s="15">
        <f>'[12]Março'!$F$23</f>
        <v>94</v>
      </c>
      <c r="U16" s="15">
        <f>'[12]Março'!$F$24</f>
        <v>95</v>
      </c>
      <c r="V16" s="15">
        <f>'[12]Março'!$F$25</f>
        <v>96</v>
      </c>
      <c r="W16" s="15">
        <f>'[12]Março'!$F$26</f>
        <v>96</v>
      </c>
      <c r="X16" s="15">
        <f>'[12]Março'!$F$27</f>
        <v>96</v>
      </c>
      <c r="Y16" s="15">
        <f>'[12]Março'!$F$28</f>
        <v>96</v>
      </c>
      <c r="Z16" s="15">
        <f>'[12]Março'!$F$29</f>
        <v>96</v>
      </c>
      <c r="AA16" s="15">
        <f>'[12]Março'!$F$30</f>
        <v>96</v>
      </c>
      <c r="AB16" s="15">
        <f>'[12]Março'!$F$31</f>
        <v>96</v>
      </c>
      <c r="AC16" s="15">
        <f>'[12]Março'!$F$32</f>
        <v>96</v>
      </c>
      <c r="AD16" s="15">
        <f>'[12]Março'!$F$33</f>
        <v>94</v>
      </c>
      <c r="AE16" s="15">
        <f>'[12]Março'!$F$34</f>
        <v>95</v>
      </c>
      <c r="AF16" s="15">
        <f>'[12]Março'!$F$35</f>
        <v>96</v>
      </c>
      <c r="AG16" s="17">
        <f t="shared" si="1"/>
        <v>96</v>
      </c>
      <c r="AH16" s="28">
        <f t="shared" si="2"/>
        <v>94.51612903225806</v>
      </c>
    </row>
    <row r="17" spans="1:34" ht="16.5" customHeight="1">
      <c r="A17" s="10" t="s">
        <v>12</v>
      </c>
      <c r="B17" s="15">
        <f>'[13]Março'!$F$5</f>
        <v>95</v>
      </c>
      <c r="C17" s="15">
        <f>'[13]Março'!$F$6</f>
        <v>94</v>
      </c>
      <c r="D17" s="15">
        <f>'[13]Março'!$F$7</f>
        <v>94</v>
      </c>
      <c r="E17" s="15">
        <f>'[13]Março'!$F$8</f>
        <v>94</v>
      </c>
      <c r="F17" s="15">
        <f>'[13]Março'!$F$9</f>
        <v>93</v>
      </c>
      <c r="G17" s="15">
        <f>'[13]Março'!$F$10</f>
        <v>94</v>
      </c>
      <c r="H17" s="15">
        <f>'[13]Março'!$F$11</f>
        <v>94</v>
      </c>
      <c r="I17" s="15">
        <f>'[13]Março'!$F$12</f>
        <v>93</v>
      </c>
      <c r="J17" s="15">
        <f>'[13]Março'!$F$13</f>
        <v>95</v>
      </c>
      <c r="K17" s="15">
        <f>'[13]Março'!$F$14</f>
        <v>95</v>
      </c>
      <c r="L17" s="15">
        <f>'[13]Março'!$F$15</f>
        <v>93</v>
      </c>
      <c r="M17" s="15">
        <f>'[13]Março'!$F$16</f>
        <v>95</v>
      </c>
      <c r="N17" s="15">
        <f>'[13]Março'!$F$17</f>
        <v>94</v>
      </c>
      <c r="O17" s="15">
        <f>'[13]Março'!$F$18</f>
        <v>95</v>
      </c>
      <c r="P17" s="15">
        <f>'[13]Março'!$F$19</f>
        <v>96</v>
      </c>
      <c r="Q17" s="15">
        <f>'[13]Março'!$F$20</f>
        <v>91</v>
      </c>
      <c r="R17" s="15">
        <f>'[13]Março'!$F$21</f>
        <v>93</v>
      </c>
      <c r="S17" s="15">
        <f>'[13]Março'!$F$22</f>
        <v>94</v>
      </c>
      <c r="T17" s="15">
        <f>'[13]Março'!$F$23</f>
        <v>90</v>
      </c>
      <c r="U17" s="15">
        <f>'[13]Março'!$F$24</f>
        <v>94</v>
      </c>
      <c r="V17" s="15">
        <f>'[13]Março'!$F$25</f>
        <v>95</v>
      </c>
      <c r="W17" s="15">
        <f>'[13]Março'!$F$26</f>
        <v>95</v>
      </c>
      <c r="X17" s="15">
        <f>'[13]Março'!$F$27</f>
        <v>95</v>
      </c>
      <c r="Y17" s="15">
        <f>'[13]Março'!$F$28</f>
        <v>95</v>
      </c>
      <c r="Z17" s="15">
        <f>'[13]Março'!$F$29</f>
        <v>94</v>
      </c>
      <c r="AA17" s="15">
        <f>'[13]Março'!$F$30</f>
        <v>96</v>
      </c>
      <c r="AB17" s="15">
        <f>'[13]Março'!$F$31</f>
        <v>94</v>
      </c>
      <c r="AC17" s="15">
        <f>'[13]Março'!$F$32</f>
        <v>96</v>
      </c>
      <c r="AD17" s="15">
        <f>'[13]Março'!$F$33</f>
        <v>95</v>
      </c>
      <c r="AE17" s="15">
        <f>'[13]Março'!$F$34</f>
        <v>95</v>
      </c>
      <c r="AF17" s="15">
        <f>'[13]Março'!$F$35</f>
        <v>92</v>
      </c>
      <c r="AG17" s="17">
        <f t="shared" si="1"/>
        <v>96</v>
      </c>
      <c r="AH17" s="28">
        <f t="shared" si="2"/>
        <v>94.12903225806451</v>
      </c>
    </row>
    <row r="18" spans="1:34" ht="16.5" customHeight="1">
      <c r="A18" s="10" t="s">
        <v>13</v>
      </c>
      <c r="B18" s="15">
        <f>'[14]Março'!$F$5</f>
        <v>96</v>
      </c>
      <c r="C18" s="15">
        <f>'[14]Março'!$F$6</f>
        <v>97</v>
      </c>
      <c r="D18" s="15">
        <f>'[14]Março'!$F$7</f>
        <v>96</v>
      </c>
      <c r="E18" s="15">
        <f>'[14]Março'!$F$8</f>
        <v>95</v>
      </c>
      <c r="F18" s="15">
        <f>'[14]Março'!$F$9</f>
        <v>96</v>
      </c>
      <c r="G18" s="15">
        <f>'[14]Março'!$F$10</f>
        <v>97</v>
      </c>
      <c r="H18" s="15">
        <f>'[14]Março'!$F$11</f>
        <v>96</v>
      </c>
      <c r="I18" s="15">
        <f>'[14]Março'!$F$12</f>
        <v>95</v>
      </c>
      <c r="J18" s="15">
        <f>'[14]Março'!$F$13</f>
        <v>96</v>
      </c>
      <c r="K18" s="15">
        <f>'[14]Março'!$F$14</f>
        <v>97</v>
      </c>
      <c r="L18" s="15">
        <f>'[14]Março'!$F$15</f>
        <v>97</v>
      </c>
      <c r="M18" s="15">
        <f>'[14]Março'!$F$16</f>
        <v>96</v>
      </c>
      <c r="N18" s="15">
        <f>'[14]Março'!$F$17</f>
        <v>97</v>
      </c>
      <c r="O18" s="15">
        <f>'[14]Março'!$F$18</f>
        <v>97</v>
      </c>
      <c r="P18" s="15">
        <f>'[14]Março'!$F$19</f>
        <v>97</v>
      </c>
      <c r="Q18" s="15">
        <f>'[14]Março'!$F$20</f>
        <v>97</v>
      </c>
      <c r="R18" s="15">
        <f>'[14]Março'!$F$21</f>
        <v>96</v>
      </c>
      <c r="S18" s="15">
        <f>'[14]Março'!$F$22</f>
        <v>96</v>
      </c>
      <c r="T18" s="15">
        <f>'[14]Março'!$F$23</f>
        <v>96</v>
      </c>
      <c r="U18" s="15">
        <f>'[14]Março'!$F$24</f>
        <v>96</v>
      </c>
      <c r="V18" s="15">
        <f>'[14]Março'!$F$25</f>
        <v>96</v>
      </c>
      <c r="W18" s="15">
        <f>'[14]Março'!$F$26</f>
        <v>97</v>
      </c>
      <c r="X18" s="15">
        <f>'[14]Março'!$F$27</f>
        <v>95</v>
      </c>
      <c r="Y18" s="15">
        <f>'[14]Março'!$F$28</f>
        <v>97</v>
      </c>
      <c r="Z18" s="15">
        <f>'[14]Março'!$F$29</f>
        <v>97</v>
      </c>
      <c r="AA18" s="15">
        <f>'[14]Março'!$F$30</f>
        <v>97</v>
      </c>
      <c r="AB18" s="15">
        <f>'[14]Março'!$F$31</f>
        <v>97</v>
      </c>
      <c r="AC18" s="15">
        <f>'[14]Março'!$F$32</f>
        <v>97</v>
      </c>
      <c r="AD18" s="15">
        <f>'[14]Março'!$F$33</f>
        <v>97</v>
      </c>
      <c r="AE18" s="15">
        <f>'[14]Março'!$F$34</f>
        <v>97</v>
      </c>
      <c r="AF18" s="15">
        <f>'[14]Março'!$F$35</f>
        <v>97</v>
      </c>
      <c r="AG18" s="17">
        <f t="shared" si="1"/>
        <v>97</v>
      </c>
      <c r="AH18" s="28">
        <f t="shared" si="2"/>
        <v>96.45161290322581</v>
      </c>
    </row>
    <row r="19" spans="1:34" ht="16.5" customHeight="1">
      <c r="A19" s="10" t="s">
        <v>14</v>
      </c>
      <c r="B19" s="15">
        <f>'[15]Março'!$F$5</f>
        <v>95</v>
      </c>
      <c r="C19" s="15">
        <f>'[15]Março'!$F$6</f>
        <v>95</v>
      </c>
      <c r="D19" s="15">
        <f>'[15]Março'!$F$7</f>
        <v>91</v>
      </c>
      <c r="E19" s="15">
        <f>'[15]Março'!$F$8</f>
        <v>95</v>
      </c>
      <c r="F19" s="15">
        <f>'[15]Março'!$F$9</f>
        <v>94</v>
      </c>
      <c r="G19" s="15">
        <f>'[15]Março'!$F$10</f>
        <v>91</v>
      </c>
      <c r="H19" s="15">
        <f>'[15]Março'!$F$11</f>
        <v>84</v>
      </c>
      <c r="I19" s="15">
        <f>'[15]Março'!$F$12</f>
        <v>92</v>
      </c>
      <c r="J19" s="15">
        <f>'[15]Março'!$F$13</f>
        <v>93</v>
      </c>
      <c r="K19" s="15">
        <f>'[15]Março'!$F$14</f>
        <v>97</v>
      </c>
      <c r="L19" s="15">
        <f>'[15]Março'!$F$15</f>
        <v>95</v>
      </c>
      <c r="M19" s="15">
        <f>'[15]Março'!$F$16</f>
        <v>95</v>
      </c>
      <c r="N19" s="15">
        <f>'[15]Março'!$F$17</f>
        <v>94</v>
      </c>
      <c r="O19" s="15">
        <f>'[15]Março'!$F$18</f>
        <v>95</v>
      </c>
      <c r="P19" s="15">
        <f>'[15]Março'!$F$19</f>
        <v>95</v>
      </c>
      <c r="Q19" s="15">
        <f>'[15]Março'!$F$20</f>
        <v>96</v>
      </c>
      <c r="R19" s="15">
        <f>'[15]Março'!$F$21</f>
        <v>96</v>
      </c>
      <c r="S19" s="15">
        <f>'[15]Março'!$F$22</f>
        <v>96</v>
      </c>
      <c r="T19" s="15">
        <f>'[15]Março'!$F$23</f>
        <v>95</v>
      </c>
      <c r="U19" s="15">
        <f>'[15]Março'!$F$24</f>
        <v>95</v>
      </c>
      <c r="V19" s="15">
        <f>'[15]Março'!$F$25</f>
        <v>96</v>
      </c>
      <c r="W19" s="15">
        <f>'[15]Março'!$F$26</f>
        <v>96</v>
      </c>
      <c r="X19" s="15">
        <f>'[15]Março'!$F$27</f>
        <v>96</v>
      </c>
      <c r="Y19" s="15">
        <f>'[15]Março'!$F$28</f>
        <v>95</v>
      </c>
      <c r="Z19" s="15">
        <f>'[15]Março'!$F$29</f>
        <v>94</v>
      </c>
      <c r="AA19" s="15">
        <f>'[15]Março'!$F$30</f>
        <v>92</v>
      </c>
      <c r="AB19" s="15">
        <f>'[15]Março'!$F$31</f>
        <v>95</v>
      </c>
      <c r="AC19" s="15">
        <f>'[15]Março'!$F$32</f>
        <v>96</v>
      </c>
      <c r="AD19" s="15">
        <f>'[15]Março'!$F$33</f>
        <v>96</v>
      </c>
      <c r="AE19" s="15">
        <f>'[15]Março'!$F$34</f>
        <v>96</v>
      </c>
      <c r="AF19" s="15">
        <f>'[15]Março'!$F$35</f>
        <v>96</v>
      </c>
      <c r="AG19" s="17">
        <f t="shared" si="1"/>
        <v>97</v>
      </c>
      <c r="AH19" s="28">
        <f t="shared" si="2"/>
        <v>94.41935483870968</v>
      </c>
    </row>
    <row r="20" spans="1:34" ht="16.5" customHeight="1">
      <c r="A20" s="10" t="s">
        <v>15</v>
      </c>
      <c r="B20" s="15">
        <f>'[16]Março'!$F$5</f>
        <v>96</v>
      </c>
      <c r="C20" s="15">
        <f>'[16]Março'!$F$6</f>
        <v>95</v>
      </c>
      <c r="D20" s="15">
        <f>'[16]Março'!$F$7</f>
        <v>88</v>
      </c>
      <c r="E20" s="15">
        <f>'[16]Março'!$F$8</f>
        <v>79</v>
      </c>
      <c r="F20" s="15">
        <f>'[16]Março'!$F$9</f>
        <v>74</v>
      </c>
      <c r="G20" s="15">
        <f>'[16]Março'!$F$10</f>
        <v>91</v>
      </c>
      <c r="H20" s="15">
        <f>'[16]Março'!$F$11</f>
        <v>89</v>
      </c>
      <c r="I20" s="15">
        <f>'[16]Março'!$F$12</f>
        <v>98</v>
      </c>
      <c r="J20" s="15">
        <f>'[16]Março'!$F$13</f>
        <v>98</v>
      </c>
      <c r="K20" s="15">
        <f>'[16]Março'!$F$14</f>
        <v>88</v>
      </c>
      <c r="L20" s="15">
        <f>'[16]Março'!$F$15</f>
        <v>89</v>
      </c>
      <c r="M20" s="15">
        <f>'[16]Março'!$F$16</f>
        <v>95</v>
      </c>
      <c r="N20" s="15">
        <f>'[16]Março'!$F$17</f>
        <v>91</v>
      </c>
      <c r="O20" s="15">
        <f>'[16]Março'!$F$18</f>
        <v>98</v>
      </c>
      <c r="P20" s="15">
        <f>'[16]Março'!$F$19</f>
        <v>82</v>
      </c>
      <c r="Q20" s="15">
        <f>'[16]Março'!$F$20</f>
        <v>75</v>
      </c>
      <c r="R20" s="15">
        <f>'[16]Março'!$F$21</f>
        <v>75</v>
      </c>
      <c r="S20" s="15">
        <f>'[16]Março'!$F$22</f>
        <v>74</v>
      </c>
      <c r="T20" s="15">
        <f>'[16]Março'!$F$23</f>
        <v>94</v>
      </c>
      <c r="U20" s="15">
        <f>'[16]Março'!$F$24</f>
        <v>97</v>
      </c>
      <c r="V20" s="15">
        <f>'[16]Março'!$F$25</f>
        <v>96</v>
      </c>
      <c r="W20" s="15">
        <f>'[16]Março'!$F$26</f>
        <v>96</v>
      </c>
      <c r="X20" s="15">
        <f>'[16]Março'!$F$27</f>
        <v>98</v>
      </c>
      <c r="Y20" s="15">
        <f>'[16]Março'!$F$28</f>
        <v>96</v>
      </c>
      <c r="Z20" s="15">
        <f>'[16]Março'!$F$29</f>
        <v>94</v>
      </c>
      <c r="AA20" s="15">
        <f>'[16]Março'!$F$30</f>
        <v>95</v>
      </c>
      <c r="AB20" s="15">
        <f>'[16]Março'!$F$31</f>
        <v>99</v>
      </c>
      <c r="AC20" s="15">
        <f>'[16]Março'!$F$32</f>
        <v>96</v>
      </c>
      <c r="AD20" s="15">
        <f>'[16]Março'!$F$33</f>
        <v>94</v>
      </c>
      <c r="AE20" s="15">
        <f>'[16]Março'!$F$34</f>
        <v>89</v>
      </c>
      <c r="AF20" s="15">
        <f>'[16]Março'!$F$35</f>
        <v>95</v>
      </c>
      <c r="AG20" s="17">
        <f t="shared" si="1"/>
        <v>99</v>
      </c>
      <c r="AH20" s="28">
        <f t="shared" si="2"/>
        <v>90.7741935483871</v>
      </c>
    </row>
    <row r="21" spans="1:34" ht="16.5" customHeight="1">
      <c r="A21" s="10" t="s">
        <v>16</v>
      </c>
      <c r="B21" s="15">
        <f>'[17]Março'!$F$5</f>
        <v>88</v>
      </c>
      <c r="C21" s="15">
        <f>'[17]Março'!$F$6</f>
        <v>90</v>
      </c>
      <c r="D21" s="15">
        <f>'[17]Março'!$F$7</f>
        <v>91</v>
      </c>
      <c r="E21" s="15">
        <f>'[17]Março'!$F$8</f>
        <v>83</v>
      </c>
      <c r="F21" s="15">
        <f>'[17]Março'!$F$9</f>
        <v>86</v>
      </c>
      <c r="G21" s="15">
        <f>'[17]Março'!$F$10</f>
        <v>93</v>
      </c>
      <c r="H21" s="15">
        <f>'[17]Março'!$F$11</f>
        <v>82</v>
      </c>
      <c r="I21" s="15">
        <f>'[17]Março'!$F$12</f>
        <v>82</v>
      </c>
      <c r="J21" s="15">
        <f>'[17]Março'!$F$13</f>
        <v>96</v>
      </c>
      <c r="K21" s="15">
        <f>'[17]Março'!$F$14</f>
        <v>96</v>
      </c>
      <c r="L21" s="15">
        <f>'[17]Março'!$F$15</f>
        <v>90</v>
      </c>
      <c r="M21" s="15">
        <f>'[17]Março'!$F$16</f>
        <v>90</v>
      </c>
      <c r="N21" s="15">
        <f>'[17]Março'!$F$17</f>
        <v>93</v>
      </c>
      <c r="O21" s="15">
        <f>'[17]Março'!$F$18</f>
        <v>97</v>
      </c>
      <c r="P21" s="15">
        <f>'[17]Março'!$F$19</f>
        <v>91</v>
      </c>
      <c r="Q21" s="15">
        <f>'[17]Março'!$F$20</f>
        <v>86</v>
      </c>
      <c r="R21" s="15">
        <f>'[17]Março'!$F$21</f>
        <v>81</v>
      </c>
      <c r="S21" s="15">
        <f>'[17]Março'!$F$22</f>
        <v>84</v>
      </c>
      <c r="T21" s="15">
        <f>'[17]Março'!$F$23</f>
        <v>79</v>
      </c>
      <c r="U21" s="15">
        <f>'[17]Março'!$F$24</f>
        <v>93</v>
      </c>
      <c r="V21" s="15">
        <f>'[17]Março'!$F$25</f>
        <v>94</v>
      </c>
      <c r="W21" s="15">
        <f>'[17]Março'!$F$26</f>
        <v>94</v>
      </c>
      <c r="X21" s="15">
        <f>'[17]Março'!$F$27</f>
        <v>94</v>
      </c>
      <c r="Y21" s="15">
        <f>'[17]Março'!$F$28</f>
        <v>95</v>
      </c>
      <c r="Z21" s="15">
        <f>'[17]Março'!$F$29</f>
        <v>95</v>
      </c>
      <c r="AA21" s="15">
        <f>'[17]Março'!$F$30</f>
        <v>95</v>
      </c>
      <c r="AB21" s="15">
        <f>'[17]Março'!$F$31</f>
        <v>94</v>
      </c>
      <c r="AC21" s="15">
        <f>'[17]Março'!$F$32</f>
        <v>95</v>
      </c>
      <c r="AD21" s="15">
        <f>'[17]Março'!$F$33</f>
        <v>93</v>
      </c>
      <c r="AE21" s="15">
        <f>'[17]Março'!$F$34</f>
        <v>86</v>
      </c>
      <c r="AF21" s="15">
        <f>'[17]Março'!$F$35</f>
        <v>90</v>
      </c>
      <c r="AG21" s="17">
        <f t="shared" si="1"/>
        <v>97</v>
      </c>
      <c r="AH21" s="28">
        <f t="shared" si="2"/>
        <v>90.19354838709677</v>
      </c>
    </row>
    <row r="22" spans="1:34" ht="16.5" customHeight="1">
      <c r="A22" s="10" t="s">
        <v>17</v>
      </c>
      <c r="B22" s="15">
        <f>'[18]Março'!$F$5</f>
        <v>97</v>
      </c>
      <c r="C22" s="15">
        <f>'[18]Março'!$F$6</f>
        <v>95</v>
      </c>
      <c r="D22" s="15">
        <f>'[18]Março'!$F$7</f>
        <v>97</v>
      </c>
      <c r="E22" s="15">
        <f>'[18]Março'!$F$8</f>
        <v>91</v>
      </c>
      <c r="F22" s="15">
        <f>'[18]Março'!$F$9</f>
        <v>93</v>
      </c>
      <c r="G22" s="15">
        <f>'[18]Março'!$F$10</f>
        <v>95</v>
      </c>
      <c r="H22" s="15">
        <f>'[18]Março'!$F$11</f>
        <v>93</v>
      </c>
      <c r="I22" s="15">
        <f>'[18]Março'!$F$12</f>
        <v>93</v>
      </c>
      <c r="J22" s="15">
        <f>'[18]Março'!$F$13</f>
        <v>97</v>
      </c>
      <c r="K22" s="15">
        <f>'[18]Março'!$F$14</f>
        <v>97</v>
      </c>
      <c r="L22" s="15">
        <f>'[18]Março'!$F$15</f>
        <v>92</v>
      </c>
      <c r="M22" s="15">
        <f>'[18]Março'!$F$16</f>
        <v>97</v>
      </c>
      <c r="N22" s="15">
        <f>'[18]Março'!$F$17</f>
        <v>97</v>
      </c>
      <c r="O22" s="15">
        <f>'[18]Março'!$F$18</f>
        <v>97</v>
      </c>
      <c r="P22" s="15">
        <f>'[18]Março'!$F$19</f>
        <v>97</v>
      </c>
      <c r="Q22" s="15">
        <f>'[18]Março'!$F$20</f>
        <v>97</v>
      </c>
      <c r="R22" s="15">
        <f>'[18]Março'!$F$21</f>
        <v>97</v>
      </c>
      <c r="S22" s="15">
        <f>'[18]Março'!$F$22</f>
        <v>95</v>
      </c>
      <c r="T22" s="15">
        <f>'[18]Março'!$F$23</f>
        <v>94</v>
      </c>
      <c r="U22" s="15">
        <f>'[18]Março'!$F$24</f>
        <v>92</v>
      </c>
      <c r="V22" s="15">
        <f>'[18]Março'!$F$25</f>
        <v>96</v>
      </c>
      <c r="W22" s="15">
        <f>'[18]Março'!$F$26</f>
        <v>98</v>
      </c>
      <c r="X22" s="15">
        <f>'[18]Março'!$F$27</f>
        <v>96</v>
      </c>
      <c r="Y22" s="15">
        <f>'[18]Março'!$F$28</f>
        <v>95</v>
      </c>
      <c r="Z22" s="15">
        <f>'[18]Março'!$F$29</f>
        <v>97</v>
      </c>
      <c r="AA22" s="15">
        <f>'[18]Março'!$F$30</f>
        <v>97</v>
      </c>
      <c r="AB22" s="15">
        <f>'[18]Março'!$F$31</f>
        <v>97</v>
      </c>
      <c r="AC22" s="15">
        <f>'[18]Março'!$F$32</f>
        <v>97</v>
      </c>
      <c r="AD22" s="15">
        <f>'[18]Março'!$F$33</f>
        <v>97</v>
      </c>
      <c r="AE22" s="15">
        <f>'[18]Março'!$F$34</f>
        <v>97</v>
      </c>
      <c r="AF22" s="15">
        <f>'[18]Março'!$F$35</f>
        <v>98</v>
      </c>
      <c r="AG22" s="17">
        <f t="shared" si="1"/>
        <v>98</v>
      </c>
      <c r="AH22" s="28">
        <f t="shared" si="2"/>
        <v>95.74193548387096</v>
      </c>
    </row>
    <row r="23" spans="1:34" ht="16.5" customHeight="1">
      <c r="A23" s="10" t="s">
        <v>18</v>
      </c>
      <c r="B23" s="15">
        <f>'[19]Março'!$F$5</f>
        <v>96</v>
      </c>
      <c r="C23" s="15">
        <f>'[19]Março'!$F$6</f>
        <v>95</v>
      </c>
      <c r="D23" s="15">
        <f>'[19]Março'!$F$7</f>
        <v>95</v>
      </c>
      <c r="E23" s="15">
        <f>'[19]Março'!$F$8</f>
        <v>90</v>
      </c>
      <c r="F23" s="15">
        <f>'[19]Março'!$F$9</f>
        <v>92</v>
      </c>
      <c r="G23" s="15">
        <f>'[19]Março'!$F$10</f>
        <v>90</v>
      </c>
      <c r="H23" s="15">
        <f>'[19]Março'!$F$11</f>
        <v>92</v>
      </c>
      <c r="I23" s="15">
        <f>'[19]Março'!$F$12</f>
        <v>95</v>
      </c>
      <c r="J23" s="15">
        <f>'[19]Março'!$F$13</f>
        <v>93</v>
      </c>
      <c r="K23" s="15">
        <f>'[19]Março'!$F$14</f>
        <v>95</v>
      </c>
      <c r="L23" s="15">
        <f>'[19]Março'!$F$15</f>
        <v>96</v>
      </c>
      <c r="M23" s="15">
        <f>'[19]Março'!$F$16</f>
        <v>97</v>
      </c>
      <c r="N23" s="15">
        <f>'[19]Março'!$F$17</f>
        <v>97</v>
      </c>
      <c r="O23" s="15">
        <f>'[19]Março'!$F$18</f>
        <v>96</v>
      </c>
      <c r="P23" s="15">
        <f>'[19]Março'!$F$19</f>
        <v>97</v>
      </c>
      <c r="Q23" s="15">
        <f>'[19]Março'!$F$20</f>
        <v>87</v>
      </c>
      <c r="R23" s="15">
        <f>'[19]Março'!$F$21</f>
        <v>92</v>
      </c>
      <c r="S23" s="15">
        <f>'[19]Março'!$F$22</f>
        <v>94</v>
      </c>
      <c r="T23" s="15">
        <f>'[19]Março'!$F$23</f>
        <v>91</v>
      </c>
      <c r="U23" s="15">
        <f>'[19]Março'!$F$24</f>
        <v>94</v>
      </c>
      <c r="V23" s="15">
        <f>'[19]Março'!$F$25</f>
        <v>96</v>
      </c>
      <c r="W23" s="15">
        <f>'[19]Março'!$F$26</f>
        <v>96</v>
      </c>
      <c r="X23" s="15">
        <f>'[19]Março'!$F$27</f>
        <v>94</v>
      </c>
      <c r="Y23" s="15">
        <f>'[19]Março'!$F$28</f>
        <v>92</v>
      </c>
      <c r="Z23" s="15">
        <f>'[19]Março'!$F$29</f>
        <v>97</v>
      </c>
      <c r="AA23" s="15">
        <f>'[19]Março'!$F$30</f>
        <v>96</v>
      </c>
      <c r="AB23" s="15">
        <f>'[19]Março'!$F$31</f>
        <v>97</v>
      </c>
      <c r="AC23" s="15">
        <f>'[19]Março'!$F$32</f>
        <v>96</v>
      </c>
      <c r="AD23" s="15">
        <f>'[19]Março'!$F$33</f>
        <v>96</v>
      </c>
      <c r="AE23" s="15">
        <f>'[19]Março'!$F$34</f>
        <v>97</v>
      </c>
      <c r="AF23" s="15">
        <f>'[19]Março'!$F$35</f>
        <v>96</v>
      </c>
      <c r="AG23" s="17">
        <f t="shared" si="1"/>
        <v>97</v>
      </c>
      <c r="AH23" s="28">
        <f t="shared" si="2"/>
        <v>94.41935483870968</v>
      </c>
    </row>
    <row r="24" spans="1:34" ht="16.5" customHeight="1">
      <c r="A24" s="10" t="s">
        <v>19</v>
      </c>
      <c r="B24" s="15">
        <f>'[20]Março'!$F$5</f>
        <v>94</v>
      </c>
      <c r="C24" s="15">
        <f>'[20]Março'!$F$6</f>
        <v>91</v>
      </c>
      <c r="D24" s="15">
        <f>'[20]Março'!$F$7</f>
        <v>89</v>
      </c>
      <c r="E24" s="15">
        <f>'[20]Março'!$F$8</f>
        <v>76</v>
      </c>
      <c r="F24" s="15">
        <f>'[20]Março'!$F$9</f>
        <v>79</v>
      </c>
      <c r="G24" s="15">
        <f>'[20]Março'!$F$10</f>
        <v>91</v>
      </c>
      <c r="H24" s="15">
        <f>'[20]Março'!$F$11</f>
        <v>87</v>
      </c>
      <c r="I24" s="15">
        <f>'[20]Março'!$F$12</f>
        <v>87</v>
      </c>
      <c r="J24" s="15">
        <f>'[20]Março'!$F$13</f>
        <v>96</v>
      </c>
      <c r="K24" s="15">
        <f>'[20]Março'!$F$14</f>
        <v>83</v>
      </c>
      <c r="L24" s="15">
        <f>'[20]Março'!$F$15</f>
        <v>92</v>
      </c>
      <c r="M24" s="15">
        <f>'[20]Março'!$F$16</f>
        <v>96</v>
      </c>
      <c r="N24" s="15">
        <f>'[20]Março'!$F$17</f>
        <v>94</v>
      </c>
      <c r="O24" s="15">
        <f>'[20]Março'!$F$18</f>
        <v>87</v>
      </c>
      <c r="P24" s="15">
        <f>'[20]Março'!$F$19</f>
        <v>82</v>
      </c>
      <c r="Q24" s="15">
        <f>'[20]Março'!$F$20</f>
        <v>81</v>
      </c>
      <c r="R24" s="15">
        <f>'[20]Março'!$F$21</f>
        <v>71</v>
      </c>
      <c r="S24" s="15">
        <f>'[20]Março'!$F$22</f>
        <v>78</v>
      </c>
      <c r="T24" s="15">
        <f>'[20]Março'!$F$23</f>
        <v>82</v>
      </c>
      <c r="U24" s="15">
        <f>'[20]Março'!$F$24</f>
        <v>85</v>
      </c>
      <c r="V24" s="15">
        <f>'[20]Março'!$F$25</f>
        <v>94</v>
      </c>
      <c r="W24" s="15">
        <f>'[20]Março'!$F$26</f>
        <v>95</v>
      </c>
      <c r="X24" s="15">
        <f>'[20]Março'!$F$27</f>
        <v>93</v>
      </c>
      <c r="Y24" s="15">
        <f>'[20]Março'!$F$28</f>
        <v>90</v>
      </c>
      <c r="Z24" s="15">
        <f>'[20]Março'!$F$29</f>
        <v>92</v>
      </c>
      <c r="AA24" s="15">
        <f>'[20]Março'!$F$30</f>
        <v>84</v>
      </c>
      <c r="AB24" s="15">
        <f>'[20]Março'!$F$31</f>
        <v>86</v>
      </c>
      <c r="AC24" s="15">
        <f>'[20]Março'!$F$32</f>
        <v>88</v>
      </c>
      <c r="AD24" s="15">
        <f>'[20]Março'!$F$33</f>
        <v>91</v>
      </c>
      <c r="AE24" s="15">
        <f>'[20]Março'!$F$34</f>
        <v>87</v>
      </c>
      <c r="AF24" s="15">
        <f>'[20]Março'!$F$35</f>
        <v>94</v>
      </c>
      <c r="AG24" s="17">
        <f t="shared" si="1"/>
        <v>96</v>
      </c>
      <c r="AH24" s="28">
        <f t="shared" si="2"/>
        <v>87.58064516129032</v>
      </c>
    </row>
    <row r="25" spans="1:34" ht="16.5" customHeight="1">
      <c r="A25" s="10" t="s">
        <v>31</v>
      </c>
      <c r="B25" s="15">
        <f>'[21]Março'!$F$5</f>
        <v>94</v>
      </c>
      <c r="C25" s="15">
        <f>'[21]Março'!$F$6</f>
        <v>89</v>
      </c>
      <c r="D25" s="15">
        <f>'[21]Março'!$F$7</f>
        <v>83</v>
      </c>
      <c r="E25" s="15">
        <f>'[21]Março'!$F$8</f>
        <v>82</v>
      </c>
      <c r="F25" s="15">
        <f>'[21]Março'!$F$9</f>
        <v>76</v>
      </c>
      <c r="G25" s="15">
        <f>'[21]Março'!$F$10</f>
        <v>83</v>
      </c>
      <c r="H25" s="15">
        <f>'[21]Março'!$F$11</f>
        <v>91</v>
      </c>
      <c r="I25" s="15">
        <f>'[21]Março'!$F$12</f>
        <v>89</v>
      </c>
      <c r="J25" s="15">
        <f>'[21]Março'!$F$13</f>
        <v>95</v>
      </c>
      <c r="K25" s="15">
        <f>'[21]Março'!$F$14</f>
        <v>96</v>
      </c>
      <c r="L25" s="15">
        <f>'[21]Março'!$F$15</f>
        <v>96</v>
      </c>
      <c r="M25" s="15">
        <f>'[21]Março'!$F$16</f>
        <v>96</v>
      </c>
      <c r="N25" s="15">
        <f>'[21]Março'!$F$17</f>
        <v>97</v>
      </c>
      <c r="O25" s="15">
        <f>'[21]Março'!$F$18</f>
        <v>97</v>
      </c>
      <c r="P25" s="15">
        <f>'[21]Março'!$F$19</f>
        <v>97</v>
      </c>
      <c r="Q25" s="15">
        <f>'[21]Março'!$F$20</f>
        <v>87</v>
      </c>
      <c r="R25" s="15">
        <f>'[21]Março'!$F$21</f>
        <v>71</v>
      </c>
      <c r="S25" s="15">
        <f>'[21]Março'!$F$22</f>
        <v>88</v>
      </c>
      <c r="T25" s="15">
        <f>'[21]Março'!$F$23</f>
        <v>91</v>
      </c>
      <c r="U25" s="15">
        <f>'[21]Março'!$F$24</f>
        <v>96</v>
      </c>
      <c r="V25" s="15">
        <f>'[21]Março'!$F$25</f>
        <v>96</v>
      </c>
      <c r="W25" s="15">
        <f>'[21]Março'!$F$26</f>
        <v>97</v>
      </c>
      <c r="X25" s="15">
        <f>'[21]Março'!$F$27</f>
        <v>96</v>
      </c>
      <c r="Y25" s="15">
        <f>'[21]Março'!$F$28</f>
        <v>96</v>
      </c>
      <c r="Z25" s="15">
        <f>'[21]Março'!$F$29</f>
        <v>97</v>
      </c>
      <c r="AA25" s="15">
        <f>'[21]Março'!$F$30</f>
        <v>97</v>
      </c>
      <c r="AB25" s="15">
        <f>'[21]Março'!$F$31</f>
        <v>97</v>
      </c>
      <c r="AC25" s="15">
        <f>'[21]Março'!$F$32</f>
        <v>97</v>
      </c>
      <c r="AD25" s="15">
        <f>'[21]Março'!$F$33</f>
        <v>94</v>
      </c>
      <c r="AE25" s="15">
        <f>'[21]Março'!$F$34</f>
        <v>96</v>
      </c>
      <c r="AF25" s="15">
        <f>'[21]Março'!$F$35</f>
        <v>95</v>
      </c>
      <c r="AG25" s="17">
        <f t="shared" si="1"/>
        <v>97</v>
      </c>
      <c r="AH25" s="28">
        <f t="shared" si="2"/>
        <v>92</v>
      </c>
    </row>
    <row r="26" spans="1:34" ht="16.5" customHeight="1">
      <c r="A26" s="10" t="s">
        <v>20</v>
      </c>
      <c r="B26" s="15">
        <f>'[22]Março'!$F$5</f>
        <v>85</v>
      </c>
      <c r="C26" s="15">
        <f>'[22]Março'!$F$6</f>
        <v>91</v>
      </c>
      <c r="D26" s="15">
        <f>'[22]Março'!$F$7</f>
        <v>80</v>
      </c>
      <c r="E26" s="15">
        <f>'[22]Março'!$F$8</f>
        <v>85</v>
      </c>
      <c r="F26" s="15">
        <f>'[22]Março'!$F$9</f>
        <v>81</v>
      </c>
      <c r="G26" s="15">
        <f>'[22]Março'!$F$10</f>
        <v>79</v>
      </c>
      <c r="H26" s="15">
        <f>'[22]Março'!$F$11</f>
        <v>81</v>
      </c>
      <c r="I26" s="15">
        <f>'[22]Março'!$F$12</f>
        <v>75</v>
      </c>
      <c r="J26" s="15">
        <f>'[22]Março'!$F$13</f>
        <v>81</v>
      </c>
      <c r="K26" s="15">
        <f>'[22]Março'!$F$14</f>
        <v>82</v>
      </c>
      <c r="L26" s="15">
        <f>'[22]Março'!$F$15</f>
        <v>93</v>
      </c>
      <c r="M26" s="15">
        <f>'[22]Março'!$F$16</f>
        <v>89</v>
      </c>
      <c r="N26" s="15">
        <f>'[22]Março'!$F$17</f>
        <v>93</v>
      </c>
      <c r="O26" s="15">
        <f>'[22]Março'!$F$18</f>
        <v>92</v>
      </c>
      <c r="P26" s="15">
        <f>'[22]Março'!$F$19</f>
        <v>86</v>
      </c>
      <c r="Q26" s="15">
        <f>'[22]Março'!$F$20</f>
        <v>88</v>
      </c>
      <c r="R26" s="15">
        <f>'[22]Março'!$F$21</f>
        <v>84</v>
      </c>
      <c r="S26" s="15">
        <f>'[22]Março'!$F$22</f>
        <v>89</v>
      </c>
      <c r="T26" s="15">
        <f>'[22]Março'!$F$23</f>
        <v>82</v>
      </c>
      <c r="U26" s="15">
        <f>'[22]Março'!$F$24</f>
        <v>83</v>
      </c>
      <c r="V26" s="15">
        <f>'[22]Março'!$F$25</f>
        <v>89</v>
      </c>
      <c r="W26" s="15">
        <f>'[22]Março'!$F$26</f>
        <v>90</v>
      </c>
      <c r="X26" s="15">
        <f>'[22]Março'!$F$27</f>
        <v>89</v>
      </c>
      <c r="Y26" s="15">
        <f>'[22]Março'!$F$28</f>
        <v>89</v>
      </c>
      <c r="Z26" s="15">
        <f>'[22]Março'!$F$29</f>
        <v>92</v>
      </c>
      <c r="AA26" s="15">
        <f>'[22]Março'!$F$30</f>
        <v>81</v>
      </c>
      <c r="AB26" s="15">
        <f>'[22]Março'!$F$31</f>
        <v>89</v>
      </c>
      <c r="AC26" s="15">
        <f>'[22]Março'!$F$32</f>
        <v>88</v>
      </c>
      <c r="AD26" s="15">
        <f>'[22]Março'!$F$33</f>
        <v>90</v>
      </c>
      <c r="AE26" s="15">
        <f>'[22]Março'!$F$34</f>
        <v>85</v>
      </c>
      <c r="AF26" s="15">
        <f>'[22]Março'!$F$35</f>
        <v>89</v>
      </c>
      <c r="AG26" s="17">
        <f t="shared" si="1"/>
        <v>93</v>
      </c>
      <c r="AH26" s="28">
        <f t="shared" si="2"/>
        <v>86.12903225806451</v>
      </c>
    </row>
    <row r="27" spans="1:35" s="5" customFormat="1" ht="16.5" customHeight="1">
      <c r="A27" s="14" t="s">
        <v>34</v>
      </c>
      <c r="B27" s="22">
        <f>MAX(B5:B26)</f>
        <v>97</v>
      </c>
      <c r="C27" s="22">
        <f aca="true" t="shared" si="3" ref="C27:O27">MAX(C5:C26)</f>
        <v>97</v>
      </c>
      <c r="D27" s="22">
        <f>MAX(D5:D26)</f>
        <v>97</v>
      </c>
      <c r="E27" s="22">
        <f t="shared" si="3"/>
        <v>95</v>
      </c>
      <c r="F27" s="22">
        <f t="shared" si="3"/>
        <v>96</v>
      </c>
      <c r="G27" s="22">
        <f t="shared" si="3"/>
        <v>97</v>
      </c>
      <c r="H27" s="22">
        <f t="shared" si="3"/>
        <v>96</v>
      </c>
      <c r="I27" s="22">
        <f t="shared" si="3"/>
        <v>98</v>
      </c>
      <c r="J27" s="22">
        <f t="shared" si="3"/>
        <v>98</v>
      </c>
      <c r="K27" s="22">
        <f t="shared" si="3"/>
        <v>97</v>
      </c>
      <c r="L27" s="22">
        <f t="shared" si="3"/>
        <v>97</v>
      </c>
      <c r="M27" s="22">
        <f t="shared" si="3"/>
        <v>98</v>
      </c>
      <c r="N27" s="22">
        <f t="shared" si="3"/>
        <v>97</v>
      </c>
      <c r="O27" s="22">
        <f t="shared" si="3"/>
        <v>98</v>
      </c>
      <c r="P27" s="22">
        <f aca="true" t="shared" si="4" ref="P27:U27">MAX(P5:P26)</f>
        <v>97</v>
      </c>
      <c r="Q27" s="22">
        <f t="shared" si="4"/>
        <v>97</v>
      </c>
      <c r="R27" s="22">
        <f t="shared" si="4"/>
        <v>97</v>
      </c>
      <c r="S27" s="22">
        <f t="shared" si="4"/>
        <v>96</v>
      </c>
      <c r="T27" s="22">
        <f t="shared" si="4"/>
        <v>96</v>
      </c>
      <c r="U27" s="22">
        <f t="shared" si="4"/>
        <v>97</v>
      </c>
      <c r="V27" s="22">
        <f aca="true" t="shared" si="5" ref="V27:AF27">MAX(V5:V26)</f>
        <v>96</v>
      </c>
      <c r="W27" s="22">
        <f t="shared" si="5"/>
        <v>98</v>
      </c>
      <c r="X27" s="22">
        <f t="shared" si="5"/>
        <v>98</v>
      </c>
      <c r="Y27" s="22">
        <f t="shared" si="5"/>
        <v>97</v>
      </c>
      <c r="Z27" s="22">
        <f t="shared" si="5"/>
        <v>97</v>
      </c>
      <c r="AA27" s="22">
        <f t="shared" si="5"/>
        <v>97</v>
      </c>
      <c r="AB27" s="22">
        <f t="shared" si="5"/>
        <v>99</v>
      </c>
      <c r="AC27" s="22">
        <f t="shared" si="5"/>
        <v>97</v>
      </c>
      <c r="AD27" s="22">
        <f t="shared" si="5"/>
        <v>97</v>
      </c>
      <c r="AE27" s="22">
        <f t="shared" si="5"/>
        <v>97</v>
      </c>
      <c r="AF27" s="22">
        <f t="shared" si="5"/>
        <v>98</v>
      </c>
      <c r="AG27" s="18">
        <f>MAX(AG5:AG26)</f>
        <v>99</v>
      </c>
      <c r="AH27" s="39">
        <f>AVERAGE(AH5:AH26)</f>
        <v>91.96620583717359</v>
      </c>
      <c r="AI27" s="13"/>
    </row>
    <row r="28" ht="12.75">
      <c r="A28" s="49" t="s">
        <v>51</v>
      </c>
    </row>
    <row r="29" ht="12.75">
      <c r="A29" s="50" t="s">
        <v>52</v>
      </c>
    </row>
  </sheetData>
  <sheetProtection password="C6EC" sheet="1" objects="1" scenarios="1"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selection activeCell="AI15" sqref="AI15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4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43</v>
      </c>
      <c r="AH3" s="37" t="s">
        <v>41</v>
      </c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34" t="s">
        <v>40</v>
      </c>
    </row>
    <row r="5" spans="1:34" ht="16.5" customHeight="1" thickTop="1">
      <c r="A5" s="9" t="s">
        <v>0</v>
      </c>
      <c r="B5" s="3">
        <f>'[1]Março'!$G$5</f>
        <v>41</v>
      </c>
      <c r="C5" s="3">
        <f>'[1]Março'!$G$6</f>
        <v>39</v>
      </c>
      <c r="D5" s="3">
        <f>'[1]Março'!$G$7</f>
        <v>31</v>
      </c>
      <c r="E5" s="3">
        <f>'[1]Março'!$G$8</f>
        <v>27</v>
      </c>
      <c r="F5" s="3">
        <f>'[1]Março'!$G$9</f>
        <v>38</v>
      </c>
      <c r="G5" s="3">
        <f>'[1]Março'!$G$10</f>
        <v>30</v>
      </c>
      <c r="H5" s="3">
        <f>'[1]Março'!$G$11</f>
        <v>28</v>
      </c>
      <c r="I5" s="3">
        <f>'[1]Março'!$G$12</f>
        <v>51</v>
      </c>
      <c r="J5" s="3">
        <f>'[1]Março'!$G$13</f>
        <v>42</v>
      </c>
      <c r="K5" s="3">
        <f>'[1]Março'!$G$14</f>
        <v>46</v>
      </c>
      <c r="L5" s="3">
        <f>'[1]Março'!$G$15</f>
        <v>47</v>
      </c>
      <c r="M5" s="3">
        <f>'[1]Março'!$G$16</f>
        <v>64</v>
      </c>
      <c r="N5" s="3">
        <f>'[1]Março'!$G$17</f>
        <v>45</v>
      </c>
      <c r="O5" s="3">
        <f>'[1]Março'!$G$18</f>
        <v>35</v>
      </c>
      <c r="P5" s="3">
        <f>'[1]Março'!$G$19</f>
        <v>28</v>
      </c>
      <c r="Q5" s="3">
        <f>'[1]Março'!$G$20</f>
        <v>24</v>
      </c>
      <c r="R5" s="3">
        <f>'[1]Março'!$G$21</f>
        <v>23</v>
      </c>
      <c r="S5" s="3">
        <f>'[1]Março'!$G$22</f>
        <v>25</v>
      </c>
      <c r="T5" s="3">
        <f>'[1]Março'!$G$23</f>
        <v>37</v>
      </c>
      <c r="U5" s="3">
        <f>'[1]Março'!$G$24</f>
        <v>60</v>
      </c>
      <c r="V5" s="3">
        <f>'[1]Março'!$G$25</f>
        <v>50</v>
      </c>
      <c r="W5" s="3">
        <f>'[1]Março'!$G$26</f>
        <v>46</v>
      </c>
      <c r="X5" s="3">
        <f>'[1]Março'!$G$27</f>
        <v>48</v>
      </c>
      <c r="Y5" s="3">
        <f>'[1]Março'!$G$28</f>
        <v>58</v>
      </c>
      <c r="Z5" s="3">
        <f>'[1]Março'!$G$29</f>
        <v>52</v>
      </c>
      <c r="AA5" s="3">
        <f>'[1]Março'!$G$30</f>
        <v>47</v>
      </c>
      <c r="AB5" s="3">
        <f>'[1]Março'!$G$31</f>
        <v>51</v>
      </c>
      <c r="AC5" s="3">
        <f>'[1]Março'!$G$32</f>
        <v>44</v>
      </c>
      <c r="AD5" s="3">
        <f>'[1]Março'!$G$33</f>
        <v>44</v>
      </c>
      <c r="AE5" s="3">
        <f>'[1]Março'!$G$34</f>
        <v>33</v>
      </c>
      <c r="AF5" s="3">
        <f>'[1]Março'!$G$35</f>
        <v>36</v>
      </c>
      <c r="AG5" s="7">
        <f>MIN(B5:AF5)</f>
        <v>23</v>
      </c>
      <c r="AH5" s="28">
        <f>AVERAGE(B5:AF5)</f>
        <v>40.96774193548387</v>
      </c>
    </row>
    <row r="6" spans="1:34" ht="16.5" customHeight="1">
      <c r="A6" s="10" t="s">
        <v>1</v>
      </c>
      <c r="B6" s="3">
        <f>'[2]Março'!$G$5</f>
        <v>41</v>
      </c>
      <c r="C6" s="3">
        <f>'[2]Março'!$G$6</f>
        <v>35</v>
      </c>
      <c r="D6" s="3">
        <f>'[2]Março'!$G$7</f>
        <v>32</v>
      </c>
      <c r="E6" s="3">
        <f>'[2]Março'!$G$8</f>
        <v>26</v>
      </c>
      <c r="F6" s="3">
        <f>'[2]Março'!$G$9</f>
        <v>33</v>
      </c>
      <c r="G6" s="3">
        <f>'[2]Março'!$G$10</f>
        <v>33</v>
      </c>
      <c r="H6" s="3">
        <f>'[2]Março'!$G$11</f>
        <v>35</v>
      </c>
      <c r="I6" s="3">
        <f>'[2]Março'!$G$12</f>
        <v>38</v>
      </c>
      <c r="J6" s="3">
        <f>'[2]Março'!$G$13</f>
        <v>40</v>
      </c>
      <c r="K6" s="3">
        <f>'[2]Março'!$G$14</f>
        <v>55</v>
      </c>
      <c r="L6" s="3">
        <f>'[2]Março'!$G$15</f>
        <v>56</v>
      </c>
      <c r="M6" s="3">
        <f>'[2]Março'!$G$16</f>
        <v>57</v>
      </c>
      <c r="N6" s="3">
        <f>'[2]Março'!$G$17</f>
        <v>63</v>
      </c>
      <c r="O6" s="3">
        <f>'[2]Março'!$G$18</f>
        <v>46</v>
      </c>
      <c r="P6" s="3">
        <f>'[2]Março'!$G$19</f>
        <v>31</v>
      </c>
      <c r="Q6" s="3">
        <f>'[2]Março'!$G$20</f>
        <v>28</v>
      </c>
      <c r="R6" s="3">
        <f>'[2]Março'!$G$21</f>
        <v>29</v>
      </c>
      <c r="S6" s="3">
        <f>'[2]Março'!$G$22</f>
        <v>36</v>
      </c>
      <c r="T6" s="3">
        <f>'[2]Março'!$G$23</f>
        <v>43</v>
      </c>
      <c r="U6" s="3">
        <f>'[2]Março'!$G$24</f>
        <v>48</v>
      </c>
      <c r="V6" s="3">
        <f>'[2]Março'!$G$25</f>
        <v>51</v>
      </c>
      <c r="W6" s="3">
        <f>'[2]Março'!$G$26</f>
        <v>55</v>
      </c>
      <c r="X6" s="3">
        <f>'[2]Março'!$G$27</f>
        <v>55</v>
      </c>
      <c r="Y6" s="3">
        <f>'[2]Março'!$G$28</f>
        <v>53</v>
      </c>
      <c r="Z6" s="3">
        <f>'[2]Março'!$G$29</f>
        <v>45</v>
      </c>
      <c r="AA6" s="3">
        <f>'[2]Março'!$G$30</f>
        <v>52</v>
      </c>
      <c r="AB6" s="3">
        <f>'[2]Março'!$G$31</f>
        <v>57</v>
      </c>
      <c r="AC6" s="3">
        <f>'[2]Março'!$G$32</f>
        <v>50</v>
      </c>
      <c r="AD6" s="3">
        <f>'[2]Março'!$G$33</f>
        <v>50</v>
      </c>
      <c r="AE6" s="3">
        <f>'[2]Março'!$G$34</f>
        <v>47</v>
      </c>
      <c r="AF6" s="3">
        <f>'[2]Março'!$G$35</f>
        <v>41</v>
      </c>
      <c r="AG6" s="7">
        <f aca="true" t="shared" si="1" ref="AG6:AG26">MIN(B6:AF6)</f>
        <v>26</v>
      </c>
      <c r="AH6" s="28">
        <f aca="true" t="shared" si="2" ref="AH6:AH26">AVERAGE(B6:AF6)</f>
        <v>43.903225806451616</v>
      </c>
    </row>
    <row r="7" spans="1:34" ht="16.5" customHeight="1">
      <c r="A7" s="10" t="s">
        <v>2</v>
      </c>
      <c r="B7" s="3">
        <f>'[3]Março'!$G$5</f>
        <v>46</v>
      </c>
      <c r="C7" s="3">
        <f>'[3]Março'!$G$6</f>
        <v>33</v>
      </c>
      <c r="D7" s="3">
        <f>'[3]Março'!$G$7</f>
        <v>32</v>
      </c>
      <c r="E7" s="3">
        <f>'[3]Março'!$G$8</f>
        <v>29</v>
      </c>
      <c r="F7" s="3">
        <f>'[3]Março'!$G$9</f>
        <v>27</v>
      </c>
      <c r="G7" s="3">
        <f>'[3]Março'!$G$10</f>
        <v>37</v>
      </c>
      <c r="H7" s="3">
        <f>'[3]Março'!$G$11</f>
        <v>34</v>
      </c>
      <c r="I7" s="3">
        <f>'[3]Março'!$G$12</f>
        <v>40</v>
      </c>
      <c r="J7" s="3">
        <f>'[3]Março'!$G$13</f>
        <v>47</v>
      </c>
      <c r="K7" s="3">
        <f>'[3]Março'!$G$14</f>
        <v>54</v>
      </c>
      <c r="L7" s="3">
        <f>'[3]Março'!$G$15</f>
        <v>77</v>
      </c>
      <c r="M7" s="3">
        <f>'[3]Março'!$G$16</f>
        <v>62</v>
      </c>
      <c r="N7" s="3">
        <f>'[3]Março'!$G$17</f>
        <v>69</v>
      </c>
      <c r="O7" s="3">
        <f>'[3]Março'!$G$18</f>
        <v>46</v>
      </c>
      <c r="P7" s="3">
        <f>'[3]Março'!$G$19</f>
        <v>44</v>
      </c>
      <c r="Q7" s="3">
        <f>'[3]Março'!$G$20</f>
        <v>29</v>
      </c>
      <c r="R7" s="3">
        <f>'[3]Março'!$G$21</f>
        <v>49</v>
      </c>
      <c r="S7" s="3">
        <f>'[3]Março'!$G$22</f>
        <v>40</v>
      </c>
      <c r="T7" s="3">
        <f>'[3]Março'!$G$23</f>
        <v>53</v>
      </c>
      <c r="U7" s="3">
        <f>'[3]Março'!$G$24</f>
        <v>47</v>
      </c>
      <c r="V7" s="3">
        <f>'[3]Março'!$G$25</f>
        <v>62</v>
      </c>
      <c r="W7" s="3">
        <f>'[3]Março'!$G$26</f>
        <v>52</v>
      </c>
      <c r="X7" s="3">
        <f>'[3]Março'!$G$27</f>
        <v>62</v>
      </c>
      <c r="Y7" s="3">
        <f>'[3]Março'!$G$28</f>
        <v>54</v>
      </c>
      <c r="Z7" s="3">
        <f>'[3]Março'!$G$29</f>
        <v>52</v>
      </c>
      <c r="AA7" s="3">
        <f>'[3]Março'!$G$30</f>
        <v>57</v>
      </c>
      <c r="AB7" s="3">
        <f>'[3]Março'!$G$31</f>
        <v>63</v>
      </c>
      <c r="AC7" s="3">
        <f>'[3]Março'!$G$32</f>
        <v>58</v>
      </c>
      <c r="AD7" s="3">
        <f>'[3]Março'!$G$33</f>
        <v>53</v>
      </c>
      <c r="AE7" s="3">
        <f>'[3]Março'!$G$34</f>
        <v>53</v>
      </c>
      <c r="AF7" s="3">
        <f>'[3]Março'!$G$35</f>
        <v>46</v>
      </c>
      <c r="AG7" s="7">
        <f t="shared" si="1"/>
        <v>27</v>
      </c>
      <c r="AH7" s="28">
        <f t="shared" si="2"/>
        <v>48.61290322580645</v>
      </c>
    </row>
    <row r="8" spans="1:34" ht="16.5" customHeight="1">
      <c r="A8" s="10" t="s">
        <v>3</v>
      </c>
      <c r="B8" s="3">
        <f>'[4]Março'!$G$5</f>
        <v>35</v>
      </c>
      <c r="C8" s="3">
        <f>'[4]Março'!$G$6</f>
        <v>34</v>
      </c>
      <c r="D8" s="3">
        <f>'[4]Março'!$G$7</f>
        <v>24</v>
      </c>
      <c r="E8" s="3">
        <f>'[4]Março'!$G$8</f>
        <v>27</v>
      </c>
      <c r="F8" s="3">
        <f>'[4]Março'!$G$9</f>
        <v>28</v>
      </c>
      <c r="G8" s="3">
        <f>'[4]Março'!$G$10</f>
        <v>30</v>
      </c>
      <c r="H8" s="3">
        <f>'[4]Março'!$G$11</f>
        <v>33</v>
      </c>
      <c r="I8" s="3">
        <f>'[4]Março'!$G$12</f>
        <v>35</v>
      </c>
      <c r="J8" s="3">
        <f>'[4]Março'!$G$13</f>
        <v>44</v>
      </c>
      <c r="K8" s="3">
        <f>'[4]Março'!$G$14</f>
        <v>56</v>
      </c>
      <c r="L8" s="3">
        <f>'[4]Março'!$G$15</f>
        <v>66</v>
      </c>
      <c r="M8" s="3">
        <f>'[4]Março'!$G$16</f>
        <v>47</v>
      </c>
      <c r="N8" s="3">
        <f>'[4]Março'!$G$17</f>
        <v>51</v>
      </c>
      <c r="O8" s="3">
        <f>'[4]Março'!$G$18</f>
        <v>48</v>
      </c>
      <c r="P8" s="3">
        <f>'[4]Março'!$G$19</f>
        <v>61</v>
      </c>
      <c r="Q8" s="3">
        <f>'[4]Março'!$G$20</f>
        <v>31</v>
      </c>
      <c r="R8" s="3">
        <f>'[4]Março'!$G$21</f>
        <v>53</v>
      </c>
      <c r="S8" s="3">
        <f>'[4]Março'!$G$22</f>
        <v>50</v>
      </c>
      <c r="T8" s="3">
        <f>'[4]Março'!$G$23</f>
        <v>53</v>
      </c>
      <c r="U8" s="3">
        <f>'[4]Março'!$G$24</f>
        <v>55</v>
      </c>
      <c r="V8" s="3">
        <f>'[4]Março'!$G$25</f>
        <v>52</v>
      </c>
      <c r="W8" s="3">
        <f>'[4]Março'!$G$26</f>
        <v>48</v>
      </c>
      <c r="X8" s="3">
        <f>'[4]Março'!$G$27</f>
        <v>45</v>
      </c>
      <c r="Y8" s="3">
        <f>'[4]Março'!$G$28</f>
        <v>54</v>
      </c>
      <c r="Z8" s="3">
        <f>'[4]Março'!$G$29</f>
        <v>58</v>
      </c>
      <c r="AA8" s="3">
        <f>'[4]Março'!$G$30</f>
        <v>53</v>
      </c>
      <c r="AB8" s="3">
        <f>'[4]Março'!$G$31</f>
        <v>52</v>
      </c>
      <c r="AC8" s="3">
        <f>'[4]Março'!$G$32</f>
        <v>54</v>
      </c>
      <c r="AD8" s="3">
        <f>'[4]Março'!$G$33</f>
        <v>64</v>
      </c>
      <c r="AE8" s="3">
        <f>'[4]Março'!$G$34</f>
        <v>54</v>
      </c>
      <c r="AF8" s="3">
        <f>'[4]Março'!$G$35</f>
        <v>45</v>
      </c>
      <c r="AG8" s="7">
        <f t="shared" si="1"/>
        <v>24</v>
      </c>
      <c r="AH8" s="28">
        <f t="shared" si="2"/>
        <v>46.45161290322581</v>
      </c>
    </row>
    <row r="9" spans="1:34" ht="16.5" customHeight="1">
      <c r="A9" s="10" t="s">
        <v>4</v>
      </c>
      <c r="B9" s="3">
        <f>'[5]Março'!$G$5</f>
        <v>36</v>
      </c>
      <c r="C9" s="3">
        <f>'[5]Março'!$G$6</f>
        <v>34</v>
      </c>
      <c r="D9" s="3">
        <f>'[5]Março'!$G$7</f>
        <v>26</v>
      </c>
      <c r="E9" s="3">
        <f>'[5]Março'!$G$8</f>
        <v>27</v>
      </c>
      <c r="F9" s="3">
        <f>'[5]Março'!$G$9</f>
        <v>30</v>
      </c>
      <c r="G9" s="3">
        <f>'[5]Março'!$G$10</f>
        <v>24</v>
      </c>
      <c r="H9" s="3">
        <f>'[5]Março'!$G$11</f>
        <v>33</v>
      </c>
      <c r="I9" s="3">
        <f>'[5]Março'!$G$12</f>
        <v>39</v>
      </c>
      <c r="J9" s="3">
        <f>'[5]Março'!$G$13</f>
        <v>44</v>
      </c>
      <c r="K9" s="3">
        <f>'[5]Março'!$G$14</f>
        <v>52</v>
      </c>
      <c r="L9" s="3">
        <f>'[5]Março'!$G$15</f>
        <v>58</v>
      </c>
      <c r="M9" s="3">
        <f>'[5]Março'!$G$16</f>
        <v>56</v>
      </c>
      <c r="N9" s="3">
        <f>'[5]Março'!$G$17</f>
        <v>52</v>
      </c>
      <c r="O9" s="3">
        <f>'[5]Março'!$G$18</f>
        <v>55</v>
      </c>
      <c r="P9" s="3">
        <f>'[5]Março'!$G$19</f>
        <v>55</v>
      </c>
      <c r="Q9" s="3">
        <f>'[5]Março'!$G$20</f>
        <v>33</v>
      </c>
      <c r="R9" s="3">
        <f>'[5]Março'!$G$21</f>
        <v>54</v>
      </c>
      <c r="S9" s="3">
        <f>'[5]Março'!$G$22</f>
        <v>56</v>
      </c>
      <c r="T9" s="3">
        <f>'[5]Março'!$G$23</f>
        <v>52</v>
      </c>
      <c r="U9" s="3">
        <f>'[5]Março'!$G$24</f>
        <v>47</v>
      </c>
      <c r="V9" s="3">
        <f>'[5]Março'!$G$25</f>
        <v>45</v>
      </c>
      <c r="W9" s="3">
        <f>'[5]Março'!$G$26</f>
        <v>49</v>
      </c>
      <c r="X9" s="3">
        <f>'[5]Março'!$G$27</f>
        <v>56</v>
      </c>
      <c r="Y9" s="3">
        <f>'[5]Março'!$G$28</f>
        <v>60</v>
      </c>
      <c r="Z9" s="3">
        <f>'[5]Março'!$G$29</f>
        <v>60</v>
      </c>
      <c r="AA9" s="3">
        <f>'[5]Março'!$G$30</f>
        <v>61</v>
      </c>
      <c r="AB9" s="3">
        <f>'[5]Março'!$G$31</f>
        <v>56</v>
      </c>
      <c r="AC9" s="3">
        <f>'[5]Março'!$G$32</f>
        <v>62</v>
      </c>
      <c r="AD9" s="3">
        <f>'[5]Março'!$G$33</f>
        <v>64</v>
      </c>
      <c r="AE9" s="3">
        <f>'[5]Março'!$G$34</f>
        <v>57</v>
      </c>
      <c r="AF9" s="3">
        <f>'[5]Março'!$G$35</f>
        <v>44</v>
      </c>
      <c r="AG9" s="7">
        <f t="shared" si="1"/>
        <v>24</v>
      </c>
      <c r="AH9" s="28">
        <f t="shared" si="2"/>
        <v>47.645161290322584</v>
      </c>
    </row>
    <row r="10" spans="1:34" ht="16.5" customHeight="1">
      <c r="A10" s="10" t="s">
        <v>5</v>
      </c>
      <c r="B10" s="15">
        <f>'[6]Março'!$G$5</f>
        <v>51</v>
      </c>
      <c r="C10" s="15">
        <f>'[6]Março'!$G$6</f>
        <v>45</v>
      </c>
      <c r="D10" s="15">
        <f>'[6]Março'!$G$7</f>
        <v>45</v>
      </c>
      <c r="E10" s="15">
        <f>'[6]Março'!$G$8</f>
        <v>44</v>
      </c>
      <c r="F10" s="15">
        <f>'[6]Março'!$G$9</f>
        <v>36</v>
      </c>
      <c r="G10" s="15">
        <f>'[6]Março'!$G$10</f>
        <v>36</v>
      </c>
      <c r="H10" s="15">
        <f>'[6]Março'!$G$11</f>
        <v>42</v>
      </c>
      <c r="I10" s="15">
        <f>'[6]Março'!$G$12</f>
        <v>47</v>
      </c>
      <c r="J10" s="15">
        <f>'[6]Março'!$G$13</f>
        <v>49</v>
      </c>
      <c r="K10" s="15">
        <f>'[6]Março'!$G$14</f>
        <v>63</v>
      </c>
      <c r="L10" s="15">
        <f>'[6]Março'!$G$15</f>
        <v>57</v>
      </c>
      <c r="M10" s="15">
        <f>'[6]Março'!$G$16</f>
        <v>50</v>
      </c>
      <c r="N10" s="15">
        <f>'[6]Março'!$G$17</f>
        <v>71</v>
      </c>
      <c r="O10" s="15">
        <f>'[6]Março'!$G$18</f>
        <v>48</v>
      </c>
      <c r="P10" s="15">
        <f>'[6]Março'!$G$19</f>
        <v>41</v>
      </c>
      <c r="Q10" s="15">
        <f>'[6]Março'!$G$20</f>
        <v>31</v>
      </c>
      <c r="R10" s="15">
        <f>'[6]Março'!$G$21</f>
        <v>47</v>
      </c>
      <c r="S10" s="15">
        <f>'[6]Março'!$G$22</f>
        <v>46</v>
      </c>
      <c r="T10" s="15">
        <f>'[6]Março'!$G$23</f>
        <v>57</v>
      </c>
      <c r="U10" s="15">
        <f>'[6]Março'!$G$24</f>
        <v>54</v>
      </c>
      <c r="V10" s="15">
        <f>'[6]Março'!$G$25</f>
        <v>58</v>
      </c>
      <c r="W10" s="15">
        <f>'[6]Março'!$G$26</f>
        <v>52</v>
      </c>
      <c r="X10" s="15">
        <f>'[6]Março'!$G$27</f>
        <v>65</v>
      </c>
      <c r="Y10" s="15">
        <f>'[6]Março'!$G$28</f>
        <v>71</v>
      </c>
      <c r="Z10" s="15">
        <f>'[6]Março'!$G$29</f>
        <v>56</v>
      </c>
      <c r="AA10" s="15">
        <f>'[6]Março'!$G$30</f>
        <v>65</v>
      </c>
      <c r="AB10" s="15">
        <f>'[6]Março'!$G$31</f>
        <v>63</v>
      </c>
      <c r="AC10" s="15">
        <f>'[6]Março'!$G$32</f>
        <v>54</v>
      </c>
      <c r="AD10" s="15">
        <f>'[6]Março'!$G$33</f>
        <v>50</v>
      </c>
      <c r="AE10" s="15">
        <f>'[6]Março'!$G$34</f>
        <v>52</v>
      </c>
      <c r="AF10" s="15">
        <f>'[6]Março'!$G$35</f>
        <v>54</v>
      </c>
      <c r="AG10" s="7">
        <f t="shared" si="1"/>
        <v>31</v>
      </c>
      <c r="AH10" s="28">
        <f t="shared" si="2"/>
        <v>51.61290322580645</v>
      </c>
    </row>
    <row r="11" spans="1:34" ht="16.5" customHeight="1">
      <c r="A11" s="10" t="s">
        <v>6</v>
      </c>
      <c r="B11" s="15">
        <f>'[7]Março'!$G$5</f>
        <v>51</v>
      </c>
      <c r="C11" s="15">
        <f>'[7]Março'!$G$6</f>
        <v>48</v>
      </c>
      <c r="D11" s="15">
        <f>'[7]Março'!$G$7</f>
        <v>42</v>
      </c>
      <c r="E11" s="15">
        <f>'[7]Março'!$G$8</f>
        <v>47</v>
      </c>
      <c r="F11" s="15">
        <f>'[7]Março'!$G$9</f>
        <v>40</v>
      </c>
      <c r="G11" s="15">
        <f>'[7]Março'!$G$10</f>
        <v>34</v>
      </c>
      <c r="H11" s="15">
        <f>'[7]Março'!$G$11</f>
        <v>45</v>
      </c>
      <c r="I11" s="15">
        <f>'[7]Março'!$G$12</f>
        <v>56</v>
      </c>
      <c r="J11" s="15">
        <f>'[7]Março'!$G$13</f>
        <v>65</v>
      </c>
      <c r="K11" s="15">
        <f>'[7]Março'!$G$14</f>
        <v>55</v>
      </c>
      <c r="L11" s="15">
        <f>'[7]Março'!$G$15</f>
        <v>63</v>
      </c>
      <c r="M11" s="15">
        <f>'[7]Março'!$G$16</f>
        <v>63</v>
      </c>
      <c r="N11" s="15">
        <f>'[7]Março'!$G$17</f>
        <v>58</v>
      </c>
      <c r="O11" s="15">
        <f>'[7]Março'!$G$18</f>
        <v>77</v>
      </c>
      <c r="P11" s="15">
        <f>'[7]Março'!$G$19</f>
        <v>62</v>
      </c>
      <c r="Q11" s="15">
        <f>'[7]Março'!$G$20</f>
        <v>45</v>
      </c>
      <c r="R11" s="15">
        <f>'[7]Março'!$G$21</f>
        <v>58</v>
      </c>
      <c r="S11" s="15">
        <f>'[7]Março'!$G$22</f>
        <v>60</v>
      </c>
      <c r="T11" s="15">
        <f>'[7]Março'!$G$23</f>
        <v>66</v>
      </c>
      <c r="U11" s="15">
        <f>'[7]Março'!$G$24</f>
        <v>50</v>
      </c>
      <c r="V11" s="15">
        <f>'[7]Março'!$G$25</f>
        <v>57</v>
      </c>
      <c r="W11" s="15">
        <f>'[7]Março'!$G$26</f>
        <v>52</v>
      </c>
      <c r="X11" s="15">
        <f>'[7]Março'!$G$27</f>
        <v>57</v>
      </c>
      <c r="Y11" s="15">
        <f>'[7]Março'!$G$28</f>
        <v>60</v>
      </c>
      <c r="Z11" s="15">
        <f>'[7]Março'!$G$29</f>
        <v>68</v>
      </c>
      <c r="AA11" s="15">
        <f>'[7]Março'!$G$30</f>
        <v>68</v>
      </c>
      <c r="AB11" s="15">
        <f>'[7]Março'!$G$31</f>
        <v>64</v>
      </c>
      <c r="AC11" s="15">
        <f>'[7]Março'!$G$32</f>
        <v>67</v>
      </c>
      <c r="AD11" s="15">
        <f>'[7]Março'!$G$33</f>
        <v>68</v>
      </c>
      <c r="AE11" s="15">
        <f>'[7]Março'!$G$34</f>
        <v>62</v>
      </c>
      <c r="AF11" s="15">
        <f>'[7]Março'!$G$35</f>
        <v>57</v>
      </c>
      <c r="AG11" s="7">
        <f t="shared" si="1"/>
        <v>34</v>
      </c>
      <c r="AH11" s="28">
        <f t="shared" si="2"/>
        <v>56.935483870967744</v>
      </c>
    </row>
    <row r="12" spans="1:34" ht="16.5" customHeight="1">
      <c r="A12" s="10" t="s">
        <v>7</v>
      </c>
      <c r="B12" s="15">
        <f>'[8]Março'!$G$5</f>
        <v>44</v>
      </c>
      <c r="C12" s="15">
        <f>'[8]Março'!$G$6</f>
        <v>37</v>
      </c>
      <c r="D12" s="15">
        <f>'[8]Março'!$G$7</f>
        <v>31</v>
      </c>
      <c r="E12" s="15">
        <f>'[8]Março'!$G$8</f>
        <v>27</v>
      </c>
      <c r="F12" s="15">
        <f>'[8]Março'!$G$9</f>
        <v>29</v>
      </c>
      <c r="G12" s="15">
        <f>'[8]Março'!$G$10</f>
        <v>30</v>
      </c>
      <c r="H12" s="15">
        <f>'[8]Março'!$G$11</f>
        <v>30</v>
      </c>
      <c r="I12" s="15">
        <f>'[8]Março'!$G$12</f>
        <v>43</v>
      </c>
      <c r="J12" s="15">
        <f>'[8]Março'!$G$13</f>
        <v>39</v>
      </c>
      <c r="K12" s="15">
        <f>'[8]Março'!$G$14</f>
        <v>55</v>
      </c>
      <c r="L12" s="15">
        <f>'[8]Março'!$G$15</f>
        <v>63</v>
      </c>
      <c r="M12" s="15">
        <f>'[8]Março'!$G$16</f>
        <v>62</v>
      </c>
      <c r="N12" s="15">
        <f>'[8]Março'!$G$17</f>
        <v>59</v>
      </c>
      <c r="O12" s="15">
        <f>'[8]Março'!$G$18</f>
        <v>34</v>
      </c>
      <c r="P12" s="15">
        <f>'[8]Março'!$G$19</f>
        <v>29</v>
      </c>
      <c r="Q12" s="15">
        <f>'[8]Março'!$G$20</f>
        <v>26</v>
      </c>
      <c r="R12" s="15">
        <f>'[8]Março'!$G$21</f>
        <v>27</v>
      </c>
      <c r="S12" s="15">
        <f>'[8]Março'!$G$22</f>
        <v>33</v>
      </c>
      <c r="T12" s="15">
        <f>'[8]Março'!$G$23</f>
        <v>46</v>
      </c>
      <c r="U12" s="15">
        <f>'[8]Março'!$G$24</f>
        <v>50</v>
      </c>
      <c r="V12" s="15">
        <f>'[8]Março'!$G$25</f>
        <v>57</v>
      </c>
      <c r="W12" s="15">
        <f>'[8]Março'!$G$26</f>
        <v>52</v>
      </c>
      <c r="X12" s="15">
        <f>'[8]Março'!$G$27</f>
        <v>57</v>
      </c>
      <c r="Y12" s="15">
        <f>'[8]Março'!$G$28</f>
        <v>72</v>
      </c>
      <c r="Z12" s="15">
        <f>'[8]Março'!$G$29</f>
        <v>55</v>
      </c>
      <c r="AA12" s="15">
        <f>'[8]Março'!$G$30</f>
        <v>50</v>
      </c>
      <c r="AB12" s="15">
        <f>'[8]Março'!$G$31</f>
        <v>59</v>
      </c>
      <c r="AC12" s="15">
        <f>'[8]Março'!$G$32</f>
        <v>47</v>
      </c>
      <c r="AD12" s="15">
        <f>'[8]Março'!$G$33</f>
        <v>44</v>
      </c>
      <c r="AE12" s="15">
        <f>'[8]Março'!$G$34</f>
        <v>48</v>
      </c>
      <c r="AF12" s="15">
        <f>'[8]Março'!$G$35</f>
        <v>36</v>
      </c>
      <c r="AG12" s="7">
        <f t="shared" si="1"/>
        <v>26</v>
      </c>
      <c r="AH12" s="28">
        <f t="shared" si="2"/>
        <v>44.225806451612904</v>
      </c>
    </row>
    <row r="13" spans="1:34" ht="16.5" customHeight="1">
      <c r="A13" s="10" t="s">
        <v>8</v>
      </c>
      <c r="B13" s="15" t="str">
        <f>'[9]Março'!$G$5</f>
        <v>**</v>
      </c>
      <c r="C13" s="15" t="str">
        <f>'[9]Março'!$G$6</f>
        <v>**</v>
      </c>
      <c r="D13" s="15" t="str">
        <f>'[9]Março'!$G$7</f>
        <v>**</v>
      </c>
      <c r="E13" s="15" t="str">
        <f>'[9]Março'!$G$8</f>
        <v>**</v>
      </c>
      <c r="F13" s="15" t="str">
        <f>'[9]Março'!$G$9</f>
        <v>**</v>
      </c>
      <c r="G13" s="15" t="str">
        <f>'[9]Março'!$G$10</f>
        <v>**</v>
      </c>
      <c r="H13" s="15" t="str">
        <f>'[9]Março'!$G$11</f>
        <v>**</v>
      </c>
      <c r="I13" s="15" t="str">
        <f>'[9]Março'!$G$12</f>
        <v>**</v>
      </c>
      <c r="J13" s="15" t="str">
        <f>'[9]Março'!$G$13</f>
        <v>**</v>
      </c>
      <c r="K13" s="15" t="str">
        <f>'[9]Março'!$G$14</f>
        <v>**</v>
      </c>
      <c r="L13" s="15" t="str">
        <f>'[9]Março'!$G$15</f>
        <v>**</v>
      </c>
      <c r="M13" s="15" t="str">
        <f>'[9]Março'!$G$16</f>
        <v>**</v>
      </c>
      <c r="N13" s="15" t="str">
        <f>'[9]Março'!$G$17</f>
        <v>**</v>
      </c>
      <c r="O13" s="15" t="str">
        <f>'[9]Março'!$G$18</f>
        <v>**</v>
      </c>
      <c r="P13" s="15" t="str">
        <f>'[9]Março'!$G$19</f>
        <v>**</v>
      </c>
      <c r="Q13" s="15" t="str">
        <f>'[9]Março'!$G$20</f>
        <v>**</v>
      </c>
      <c r="R13" s="15" t="str">
        <f>'[9]Março'!$G$21</f>
        <v>**</v>
      </c>
      <c r="S13" s="15" t="str">
        <f>'[9]Março'!$G$22</f>
        <v>**</v>
      </c>
      <c r="T13" s="15" t="str">
        <f>'[9]Março'!$G$23</f>
        <v>**</v>
      </c>
      <c r="U13" s="15" t="str">
        <f>'[9]Março'!$G$24</f>
        <v>**</v>
      </c>
      <c r="V13" s="15" t="str">
        <f>'[9]Março'!$G$25</f>
        <v>**</v>
      </c>
      <c r="W13" s="15" t="str">
        <f>'[9]Março'!$G$26</f>
        <v>**</v>
      </c>
      <c r="X13" s="15" t="str">
        <f>'[9]Março'!$G$27</f>
        <v>**</v>
      </c>
      <c r="Y13" s="15" t="str">
        <f>'[9]Março'!$G$28</f>
        <v>**</v>
      </c>
      <c r="Z13" s="15" t="str">
        <f>'[9]Março'!$G$29</f>
        <v>**</v>
      </c>
      <c r="AA13" s="15" t="str">
        <f>'[9]Março'!$G$30</f>
        <v>**</v>
      </c>
      <c r="AB13" s="15" t="str">
        <f>'[9]Março'!$G$31</f>
        <v>**</v>
      </c>
      <c r="AC13" s="15" t="str">
        <f>'[9]Março'!$G$32</f>
        <v>**</v>
      </c>
      <c r="AD13" s="15" t="str">
        <f>'[9]Março'!$G$33</f>
        <v>**</v>
      </c>
      <c r="AE13" s="15" t="str">
        <f>'[9]Março'!$G$34</f>
        <v>**</v>
      </c>
      <c r="AF13" s="15" t="str">
        <f>'[9]Março'!$G$35</f>
        <v>**</v>
      </c>
      <c r="AG13" s="7" t="s">
        <v>32</v>
      </c>
      <c r="AH13" s="28" t="s">
        <v>32</v>
      </c>
    </row>
    <row r="14" spans="1:34" ht="16.5" customHeight="1">
      <c r="A14" s="10" t="s">
        <v>9</v>
      </c>
      <c r="B14" s="15">
        <f>'[10]Março'!$G$5</f>
        <v>43</v>
      </c>
      <c r="C14" s="15">
        <f>'[10]Março'!$G$6</f>
        <v>36</v>
      </c>
      <c r="D14" s="15">
        <f>'[10]Março'!$G$7</f>
        <v>31</v>
      </c>
      <c r="E14" s="15">
        <f>'[10]Março'!$G$8</f>
        <v>28</v>
      </c>
      <c r="F14" s="15">
        <f>'[10]Março'!$G$9</f>
        <v>28</v>
      </c>
      <c r="G14" s="15">
        <f>'[10]Março'!$G$10</f>
        <v>33</v>
      </c>
      <c r="H14" s="15">
        <f>'[10]Março'!$G$11</f>
        <v>32</v>
      </c>
      <c r="I14" s="15">
        <f>'[10]Março'!$G$12</f>
        <v>38</v>
      </c>
      <c r="J14" s="15">
        <f>'[10]Março'!$G$13</f>
        <v>48</v>
      </c>
      <c r="K14" s="15">
        <f>'[10]Março'!$G$14</f>
        <v>50</v>
      </c>
      <c r="L14" s="15">
        <f>'[10]Março'!$G$15</f>
        <v>53</v>
      </c>
      <c r="M14" s="15">
        <f>'[10]Março'!$G$16</f>
        <v>63</v>
      </c>
      <c r="N14" s="15">
        <f>'[10]Março'!$G$17</f>
        <v>58</v>
      </c>
      <c r="O14" s="15">
        <f>'[10]Março'!$G$18</f>
        <v>35</v>
      </c>
      <c r="P14" s="15">
        <f>'[10]Março'!$G$19</f>
        <v>31</v>
      </c>
      <c r="Q14" s="15">
        <f>'[10]Março'!$G$20</f>
        <v>31</v>
      </c>
      <c r="R14" s="15">
        <f>'[10]Março'!$G$21</f>
        <v>29</v>
      </c>
      <c r="S14" s="15">
        <f>'[10]Março'!$G$22</f>
        <v>36</v>
      </c>
      <c r="T14" s="15">
        <f>'[10]Março'!$G$23</f>
        <v>49</v>
      </c>
      <c r="U14" s="15">
        <f>'[10]Março'!$G$24</f>
        <v>63</v>
      </c>
      <c r="V14" s="15">
        <f>'[10]Março'!$G$25</f>
        <v>53</v>
      </c>
      <c r="W14" s="15">
        <f>'[10]Março'!$G$26</f>
        <v>56</v>
      </c>
      <c r="X14" s="15">
        <f>'[10]Março'!$G$27</f>
        <v>71</v>
      </c>
      <c r="Y14" s="15">
        <f>'[10]Março'!$G$28</f>
        <v>66</v>
      </c>
      <c r="Z14" s="15">
        <f>'[10]Março'!$G$29</f>
        <v>51</v>
      </c>
      <c r="AA14" s="15">
        <f>'[10]Março'!$G$30</f>
        <v>51</v>
      </c>
      <c r="AB14" s="15">
        <f>'[10]Março'!$G$31</f>
        <v>62</v>
      </c>
      <c r="AC14" s="15">
        <f>'[10]Março'!$G$32</f>
        <v>49</v>
      </c>
      <c r="AD14" s="15">
        <f>'[10]Março'!$G$33</f>
        <v>47</v>
      </c>
      <c r="AE14" s="15">
        <f>'[10]Março'!$G$34</f>
        <v>43</v>
      </c>
      <c r="AF14" s="15">
        <f>'[10]Março'!$G$35</f>
        <v>40</v>
      </c>
      <c r="AG14" s="7">
        <f t="shared" si="1"/>
        <v>28</v>
      </c>
      <c r="AH14" s="28">
        <f t="shared" si="2"/>
        <v>45.29032258064516</v>
      </c>
    </row>
    <row r="15" spans="1:35" ht="16.5" customHeight="1">
      <c r="A15" s="10" t="s">
        <v>10</v>
      </c>
      <c r="B15" s="15">
        <f>'[11]Março'!$G$5</f>
        <v>36</v>
      </c>
      <c r="C15" s="15">
        <f>'[11]Março'!$G$6</f>
        <v>40</v>
      </c>
      <c r="D15" s="15">
        <f>'[11]Março'!$G$7</f>
        <v>30</v>
      </c>
      <c r="E15" s="15">
        <f>'[11]Março'!$G$8</f>
        <v>25</v>
      </c>
      <c r="F15" s="15">
        <f>'[11]Março'!$G$9</f>
        <v>28</v>
      </c>
      <c r="G15" s="15">
        <f>'[11]Março'!$G$10</f>
        <v>29</v>
      </c>
      <c r="H15" s="15">
        <f>'[11]Março'!$G$11</f>
        <v>34</v>
      </c>
      <c r="I15" s="15">
        <f>'[11]Março'!$G$12</f>
        <v>42</v>
      </c>
      <c r="J15" s="15">
        <f>'[11]Março'!$G$13</f>
        <v>42</v>
      </c>
      <c r="K15" s="15">
        <f>'[11]Março'!$G$14</f>
        <v>45</v>
      </c>
      <c r="L15" s="15">
        <f>'[11]Março'!$G$15</f>
        <v>57</v>
      </c>
      <c r="M15" s="15">
        <f>'[11]Março'!$G$16</f>
        <v>62</v>
      </c>
      <c r="N15" s="15">
        <f>'[11]Março'!$G$17</f>
        <v>44</v>
      </c>
      <c r="O15" s="15">
        <f>'[11]Março'!$G$18</f>
        <v>28</v>
      </c>
      <c r="P15" s="15">
        <f>'[11]Março'!$G$19</f>
        <v>28</v>
      </c>
      <c r="Q15" s="15">
        <f>'[11]Março'!$G$20</f>
        <v>25</v>
      </c>
      <c r="R15" s="15">
        <f>'[11]Março'!$G$21</f>
        <v>19</v>
      </c>
      <c r="S15" s="15">
        <f>'[11]Março'!$G$22</f>
        <v>27</v>
      </c>
      <c r="T15" s="15">
        <f>'[11]Março'!$G$23</f>
        <v>39</v>
      </c>
      <c r="U15" s="15">
        <f>'[11]Março'!$G$24</f>
        <v>60</v>
      </c>
      <c r="V15" s="15">
        <f>'[11]Março'!$G$25</f>
        <v>47</v>
      </c>
      <c r="W15" s="15">
        <f>'[11]Março'!$G$26</f>
        <v>48</v>
      </c>
      <c r="X15" s="15">
        <f>'[11]Março'!$G$27</f>
        <v>43</v>
      </c>
      <c r="Y15" s="15">
        <f>'[11]Março'!$G$28</f>
        <v>51</v>
      </c>
      <c r="Z15" s="15">
        <f>'[11]Março'!$G$29</f>
        <v>43</v>
      </c>
      <c r="AA15" s="15">
        <f>'[11]Março'!$G$30</f>
        <v>43</v>
      </c>
      <c r="AB15" s="15">
        <f>'[11]Março'!$G$31</f>
        <v>46</v>
      </c>
      <c r="AC15" s="15">
        <f>'[11]Março'!$G$32</f>
        <v>41</v>
      </c>
      <c r="AD15" s="15">
        <f>'[11]Março'!$G$33</f>
        <v>38</v>
      </c>
      <c r="AE15" s="15">
        <f>'[11]Março'!$G$34</f>
        <v>42</v>
      </c>
      <c r="AF15" s="15">
        <f>'[11]Março'!$G$35</f>
        <v>33</v>
      </c>
      <c r="AG15" s="7">
        <f t="shared" si="1"/>
        <v>19</v>
      </c>
      <c r="AH15" s="28">
        <f t="shared" si="2"/>
        <v>39.193548387096776</v>
      </c>
      <c r="AI15" t="s">
        <v>53</v>
      </c>
    </row>
    <row r="16" spans="1:34" ht="16.5" customHeight="1">
      <c r="A16" s="10" t="s">
        <v>11</v>
      </c>
      <c r="B16" s="15">
        <f>'[12]Março'!$G$5</f>
        <v>39</v>
      </c>
      <c r="C16" s="15">
        <f>'[12]Março'!$G$6</f>
        <v>36</v>
      </c>
      <c r="D16" s="15">
        <f>'[12]Março'!$G$7</f>
        <v>30</v>
      </c>
      <c r="E16" s="15">
        <f>'[12]Março'!$G$8</f>
        <v>25</v>
      </c>
      <c r="F16" s="15">
        <f>'[12]Março'!$G$9</f>
        <v>29</v>
      </c>
      <c r="G16" s="15">
        <f>'[12]Março'!$G$10</f>
        <v>29</v>
      </c>
      <c r="H16" s="15">
        <f>'[12]Março'!$G$11</f>
        <v>30</v>
      </c>
      <c r="I16" s="15">
        <f>'[12]Março'!$G$12</f>
        <v>44</v>
      </c>
      <c r="J16" s="15">
        <f>'[12]Março'!$G$13</f>
        <v>33</v>
      </c>
      <c r="K16" s="15">
        <f>'[12]Março'!$G$14</f>
        <v>50</v>
      </c>
      <c r="L16" s="15">
        <f>'[12]Março'!$G$15</f>
        <v>58</v>
      </c>
      <c r="M16" s="15">
        <f>'[12]Março'!$G$16</f>
        <v>56</v>
      </c>
      <c r="N16" s="15">
        <f>'[12]Março'!$G$17</f>
        <v>51</v>
      </c>
      <c r="O16" s="15">
        <f>'[12]Março'!$G$18</f>
        <v>27</v>
      </c>
      <c r="P16" s="15">
        <f>'[12]Março'!$G$19</f>
        <v>28</v>
      </c>
      <c r="Q16" s="15">
        <f>'[12]Março'!$G$20</f>
        <v>20</v>
      </c>
      <c r="R16" s="15">
        <f>'[12]Março'!$G$21</f>
        <v>26</v>
      </c>
      <c r="S16" s="15">
        <f>'[12]Março'!$G$22</f>
        <v>37</v>
      </c>
      <c r="T16" s="15">
        <f>'[12]Março'!$G$23</f>
        <v>45</v>
      </c>
      <c r="U16" s="15">
        <f>'[12]Março'!$G$24</f>
        <v>72</v>
      </c>
      <c r="V16" s="15">
        <f>'[12]Março'!$G$25</f>
        <v>62</v>
      </c>
      <c r="W16" s="15">
        <f>'[12]Março'!$G$26</f>
        <v>66</v>
      </c>
      <c r="X16" s="15">
        <f>'[12]Março'!$G$27</f>
        <v>66</v>
      </c>
      <c r="Y16" s="15">
        <f>'[12]Março'!$G$28</f>
        <v>55</v>
      </c>
      <c r="Z16" s="15">
        <f>'[12]Março'!$G$29</f>
        <v>59</v>
      </c>
      <c r="AA16" s="15">
        <f>'[12]Março'!$G$30</f>
        <v>51</v>
      </c>
      <c r="AB16" s="15">
        <f>'[12]Março'!$G$31</f>
        <v>56</v>
      </c>
      <c r="AC16" s="15">
        <f>'[12]Março'!$G$32</f>
        <v>40</v>
      </c>
      <c r="AD16" s="15">
        <f>'[12]Março'!$G$33</f>
        <v>46</v>
      </c>
      <c r="AE16" s="15">
        <f>'[12]Março'!$G$34</f>
        <v>38</v>
      </c>
      <c r="AF16" s="15">
        <f>'[12]Março'!$G$35</f>
        <v>32</v>
      </c>
      <c r="AG16" s="7">
        <f t="shared" si="1"/>
        <v>20</v>
      </c>
      <c r="AH16" s="28">
        <f t="shared" si="2"/>
        <v>43.096774193548384</v>
      </c>
    </row>
    <row r="17" spans="1:34" ht="16.5" customHeight="1">
      <c r="A17" s="10" t="s">
        <v>12</v>
      </c>
      <c r="B17" s="15">
        <f>'[13]Março'!$G$5</f>
        <v>46</v>
      </c>
      <c r="C17" s="15">
        <f>'[13]Março'!$G$6</f>
        <v>38</v>
      </c>
      <c r="D17" s="15">
        <f>'[13]Março'!$G$7</f>
        <v>36</v>
      </c>
      <c r="E17" s="15">
        <f>'[13]Março'!$G$8</f>
        <v>31</v>
      </c>
      <c r="F17" s="15">
        <f>'[13]Março'!$G$9</f>
        <v>36</v>
      </c>
      <c r="G17" s="15">
        <f>'[13]Março'!$G$10</f>
        <v>27</v>
      </c>
      <c r="H17" s="15">
        <f>'[13]Março'!$G$11</f>
        <v>35</v>
      </c>
      <c r="I17" s="15">
        <f>'[13]Março'!$G$12</f>
        <v>39</v>
      </c>
      <c r="J17" s="15">
        <f>'[13]Março'!$G$13</f>
        <v>49</v>
      </c>
      <c r="K17" s="15">
        <f>'[13]Março'!$G$14</f>
        <v>59</v>
      </c>
      <c r="L17" s="15">
        <f>'[13]Março'!$G$15</f>
        <v>49</v>
      </c>
      <c r="M17" s="15">
        <f>'[13]Março'!$G$16</f>
        <v>52</v>
      </c>
      <c r="N17" s="15">
        <f>'[13]Março'!$G$17</f>
        <v>69</v>
      </c>
      <c r="O17" s="15">
        <f>'[13]Março'!$G$18</f>
        <v>48</v>
      </c>
      <c r="P17" s="15">
        <f>'[13]Março'!$G$19</f>
        <v>33</v>
      </c>
      <c r="Q17" s="15">
        <f>'[13]Março'!$G$20</f>
        <v>28</v>
      </c>
      <c r="R17" s="15">
        <f>'[13]Março'!$G$21</f>
        <v>32</v>
      </c>
      <c r="S17" s="15">
        <f>'[13]Março'!$G$22</f>
        <v>44</v>
      </c>
      <c r="T17" s="15">
        <f>'[13]Março'!$G$23</f>
        <v>51</v>
      </c>
      <c r="U17" s="15">
        <f>'[13]Março'!$G$24</f>
        <v>40</v>
      </c>
      <c r="V17" s="15">
        <f>'[13]Março'!$G$25</f>
        <v>52</v>
      </c>
      <c r="W17" s="15">
        <f>'[13]Março'!$G$26</f>
        <v>57</v>
      </c>
      <c r="X17" s="15">
        <f>'[13]Março'!$G$27</f>
        <v>70</v>
      </c>
      <c r="Y17" s="15">
        <f>'[13]Março'!$G$28</f>
        <v>50</v>
      </c>
      <c r="Z17" s="15">
        <f>'[13]Março'!$G$29</f>
        <v>53</v>
      </c>
      <c r="AA17" s="15">
        <f>'[13]Março'!$G$30</f>
        <v>54</v>
      </c>
      <c r="AB17" s="15">
        <f>'[13]Março'!$G$31</f>
        <v>52</v>
      </c>
      <c r="AC17" s="15">
        <f>'[13]Março'!$G$32</f>
        <v>51</v>
      </c>
      <c r="AD17" s="15">
        <f>'[13]Março'!$G$33</f>
        <v>50</v>
      </c>
      <c r="AE17" s="15">
        <f>'[13]Março'!$G$34</f>
        <v>45</v>
      </c>
      <c r="AF17" s="15">
        <f>'[13]Março'!$G$35</f>
        <v>49</v>
      </c>
      <c r="AG17" s="7">
        <f t="shared" si="1"/>
        <v>27</v>
      </c>
      <c r="AH17" s="28">
        <f t="shared" si="2"/>
        <v>45.96774193548387</v>
      </c>
    </row>
    <row r="18" spans="1:34" ht="16.5" customHeight="1">
      <c r="A18" s="10" t="s">
        <v>13</v>
      </c>
      <c r="B18" s="15">
        <f>'[14]Março'!$G$5</f>
        <v>44</v>
      </c>
      <c r="C18" s="15">
        <f>'[14]Março'!$G$6</f>
        <v>41</v>
      </c>
      <c r="D18" s="15">
        <f>'[14]Março'!$G$7</f>
        <v>32</v>
      </c>
      <c r="E18" s="15">
        <f>'[14]Março'!$G$8</f>
        <v>33</v>
      </c>
      <c r="F18" s="15">
        <f>'[14]Março'!$G$9</f>
        <v>35</v>
      </c>
      <c r="G18" s="15">
        <f>'[14]Março'!$G$10</f>
        <v>30</v>
      </c>
      <c r="H18" s="15">
        <f>'[14]Março'!$G$11</f>
        <v>43</v>
      </c>
      <c r="I18" s="15">
        <f>'[14]Março'!$G$12</f>
        <v>45</v>
      </c>
      <c r="J18" s="15">
        <f>'[14]Março'!$G$13</f>
        <v>52</v>
      </c>
      <c r="K18" s="15">
        <f>'[14]Março'!$G$14</f>
        <v>48</v>
      </c>
      <c r="L18" s="15">
        <f>'[14]Março'!$G$15</f>
        <v>48</v>
      </c>
      <c r="M18" s="15">
        <f>'[14]Março'!$G$16</f>
        <v>56</v>
      </c>
      <c r="N18" s="15">
        <f>'[14]Março'!$G$17</f>
        <v>66</v>
      </c>
      <c r="O18" s="15">
        <f>'[14]Março'!$G$18</f>
        <v>52</v>
      </c>
      <c r="P18" s="15">
        <f>'[14]Março'!$G$19</f>
        <v>38</v>
      </c>
      <c r="Q18" s="15">
        <f>'[14]Março'!$G$20</f>
        <v>29</v>
      </c>
      <c r="R18" s="15">
        <f>'[14]Março'!$G$21</f>
        <v>55</v>
      </c>
      <c r="S18" s="15">
        <f>'[14]Março'!$G$22</f>
        <v>47</v>
      </c>
      <c r="T18" s="15">
        <f>'[14]Março'!$G$23</f>
        <v>54</v>
      </c>
      <c r="U18" s="15">
        <f>'[14]Março'!$G$24</f>
        <v>50</v>
      </c>
      <c r="V18" s="15">
        <f>'[14]Março'!$G$25</f>
        <v>60</v>
      </c>
      <c r="W18" s="15">
        <f>'[14]Março'!$G$26</f>
        <v>51</v>
      </c>
      <c r="X18" s="15">
        <f>'[14]Março'!$G$27</f>
        <v>62</v>
      </c>
      <c r="Y18" s="15">
        <f>'[14]Março'!$G$28</f>
        <v>59</v>
      </c>
      <c r="Z18" s="15">
        <f>'[14]Março'!$G$29</f>
        <v>50</v>
      </c>
      <c r="AA18" s="15">
        <f>'[14]Março'!$G$30</f>
        <v>76</v>
      </c>
      <c r="AB18" s="15">
        <f>'[14]Março'!$G$31</f>
        <v>67</v>
      </c>
      <c r="AC18" s="15">
        <f>'[14]Março'!$G$32</f>
        <v>62</v>
      </c>
      <c r="AD18" s="15">
        <f>'[14]Março'!$G$33</f>
        <v>68</v>
      </c>
      <c r="AE18" s="15">
        <f>'[14]Março'!$G$34</f>
        <v>54</v>
      </c>
      <c r="AF18" s="15">
        <f>'[14]Março'!$G$35</f>
        <v>49</v>
      </c>
      <c r="AG18" s="7">
        <f t="shared" si="1"/>
        <v>29</v>
      </c>
      <c r="AH18" s="28">
        <f t="shared" si="2"/>
        <v>50.193548387096776</v>
      </c>
    </row>
    <row r="19" spans="1:34" ht="16.5" customHeight="1">
      <c r="A19" s="10" t="s">
        <v>14</v>
      </c>
      <c r="B19" s="15">
        <f>'[15]Março'!$G$5</f>
        <v>40</v>
      </c>
      <c r="C19" s="15">
        <f>'[15]Março'!$G$6</f>
        <v>34</v>
      </c>
      <c r="D19" s="15">
        <f>'[15]Março'!$G$7</f>
        <v>23</v>
      </c>
      <c r="E19" s="15">
        <f>'[15]Março'!$G$8</f>
        <v>30</v>
      </c>
      <c r="F19" s="15">
        <f>'[15]Março'!$G$9</f>
        <v>27</v>
      </c>
      <c r="G19" s="15">
        <f>'[15]Março'!$G$10</f>
        <v>29</v>
      </c>
      <c r="H19" s="15">
        <f>'[15]Março'!$G$11</f>
        <v>34</v>
      </c>
      <c r="I19" s="15">
        <f>'[15]Março'!$G$12</f>
        <v>30</v>
      </c>
      <c r="J19" s="15">
        <f>'[15]Março'!$G$13</f>
        <v>46</v>
      </c>
      <c r="K19" s="15">
        <f>'[15]Março'!$G$14</f>
        <v>57</v>
      </c>
      <c r="L19" s="15">
        <f>'[15]Março'!$G$15</f>
        <v>72</v>
      </c>
      <c r="M19" s="15">
        <f>'[15]Março'!$G$16</f>
        <v>46</v>
      </c>
      <c r="N19" s="15">
        <f>'[15]Março'!$G$17</f>
        <v>52</v>
      </c>
      <c r="O19" s="15">
        <f>'[15]Março'!$G$18</f>
        <v>48</v>
      </c>
      <c r="P19" s="15">
        <f>'[15]Março'!$G$19</f>
        <v>50</v>
      </c>
      <c r="Q19" s="15">
        <f>'[15]Março'!$G$20</f>
        <v>30</v>
      </c>
      <c r="R19" s="15">
        <f>'[15]Março'!$G$21</f>
        <v>66</v>
      </c>
      <c r="S19" s="15">
        <f>'[15]Março'!$G$22</f>
        <v>55</v>
      </c>
      <c r="T19" s="15">
        <f>'[15]Março'!$G$23</f>
        <v>53</v>
      </c>
      <c r="U19" s="15">
        <f>'[15]Março'!$G$24</f>
        <v>62</v>
      </c>
      <c r="V19" s="15">
        <f>'[15]Março'!$G$25</f>
        <v>57</v>
      </c>
      <c r="W19" s="15">
        <f>'[15]Março'!$G$26</f>
        <v>55</v>
      </c>
      <c r="X19" s="15">
        <f>'[15]Março'!$G$27</f>
        <v>52</v>
      </c>
      <c r="Y19" s="15">
        <f>'[15]Março'!$G$28</f>
        <v>59</v>
      </c>
      <c r="Z19" s="15">
        <f>'[15]Março'!$G$29</f>
        <v>56</v>
      </c>
      <c r="AA19" s="15">
        <f>'[15]Março'!$G$30</f>
        <v>55</v>
      </c>
      <c r="AB19" s="15">
        <f>'[15]Março'!$G$31</f>
        <v>57</v>
      </c>
      <c r="AC19" s="15">
        <f>'[15]Março'!$G$32</f>
        <v>63</v>
      </c>
      <c r="AD19" s="15">
        <f>'[15]Março'!$G$33</f>
        <v>56</v>
      </c>
      <c r="AE19" s="15">
        <f>'[15]Março'!$G$34</f>
        <v>56</v>
      </c>
      <c r="AF19" s="15">
        <f>'[15]Março'!$G$35</f>
        <v>48</v>
      </c>
      <c r="AG19" s="7">
        <f t="shared" si="1"/>
        <v>23</v>
      </c>
      <c r="AH19" s="28">
        <f t="shared" si="2"/>
        <v>48.32258064516129</v>
      </c>
    </row>
    <row r="20" spans="1:34" ht="16.5" customHeight="1">
      <c r="A20" s="10" t="s">
        <v>15</v>
      </c>
      <c r="B20" s="15">
        <f>'[16]Março'!$G$5</f>
        <v>51</v>
      </c>
      <c r="C20" s="15">
        <f>'[16]Março'!$G$6</f>
        <v>47</v>
      </c>
      <c r="D20" s="15">
        <f>'[16]Março'!$G$7</f>
        <v>33</v>
      </c>
      <c r="E20" s="15">
        <f>'[16]Março'!$G$8</f>
        <v>28</v>
      </c>
      <c r="F20" s="15">
        <f>'[16]Março'!$G$9</f>
        <v>45</v>
      </c>
      <c r="G20" s="15">
        <f>'[16]Março'!$G$10</f>
        <v>34</v>
      </c>
      <c r="H20" s="15">
        <f>'[16]Março'!$G$11</f>
        <v>33</v>
      </c>
      <c r="I20" s="15">
        <f>'[16]Março'!$G$12</f>
        <v>55</v>
      </c>
      <c r="J20" s="15">
        <f>'[16]Março'!$G$13</f>
        <v>53</v>
      </c>
      <c r="K20" s="15">
        <f>'[16]Março'!$G$14</f>
        <v>49</v>
      </c>
      <c r="L20" s="15">
        <f>'[16]Março'!$G$15</f>
        <v>61</v>
      </c>
      <c r="M20" s="15">
        <f>'[16]Março'!$G$16</f>
        <v>75</v>
      </c>
      <c r="N20" s="15">
        <f>'[16]Março'!$G$17</f>
        <v>60</v>
      </c>
      <c r="O20" s="15">
        <f>'[16]Março'!$G$18</f>
        <v>35</v>
      </c>
      <c r="P20" s="15">
        <f>'[16]Março'!$G$19</f>
        <v>38</v>
      </c>
      <c r="Q20" s="15">
        <f>'[16]Março'!$G$20</f>
        <v>26</v>
      </c>
      <c r="R20" s="15">
        <f>'[16]Março'!$G$21</f>
        <v>22</v>
      </c>
      <c r="S20" s="15">
        <f>'[16]Março'!$G$22</f>
        <v>29</v>
      </c>
      <c r="T20" s="15">
        <f>'[16]Março'!$G$23</f>
        <v>44</v>
      </c>
      <c r="U20" s="15">
        <f>'[16]Março'!$G$24</f>
        <v>73</v>
      </c>
      <c r="V20" s="15">
        <f>'[16]Março'!$G$25</f>
        <v>52</v>
      </c>
      <c r="W20" s="15">
        <f>'[16]Março'!$G$26</f>
        <v>55</v>
      </c>
      <c r="X20" s="15">
        <f>'[16]Março'!$G$27</f>
        <v>57</v>
      </c>
      <c r="Y20" s="15">
        <f>'[16]Março'!$G$28</f>
        <v>68</v>
      </c>
      <c r="Z20" s="15">
        <f>'[16]Março'!$G$29</f>
        <v>59</v>
      </c>
      <c r="AA20" s="15">
        <f>'[16]Março'!$G$30</f>
        <v>53</v>
      </c>
      <c r="AB20" s="15">
        <f>'[16]Março'!$G$31</f>
        <v>48</v>
      </c>
      <c r="AC20" s="15">
        <f>'[16]Março'!$G$32</f>
        <v>54</v>
      </c>
      <c r="AD20" s="15">
        <f>'[16]Março'!$G$33</f>
        <v>45</v>
      </c>
      <c r="AE20" s="15">
        <f>'[16]Março'!$G$34</f>
        <v>44</v>
      </c>
      <c r="AF20" s="15">
        <f>'[16]Março'!$G$35</f>
        <v>43</v>
      </c>
      <c r="AG20" s="7">
        <f t="shared" si="1"/>
        <v>22</v>
      </c>
      <c r="AH20" s="28">
        <f t="shared" si="2"/>
        <v>47.38709677419355</v>
      </c>
    </row>
    <row r="21" spans="1:34" ht="16.5" customHeight="1">
      <c r="A21" s="10" t="s">
        <v>16</v>
      </c>
      <c r="B21" s="15">
        <f>'[17]Março'!$G$5</f>
        <v>43</v>
      </c>
      <c r="C21" s="15">
        <f>'[17]Março'!$G$6</f>
        <v>36</v>
      </c>
      <c r="D21" s="15">
        <f>'[17]Março'!$G$7</f>
        <v>33</v>
      </c>
      <c r="E21" s="15">
        <f>'[17]Março'!$G$8</f>
        <v>32</v>
      </c>
      <c r="F21" s="15">
        <f>'[17]Março'!$G$9</f>
        <v>34</v>
      </c>
      <c r="G21" s="15">
        <f>'[17]Março'!$G$10</f>
        <v>30</v>
      </c>
      <c r="H21" s="15">
        <f>'[17]Março'!$G$11</f>
        <v>29</v>
      </c>
      <c r="I21" s="15">
        <f>'[17]Março'!$G$12</f>
        <v>45</v>
      </c>
      <c r="J21" s="15">
        <f>'[17]Março'!$G$13</f>
        <v>68</v>
      </c>
      <c r="K21" s="15">
        <f>'[17]Março'!$G$14</f>
        <v>32</v>
      </c>
      <c r="L21" s="15">
        <f>'[17]Março'!$G$15</f>
        <v>43</v>
      </c>
      <c r="M21" s="15">
        <f>'[17]Março'!$G$16</f>
        <v>51</v>
      </c>
      <c r="N21" s="15">
        <f>'[17]Março'!$G$17</f>
        <v>66</v>
      </c>
      <c r="O21" s="15">
        <f>'[17]Março'!$G$18</f>
        <v>30</v>
      </c>
      <c r="P21" s="15">
        <f>'[17]Março'!$G$19</f>
        <v>28</v>
      </c>
      <c r="Q21" s="15">
        <f>'[17]Março'!$G$20</f>
        <v>21</v>
      </c>
      <c r="R21" s="15">
        <f>'[17]Março'!$G$21</f>
        <v>22</v>
      </c>
      <c r="S21" s="15">
        <f>'[17]Março'!$G$22</f>
        <v>25</v>
      </c>
      <c r="T21" s="15">
        <f>'[17]Março'!$G$23</f>
        <v>31</v>
      </c>
      <c r="U21" s="15">
        <f>'[17]Março'!$G$24</f>
        <v>61</v>
      </c>
      <c r="V21" s="15">
        <f>'[17]Março'!$G$25</f>
        <v>50</v>
      </c>
      <c r="W21" s="15">
        <f>'[17]Março'!$G$26</f>
        <v>52</v>
      </c>
      <c r="X21" s="15">
        <f>'[17]Março'!$G$27</f>
        <v>41</v>
      </c>
      <c r="Y21" s="15">
        <f>'[17]Março'!$G$28</f>
        <v>49</v>
      </c>
      <c r="Z21" s="15">
        <f>'[17]Março'!$G$29</f>
        <v>46</v>
      </c>
      <c r="AA21" s="15">
        <f>'[17]Março'!$G$30</f>
        <v>51</v>
      </c>
      <c r="AB21" s="15">
        <f>'[17]Março'!$G$31</f>
        <v>50</v>
      </c>
      <c r="AC21" s="15">
        <f>'[17]Março'!$G$32</f>
        <v>40</v>
      </c>
      <c r="AD21" s="15">
        <f>'[17]Março'!$G$33</f>
        <v>36</v>
      </c>
      <c r="AE21" s="15">
        <f>'[17]Março'!$G$34</f>
        <v>33</v>
      </c>
      <c r="AF21" s="15">
        <f>'[17]Março'!$G$35</f>
        <v>30</v>
      </c>
      <c r="AG21" s="7">
        <f t="shared" si="1"/>
        <v>21</v>
      </c>
      <c r="AH21" s="28">
        <f t="shared" si="2"/>
        <v>39.935483870967744</v>
      </c>
    </row>
    <row r="22" spans="1:34" ht="16.5" customHeight="1">
      <c r="A22" s="10" t="s">
        <v>17</v>
      </c>
      <c r="B22" s="15">
        <f>'[18]Março'!$G$5</f>
        <v>45</v>
      </c>
      <c r="C22" s="15">
        <f>'[18]Março'!$G$6</f>
        <v>39</v>
      </c>
      <c r="D22" s="15">
        <f>'[18]Março'!$G$7</f>
        <v>31</v>
      </c>
      <c r="E22" s="15">
        <f>'[18]Março'!$G$8</f>
        <v>27</v>
      </c>
      <c r="F22" s="15">
        <f>'[18]Março'!$G$9</f>
        <v>29</v>
      </c>
      <c r="G22" s="15">
        <f>'[18]Março'!$G$10</f>
        <v>36</v>
      </c>
      <c r="H22" s="15">
        <f>'[18]Março'!$G$11</f>
        <v>33</v>
      </c>
      <c r="I22" s="15">
        <f>'[18]Março'!$G$12</f>
        <v>38</v>
      </c>
      <c r="J22" s="15">
        <f>'[18]Março'!$G$13</f>
        <v>34</v>
      </c>
      <c r="K22" s="15">
        <f>'[18]Março'!$G$14</f>
        <v>53</v>
      </c>
      <c r="L22" s="15">
        <f>'[18]Março'!$G$15</f>
        <v>67</v>
      </c>
      <c r="M22" s="15">
        <f>'[18]Março'!$G$16</f>
        <v>52</v>
      </c>
      <c r="N22" s="15">
        <f>'[18]Março'!$G$17</f>
        <v>52</v>
      </c>
      <c r="O22" s="15">
        <f>'[18]Março'!$G$18</f>
        <v>35</v>
      </c>
      <c r="P22" s="15">
        <f>'[18]Março'!$G$19</f>
        <v>28</v>
      </c>
      <c r="Q22" s="15">
        <f>'[18]Março'!$G$20</f>
        <v>23</v>
      </c>
      <c r="R22" s="15">
        <f>'[18]Março'!$G$21</f>
        <v>27</v>
      </c>
      <c r="S22" s="15">
        <f>'[18]Março'!$G$22</f>
        <v>34</v>
      </c>
      <c r="T22" s="15">
        <f>'[18]Março'!$G$23</f>
        <v>42</v>
      </c>
      <c r="U22" s="15">
        <f>'[18]Março'!$G$24</f>
        <v>58</v>
      </c>
      <c r="V22" s="15">
        <f>'[18]Março'!$G$25</f>
        <v>55</v>
      </c>
      <c r="W22" s="15">
        <f>'[18]Março'!$G$26</f>
        <v>57</v>
      </c>
      <c r="X22" s="15">
        <f>'[18]Março'!$G$27</f>
        <v>55</v>
      </c>
      <c r="Y22" s="15">
        <f>'[18]Março'!$G$28</f>
        <v>51</v>
      </c>
      <c r="Z22" s="15">
        <f>'[18]Março'!$G$29</f>
        <v>53</v>
      </c>
      <c r="AA22" s="15">
        <f>'[18]Março'!$G$30</f>
        <v>50</v>
      </c>
      <c r="AB22" s="15">
        <f>'[18]Março'!$G$31</f>
        <v>70</v>
      </c>
      <c r="AC22" s="15">
        <f>'[18]Março'!$G$32</f>
        <v>44</v>
      </c>
      <c r="AD22" s="15">
        <f>'[18]Março'!$G$33</f>
        <v>47</v>
      </c>
      <c r="AE22" s="15">
        <f>'[18]Março'!$G$34</f>
        <v>47</v>
      </c>
      <c r="AF22" s="15">
        <f>'[18]Março'!$G$35</f>
        <v>42</v>
      </c>
      <c r="AG22" s="7">
        <f t="shared" si="1"/>
        <v>23</v>
      </c>
      <c r="AH22" s="28">
        <f t="shared" si="2"/>
        <v>43.67741935483871</v>
      </c>
    </row>
    <row r="23" spans="1:34" ht="16.5" customHeight="1">
      <c r="A23" s="10" t="s">
        <v>18</v>
      </c>
      <c r="B23" s="15">
        <f>'[19]Março'!$G$5</f>
        <v>44</v>
      </c>
      <c r="C23" s="15">
        <f>'[19]Março'!$G$6</f>
        <v>34</v>
      </c>
      <c r="D23" s="15">
        <f>'[19]Março'!$G$7</f>
        <v>37</v>
      </c>
      <c r="E23" s="15">
        <f>'[19]Março'!$G$8</f>
        <v>31</v>
      </c>
      <c r="F23" s="15">
        <f>'[19]Março'!$G$9</f>
        <v>24</v>
      </c>
      <c r="G23" s="15">
        <f>'[19]Março'!$G$10</f>
        <v>31</v>
      </c>
      <c r="H23" s="15">
        <f>'[19]Março'!$G$11</f>
        <v>37</v>
      </c>
      <c r="I23" s="15">
        <f>'[19]Março'!$G$12</f>
        <v>49</v>
      </c>
      <c r="J23" s="15">
        <f>'[19]Março'!$G$13</f>
        <v>48</v>
      </c>
      <c r="K23" s="15">
        <f>'[19]Março'!$G$14</f>
        <v>49</v>
      </c>
      <c r="L23" s="15">
        <f>'[19]Março'!$G$15</f>
        <v>73</v>
      </c>
      <c r="M23" s="15">
        <f>'[19]Março'!$G$16</f>
        <v>61</v>
      </c>
      <c r="N23" s="15">
        <f>'[19]Março'!$G$17</f>
        <v>60</v>
      </c>
      <c r="O23" s="15">
        <f>'[19]Março'!$G$18</f>
        <v>67</v>
      </c>
      <c r="P23" s="15">
        <f>'[19]Março'!$G$19</f>
        <v>33</v>
      </c>
      <c r="Q23" s="15">
        <f>'[19]Março'!$G$20</f>
        <v>35</v>
      </c>
      <c r="R23" s="15">
        <f>'[19]Março'!$G$21</f>
        <v>54</v>
      </c>
      <c r="S23" s="15">
        <f>'[19]Março'!$G$22</f>
        <v>45</v>
      </c>
      <c r="T23" s="15">
        <f>'[19]Março'!$G$23</f>
        <v>58</v>
      </c>
      <c r="U23" s="15">
        <f>'[19]Março'!$G$24</f>
        <v>45</v>
      </c>
      <c r="V23" s="15">
        <f>'[19]Março'!$G$25</f>
        <v>51</v>
      </c>
      <c r="W23" s="15">
        <f>'[19]Março'!$G$26</f>
        <v>54</v>
      </c>
      <c r="X23" s="15">
        <f>'[19]Março'!$G$27</f>
        <v>52</v>
      </c>
      <c r="Y23" s="15">
        <f>'[19]Março'!$G$28</f>
        <v>60</v>
      </c>
      <c r="Z23" s="15">
        <f>'[19]Março'!$G$29</f>
        <v>60</v>
      </c>
      <c r="AA23" s="15">
        <f>'[19]Março'!$G$30</f>
        <v>61</v>
      </c>
      <c r="AB23" s="15">
        <f>'[19]Março'!$G$31</f>
        <v>66</v>
      </c>
      <c r="AC23" s="15">
        <f>'[19]Março'!$G$32</f>
        <v>60</v>
      </c>
      <c r="AD23" s="15">
        <f>'[19]Março'!$G$33</f>
        <v>67</v>
      </c>
      <c r="AE23" s="15">
        <f>'[19]Março'!$G$34</f>
        <v>57</v>
      </c>
      <c r="AF23" s="15">
        <f>'[19]Março'!$G$35</f>
        <v>50</v>
      </c>
      <c r="AG23" s="7">
        <f t="shared" si="1"/>
        <v>24</v>
      </c>
      <c r="AH23" s="28">
        <f t="shared" si="2"/>
        <v>50.096774193548384</v>
      </c>
    </row>
    <row r="24" spans="1:34" ht="16.5" customHeight="1">
      <c r="A24" s="10" t="s">
        <v>19</v>
      </c>
      <c r="B24" s="15">
        <f>'[20]Março'!$G$5</f>
        <v>41</v>
      </c>
      <c r="C24" s="15">
        <f>'[20]Março'!$G$6</f>
        <v>34</v>
      </c>
      <c r="D24" s="15">
        <f>'[20]Março'!$G$7</f>
        <v>27</v>
      </c>
      <c r="E24" s="15">
        <f>'[20]Março'!$G$8</f>
        <v>27</v>
      </c>
      <c r="F24" s="15">
        <f>'[20]Março'!$G$9</f>
        <v>40</v>
      </c>
      <c r="G24" s="15">
        <f>'[20]Março'!$G$10</f>
        <v>46</v>
      </c>
      <c r="H24" s="15">
        <f>'[20]Março'!$G$11</f>
        <v>30</v>
      </c>
      <c r="I24" s="15">
        <f>'[20]Março'!$G$12</f>
        <v>58</v>
      </c>
      <c r="J24" s="15">
        <f>'[20]Março'!$G$13</f>
        <v>44</v>
      </c>
      <c r="K24" s="15">
        <f>'[20]Março'!$G$14</f>
        <v>59</v>
      </c>
      <c r="L24" s="15">
        <f>'[20]Março'!$G$15</f>
        <v>50</v>
      </c>
      <c r="M24" s="15">
        <f>'[20]Março'!$G$16</f>
        <v>57</v>
      </c>
      <c r="N24" s="15">
        <f>'[20]Março'!$G$17</f>
        <v>45</v>
      </c>
      <c r="O24" s="15">
        <f>'[20]Março'!$G$18</f>
        <v>36</v>
      </c>
      <c r="P24" s="15">
        <f>'[20]Março'!$G$19</f>
        <v>28</v>
      </c>
      <c r="Q24" s="15">
        <f>'[20]Março'!$G$20</f>
        <v>27</v>
      </c>
      <c r="R24" s="15">
        <f>'[20]Março'!$G$21</f>
        <v>25</v>
      </c>
      <c r="S24" s="15">
        <f>'[20]Março'!$G$22</f>
        <v>20</v>
      </c>
      <c r="T24" s="15">
        <f>'[20]Março'!$G$23</f>
        <v>35</v>
      </c>
      <c r="U24" s="15">
        <f>'[20]Março'!$G$24</f>
        <v>50</v>
      </c>
      <c r="V24" s="15">
        <f>'[20]Março'!$G$25</f>
        <v>44</v>
      </c>
      <c r="W24" s="15">
        <f>'[20]Março'!$G$26</f>
        <v>45</v>
      </c>
      <c r="X24" s="15">
        <f>'[20]Março'!$G$27</f>
        <v>47</v>
      </c>
      <c r="Y24" s="15">
        <f>'[20]Março'!$G$28</f>
        <v>47</v>
      </c>
      <c r="Z24" s="15">
        <f>'[20]Março'!$G$29</f>
        <v>45</v>
      </c>
      <c r="AA24" s="15">
        <f>'[20]Março'!$G$30</f>
        <v>43</v>
      </c>
      <c r="AB24" s="15">
        <f>'[20]Março'!$G$31</f>
        <v>46</v>
      </c>
      <c r="AC24" s="15">
        <f>'[20]Março'!$G$32</f>
        <v>42</v>
      </c>
      <c r="AD24" s="15">
        <f>'[20]Março'!$G$33</f>
        <v>37</v>
      </c>
      <c r="AE24" s="15">
        <f>'[20]Março'!$G$34</f>
        <v>39</v>
      </c>
      <c r="AF24" s="15">
        <f>'[20]Março'!$G$35</f>
        <v>33</v>
      </c>
      <c r="AG24" s="7">
        <f t="shared" si="1"/>
        <v>20</v>
      </c>
      <c r="AH24" s="28">
        <f t="shared" si="2"/>
        <v>40.225806451612904</v>
      </c>
    </row>
    <row r="25" spans="1:34" ht="16.5" customHeight="1">
      <c r="A25" s="10" t="s">
        <v>31</v>
      </c>
      <c r="B25" s="15">
        <f>'[21]Março'!$G$5</f>
        <v>40</v>
      </c>
      <c r="C25" s="15">
        <f>'[21]Março'!$G$6</f>
        <v>35</v>
      </c>
      <c r="D25" s="15">
        <f>'[21]Março'!$G$7</f>
        <v>28</v>
      </c>
      <c r="E25" s="15">
        <f>'[21]Março'!$G$8</f>
        <v>27</v>
      </c>
      <c r="F25" s="15">
        <f>'[21]Março'!$G$9</f>
        <v>29</v>
      </c>
      <c r="G25" s="15">
        <f>'[21]Março'!$G$10</f>
        <v>38</v>
      </c>
      <c r="H25" s="15">
        <f>'[21]Março'!$G$11</f>
        <v>42</v>
      </c>
      <c r="I25" s="15">
        <f>'[21]Março'!$G$12</f>
        <v>38</v>
      </c>
      <c r="J25" s="15">
        <f>'[21]Março'!$G$13</f>
        <v>47</v>
      </c>
      <c r="K25" s="15">
        <f>'[21]Março'!$G$14</f>
        <v>55</v>
      </c>
      <c r="L25" s="15">
        <f>'[21]Março'!$G$15</f>
        <v>71</v>
      </c>
      <c r="M25" s="15">
        <f>'[21]Março'!$G$16</f>
        <v>64</v>
      </c>
      <c r="N25" s="15">
        <f>'[21]Março'!$G$17</f>
        <v>59</v>
      </c>
      <c r="O25" s="15">
        <f>'[21]Março'!$G$18</f>
        <v>47</v>
      </c>
      <c r="P25" s="15">
        <f>'[21]Março'!$G$19</f>
        <v>29</v>
      </c>
      <c r="Q25" s="15">
        <f>'[21]Março'!$G$20</f>
        <v>25</v>
      </c>
      <c r="R25" s="15">
        <f>'[21]Março'!$G$21</f>
        <v>31</v>
      </c>
      <c r="S25" s="15">
        <f>'[21]Março'!$G$22</f>
        <v>40</v>
      </c>
      <c r="T25" s="15">
        <f>'[21]Março'!$G$23</f>
        <v>55</v>
      </c>
      <c r="U25" s="15">
        <f>'[21]Março'!$G$24</f>
        <v>43</v>
      </c>
      <c r="V25" s="15">
        <f>'[21]Março'!$G$25</f>
        <v>66</v>
      </c>
      <c r="W25" s="15">
        <f>'[21]Março'!$G$26</f>
        <v>55</v>
      </c>
      <c r="X25" s="15">
        <f>'[21]Março'!$G$27</f>
        <v>57</v>
      </c>
      <c r="Y25" s="15">
        <f>'[21]Março'!$G$28</f>
        <v>50</v>
      </c>
      <c r="Z25" s="15">
        <f>'[21]Março'!$G$29</f>
        <v>55</v>
      </c>
      <c r="AA25" s="15">
        <f>'[21]Março'!$G$30</f>
        <v>60</v>
      </c>
      <c r="AB25" s="15">
        <f>'[21]Março'!$G$31</f>
        <v>61</v>
      </c>
      <c r="AC25" s="15">
        <f>'[21]Março'!$G$32</f>
        <v>52</v>
      </c>
      <c r="AD25" s="15">
        <f>'[21]Março'!$G$33</f>
        <v>51</v>
      </c>
      <c r="AE25" s="15">
        <f>'[21]Março'!$G$34</f>
        <v>45</v>
      </c>
      <c r="AF25" s="15">
        <f>'[21]Março'!$G$35</f>
        <v>48</v>
      </c>
      <c r="AG25" s="7">
        <f t="shared" si="1"/>
        <v>25</v>
      </c>
      <c r="AH25" s="28">
        <f t="shared" si="2"/>
        <v>46.54838709677419</v>
      </c>
    </row>
    <row r="26" spans="1:34" ht="16.5" customHeight="1">
      <c r="A26" s="10" t="s">
        <v>20</v>
      </c>
      <c r="B26" s="15">
        <f>'[22]Março'!$G$5</f>
        <v>35</v>
      </c>
      <c r="C26" s="15">
        <f>'[22]Março'!$G$6</f>
        <v>26</v>
      </c>
      <c r="D26" s="15">
        <f>'[22]Março'!$G$7</f>
        <v>27</v>
      </c>
      <c r="E26" s="15">
        <f>'[22]Março'!$G$8</f>
        <v>30</v>
      </c>
      <c r="F26" s="15">
        <f>'[22]Março'!$G$9</f>
        <v>23</v>
      </c>
      <c r="G26" s="15">
        <f>'[22]Março'!$G$10</f>
        <v>25</v>
      </c>
      <c r="H26" s="15">
        <f>'[22]Março'!$G$11</f>
        <v>28</v>
      </c>
      <c r="I26" s="15">
        <f>'[22]Março'!$G$12</f>
        <v>34</v>
      </c>
      <c r="J26" s="15">
        <f>'[22]Março'!$G$13</f>
        <v>39</v>
      </c>
      <c r="K26" s="15">
        <f>'[22]Março'!$G$14</f>
        <v>50</v>
      </c>
      <c r="L26" s="15">
        <f>'[22]Março'!$G$15</f>
        <v>54</v>
      </c>
      <c r="M26" s="15">
        <f>'[22]Março'!$G$16</f>
        <v>46</v>
      </c>
      <c r="N26" s="15">
        <f>'[22]Março'!$G$17</f>
        <v>60</v>
      </c>
      <c r="O26" s="15">
        <f>'[22]Março'!$G$18</f>
        <v>54</v>
      </c>
      <c r="P26" s="15">
        <f>'[22]Março'!$G$19</f>
        <v>31</v>
      </c>
      <c r="Q26" s="15">
        <f>'[22]Março'!$G$20</f>
        <v>22</v>
      </c>
      <c r="R26" s="15">
        <f>'[22]Março'!$G$21</f>
        <v>38</v>
      </c>
      <c r="S26" s="15">
        <f>'[22]Março'!$G$22</f>
        <v>43</v>
      </c>
      <c r="T26" s="15">
        <f>'[22]Março'!$G$23</f>
        <v>41</v>
      </c>
      <c r="U26" s="15">
        <f>'[22]Março'!$G$24</f>
        <v>51</v>
      </c>
      <c r="V26" s="15">
        <f>'[22]Março'!$G$25</f>
        <v>52</v>
      </c>
      <c r="W26" s="15">
        <f>'[22]Março'!$G$26</f>
        <v>46</v>
      </c>
      <c r="X26" s="15">
        <f>'[22]Março'!$G$27</f>
        <v>47</v>
      </c>
      <c r="Y26" s="15">
        <f>'[22]Março'!$G$28</f>
        <v>51</v>
      </c>
      <c r="Z26" s="15">
        <f>'[22]Março'!$G$29</f>
        <v>51</v>
      </c>
      <c r="AA26" s="15">
        <f>'[22]Março'!$G$30</f>
        <v>53</v>
      </c>
      <c r="AB26" s="15">
        <f>'[22]Março'!$G$31</f>
        <v>50</v>
      </c>
      <c r="AC26" s="15">
        <f>'[22]Março'!$G$32</f>
        <v>45</v>
      </c>
      <c r="AD26" s="15">
        <f>'[22]Março'!$G$33</f>
        <v>42</v>
      </c>
      <c r="AE26" s="15">
        <f>'[22]Março'!$G$34</f>
        <v>56</v>
      </c>
      <c r="AF26" s="15">
        <f>'[22]Março'!$G$35</f>
        <v>36</v>
      </c>
      <c r="AG26" s="7">
        <f t="shared" si="1"/>
        <v>22</v>
      </c>
      <c r="AH26" s="28">
        <f t="shared" si="2"/>
        <v>41.483870967741936</v>
      </c>
    </row>
    <row r="27" spans="1:34" s="5" customFormat="1" ht="16.5" customHeight="1">
      <c r="A27" s="11" t="s">
        <v>36</v>
      </c>
      <c r="B27" s="22">
        <f>MIN(B5:B26)</f>
        <v>35</v>
      </c>
      <c r="C27" s="22">
        <f aca="true" t="shared" si="3" ref="C27:O27">MIN(C5:C26)</f>
        <v>26</v>
      </c>
      <c r="D27" s="22">
        <f t="shared" si="3"/>
        <v>23</v>
      </c>
      <c r="E27" s="22">
        <f t="shared" si="3"/>
        <v>25</v>
      </c>
      <c r="F27" s="22">
        <f t="shared" si="3"/>
        <v>23</v>
      </c>
      <c r="G27" s="22">
        <f t="shared" si="3"/>
        <v>24</v>
      </c>
      <c r="H27" s="22">
        <f t="shared" si="3"/>
        <v>28</v>
      </c>
      <c r="I27" s="22">
        <f t="shared" si="3"/>
        <v>30</v>
      </c>
      <c r="J27" s="22">
        <f t="shared" si="3"/>
        <v>33</v>
      </c>
      <c r="K27" s="22">
        <f t="shared" si="3"/>
        <v>32</v>
      </c>
      <c r="L27" s="22">
        <f t="shared" si="3"/>
        <v>43</v>
      </c>
      <c r="M27" s="22">
        <f t="shared" si="3"/>
        <v>46</v>
      </c>
      <c r="N27" s="22">
        <f t="shared" si="3"/>
        <v>44</v>
      </c>
      <c r="O27" s="22">
        <f t="shared" si="3"/>
        <v>27</v>
      </c>
      <c r="P27" s="22">
        <f aca="true" t="shared" si="4" ref="P27:U27">MIN(P5:P26)</f>
        <v>28</v>
      </c>
      <c r="Q27" s="22">
        <f t="shared" si="4"/>
        <v>20</v>
      </c>
      <c r="R27" s="22">
        <f t="shared" si="4"/>
        <v>19</v>
      </c>
      <c r="S27" s="22">
        <f t="shared" si="4"/>
        <v>20</v>
      </c>
      <c r="T27" s="22">
        <f t="shared" si="4"/>
        <v>31</v>
      </c>
      <c r="U27" s="22">
        <f t="shared" si="4"/>
        <v>40</v>
      </c>
      <c r="V27" s="22">
        <f aca="true" t="shared" si="5" ref="V27:AF27">MIN(V5:V26)</f>
        <v>44</v>
      </c>
      <c r="W27" s="22">
        <f t="shared" si="5"/>
        <v>45</v>
      </c>
      <c r="X27" s="22">
        <f t="shared" si="5"/>
        <v>41</v>
      </c>
      <c r="Y27" s="22">
        <f>MIN(Y5:Y26)</f>
        <v>47</v>
      </c>
      <c r="Z27" s="22">
        <f t="shared" si="5"/>
        <v>43</v>
      </c>
      <c r="AA27" s="22">
        <f t="shared" si="5"/>
        <v>43</v>
      </c>
      <c r="AB27" s="22">
        <f t="shared" si="5"/>
        <v>46</v>
      </c>
      <c r="AC27" s="22">
        <f t="shared" si="5"/>
        <v>40</v>
      </c>
      <c r="AD27" s="22">
        <f>MIN(AD5:AD26)</f>
        <v>36</v>
      </c>
      <c r="AE27" s="22">
        <f t="shared" si="5"/>
        <v>33</v>
      </c>
      <c r="AF27" s="22">
        <f t="shared" si="5"/>
        <v>30</v>
      </c>
      <c r="AG27" s="8">
        <f>MIN(AG5:AG26)</f>
        <v>19</v>
      </c>
      <c r="AH27" s="39">
        <f>AVERAGE(AH5:AH26)</f>
        <v>45.79877112135178</v>
      </c>
    </row>
    <row r="28" ht="12.75">
      <c r="A28" s="49" t="s">
        <v>51</v>
      </c>
    </row>
    <row r="29" ht="12.75">
      <c r="A29" s="50" t="s">
        <v>52</v>
      </c>
    </row>
  </sheetData>
  <sheetProtection password="C6EC" sheet="1" objects="1" scenarios="1"/>
  <mergeCells count="34">
    <mergeCell ref="Y3:Y4"/>
    <mergeCell ref="Z3:Z4"/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42</v>
      </c>
    </row>
    <row r="4" spans="1:33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</row>
    <row r="5" spans="1:33" ht="16.5" customHeight="1" thickTop="1">
      <c r="A5" s="9" t="s">
        <v>0</v>
      </c>
      <c r="B5" s="3">
        <f>'[1]Março'!$H$5</f>
        <v>23.76</v>
      </c>
      <c r="C5" s="3">
        <f>'[1]Março'!$H$6</f>
        <v>13.68</v>
      </c>
      <c r="D5" s="3">
        <f>'[1]Março'!$H$7</f>
        <v>14.04</v>
      </c>
      <c r="E5" s="3">
        <f>'[1]Março'!$H$8</f>
        <v>12.96</v>
      </c>
      <c r="F5" s="3">
        <f>'[1]Março'!$H$9</f>
        <v>11.16</v>
      </c>
      <c r="G5" s="3">
        <f>'[1]Março'!$H$10</f>
        <v>23.76</v>
      </c>
      <c r="H5" s="3">
        <f>'[1]Março'!$H$11</f>
        <v>14.76</v>
      </c>
      <c r="I5" s="3">
        <f>'[1]Março'!$H$12</f>
        <v>20.88</v>
      </c>
      <c r="J5" s="3">
        <f>'[1]Março'!$H$13</f>
        <v>14.4</v>
      </c>
      <c r="K5" s="3">
        <f>'[1]Março'!$H$14</f>
        <v>17.64</v>
      </c>
      <c r="L5" s="3">
        <f>'[1]Março'!$H$15</f>
        <v>17.64</v>
      </c>
      <c r="M5" s="3">
        <f>'[1]Março'!$H$16</f>
        <v>11.88</v>
      </c>
      <c r="N5" s="3">
        <f>'[1]Março'!$H$17</f>
        <v>11.88</v>
      </c>
      <c r="O5" s="3">
        <f>'[1]Março'!$H$18</f>
        <v>15.48</v>
      </c>
      <c r="P5" s="3">
        <f>'[1]Março'!$H$19</f>
        <v>23.04</v>
      </c>
      <c r="Q5" s="3">
        <f>'[1]Março'!$H$20</f>
        <v>13.68</v>
      </c>
      <c r="R5" s="3">
        <f>'[1]Março'!$H$21</f>
        <v>16.2</v>
      </c>
      <c r="S5" s="3">
        <f>'[1]Março'!$H$22</f>
        <v>10.8</v>
      </c>
      <c r="T5" s="3">
        <f>'[1]Março'!$H$23</f>
        <v>22.68</v>
      </c>
      <c r="U5" s="3">
        <f>'[1]Março'!$H$24</f>
        <v>19.08</v>
      </c>
      <c r="V5" s="3">
        <f>'[1]Março'!$H$25</f>
        <v>45.36</v>
      </c>
      <c r="W5" s="3">
        <f>'[1]Março'!$H$26</f>
        <v>12.96</v>
      </c>
      <c r="X5" s="3">
        <f>'[1]Março'!$H$27</f>
        <v>14.04</v>
      </c>
      <c r="Y5" s="3">
        <f>'[1]Março'!$H$28</f>
        <v>12.6</v>
      </c>
      <c r="Z5" s="3">
        <f>'[1]Março'!$H$29</f>
        <v>19.8</v>
      </c>
      <c r="AA5" s="3">
        <f>'[1]Março'!$H$30</f>
        <v>19.8</v>
      </c>
      <c r="AB5" s="3">
        <f>'[1]Março'!$H$31</f>
        <v>17.28</v>
      </c>
      <c r="AC5" s="3">
        <f>'[1]Março'!$H$32</f>
        <v>14.4</v>
      </c>
      <c r="AD5" s="3">
        <f>'[1]Março'!$H$33</f>
        <v>12.24</v>
      </c>
      <c r="AE5" s="3">
        <f>'[1]Março'!$H$34</f>
        <v>15.48</v>
      </c>
      <c r="AF5" s="3">
        <f>'[1]Março'!$H$35</f>
        <v>17.64</v>
      </c>
      <c r="AG5" s="17">
        <f aca="true" t="shared" si="1" ref="AG5:AG26">MAX(B5:AF5)</f>
        <v>45.36</v>
      </c>
    </row>
    <row r="6" spans="1:33" ht="16.5" customHeight="1">
      <c r="A6" s="10" t="s">
        <v>1</v>
      </c>
      <c r="B6" s="3">
        <f>'[2]Março'!$H$5</f>
        <v>11.52</v>
      </c>
      <c r="C6" s="3">
        <f>'[2]Março'!$H$6</f>
        <v>9.36</v>
      </c>
      <c r="D6" s="3">
        <f>'[2]Março'!$H$7</f>
        <v>11.16</v>
      </c>
      <c r="E6" s="3">
        <f>'[2]Março'!$H$8</f>
        <v>13.32</v>
      </c>
      <c r="F6" s="3">
        <f>'[2]Março'!$H$9</f>
        <v>10.8</v>
      </c>
      <c r="G6" s="3">
        <f>'[2]Março'!$H$10</f>
        <v>11.88</v>
      </c>
      <c r="H6" s="3">
        <f>'[2]Março'!$H$11</f>
        <v>11.52</v>
      </c>
      <c r="I6" s="3">
        <f>'[2]Março'!$H$12</f>
        <v>14.04</v>
      </c>
      <c r="J6" s="3">
        <f>'[2]Março'!$H$13</f>
        <v>15.84</v>
      </c>
      <c r="K6" s="3">
        <f>'[2]Março'!$H$14</f>
        <v>17.28</v>
      </c>
      <c r="L6" s="3">
        <f>'[2]Março'!$H$15</f>
        <v>9.72</v>
      </c>
      <c r="M6" s="3">
        <f>'[2]Março'!$H$16</f>
        <v>7.2</v>
      </c>
      <c r="N6" s="3">
        <f>'[2]Março'!$H$17</f>
        <v>10.44</v>
      </c>
      <c r="O6" s="3">
        <f>'[2]Março'!$H$18</f>
        <v>11.16</v>
      </c>
      <c r="P6" s="3">
        <f>'[2]Março'!$H$19</f>
        <v>10.08</v>
      </c>
      <c r="Q6" s="3">
        <f>'[2]Março'!$H$20</f>
        <v>7.92</v>
      </c>
      <c r="R6" s="3">
        <f>'[2]Março'!$H$21</f>
        <v>9</v>
      </c>
      <c r="S6" s="3">
        <f>'[2]Março'!$H$22</f>
        <v>13.32</v>
      </c>
      <c r="T6" s="3">
        <f>'[2]Março'!$H$23</f>
        <v>15.48</v>
      </c>
      <c r="U6" s="3">
        <f>'[2]Março'!$H$24</f>
        <v>14.4</v>
      </c>
      <c r="V6" s="3">
        <f>'[2]Março'!$H$25</f>
        <v>12.96</v>
      </c>
      <c r="W6" s="3">
        <f>'[2]Março'!$H$26</f>
        <v>7.2</v>
      </c>
      <c r="X6" s="3">
        <f>'[2]Março'!$H$27</f>
        <v>9.36</v>
      </c>
      <c r="Y6" s="3">
        <f>'[2]Março'!$H$28</f>
        <v>8.28</v>
      </c>
      <c r="Z6" s="3">
        <f>'[2]Março'!$H$29</f>
        <v>12.24</v>
      </c>
      <c r="AA6" s="3">
        <f>'[2]Março'!$H$30</f>
        <v>11.16</v>
      </c>
      <c r="AB6" s="3">
        <f>'[2]Março'!$H$31</f>
        <v>12.24</v>
      </c>
      <c r="AC6" s="3">
        <f>'[2]Março'!$H$32</f>
        <v>6.48</v>
      </c>
      <c r="AD6" s="3">
        <f>'[2]Março'!$H$33</f>
        <v>9.72</v>
      </c>
      <c r="AE6" s="3">
        <f>'[2]Março'!$H$34</f>
        <v>15.12</v>
      </c>
      <c r="AF6" s="3">
        <f>'[2]Março'!$H$35</f>
        <v>11.88</v>
      </c>
      <c r="AG6" s="17">
        <f t="shared" si="1"/>
        <v>17.28</v>
      </c>
    </row>
    <row r="7" spans="1:33" ht="16.5" customHeight="1">
      <c r="A7" s="10" t="s">
        <v>2</v>
      </c>
      <c r="B7" s="3">
        <f>'[3]Março'!$H$5</f>
        <v>14.76</v>
      </c>
      <c r="C7" s="3">
        <f>'[3]Março'!$H$6</f>
        <v>16.56</v>
      </c>
      <c r="D7" s="3">
        <f>'[3]Março'!$H$7</f>
        <v>12.96</v>
      </c>
      <c r="E7" s="3">
        <f>'[3]Março'!$H$8</f>
        <v>15.48</v>
      </c>
      <c r="F7" s="3">
        <f>'[3]Março'!$H$9</f>
        <v>11.88</v>
      </c>
      <c r="G7" s="3">
        <f>'[3]Março'!$H$10</f>
        <v>12.24</v>
      </c>
      <c r="H7" s="3">
        <f>'[3]Março'!$H$11</f>
        <v>12.24</v>
      </c>
      <c r="I7" s="3">
        <f>'[3]Março'!$H$12</f>
        <v>12.96</v>
      </c>
      <c r="J7" s="3">
        <f>'[3]Março'!$H$13</f>
        <v>18.72</v>
      </c>
      <c r="K7" s="3">
        <f>'[3]Março'!$H$14</f>
        <v>14.76</v>
      </c>
      <c r="L7" s="3">
        <f>'[3]Março'!$H$15</f>
        <v>14.4</v>
      </c>
      <c r="M7" s="3">
        <f>'[3]Março'!$H$16</f>
        <v>18</v>
      </c>
      <c r="N7" s="3">
        <f>'[3]Março'!$H$17</f>
        <v>14.4</v>
      </c>
      <c r="O7" s="3">
        <f>'[3]Março'!$H$18</f>
        <v>23.04</v>
      </c>
      <c r="P7" s="3">
        <f>'[3]Março'!$H$19</f>
        <v>33.12</v>
      </c>
      <c r="Q7" s="3">
        <f>'[3]Março'!$H$20</f>
        <v>14.04</v>
      </c>
      <c r="R7" s="3">
        <f>'[3]Março'!$H$21</f>
        <v>19.8</v>
      </c>
      <c r="S7" s="3">
        <f>'[3]Março'!$H$22</f>
        <v>22.32</v>
      </c>
      <c r="T7" s="3">
        <f>'[3]Março'!$H$23</f>
        <v>27</v>
      </c>
      <c r="U7" s="3">
        <f>'[3]Março'!$H$24</f>
        <v>23.4</v>
      </c>
      <c r="V7" s="3">
        <f>'[3]Março'!$H$25</f>
        <v>18.72</v>
      </c>
      <c r="W7" s="3">
        <f>'[3]Março'!$H$26</f>
        <v>12.6</v>
      </c>
      <c r="X7" s="3">
        <f>'[3]Março'!$H$27</f>
        <v>19.8</v>
      </c>
      <c r="Y7" s="3">
        <f>'[3]Março'!$H$28</f>
        <v>15.48</v>
      </c>
      <c r="Z7" s="3">
        <f>'[3]Março'!$H$29</f>
        <v>18.72</v>
      </c>
      <c r="AA7" s="3">
        <f>'[3]Março'!$H$30</f>
        <v>18.72</v>
      </c>
      <c r="AB7" s="3">
        <f>'[3]Março'!$H$31</f>
        <v>19.44</v>
      </c>
      <c r="AC7" s="3">
        <f>'[3]Março'!$H$32</f>
        <v>10.8</v>
      </c>
      <c r="AD7" s="3">
        <f>'[3]Março'!$H$33</f>
        <v>25.92</v>
      </c>
      <c r="AE7" s="3">
        <f>'[3]Março'!$H$34</f>
        <v>16.56</v>
      </c>
      <c r="AF7" s="3">
        <f>'[3]Março'!$H$35</f>
        <v>16.92</v>
      </c>
      <c r="AG7" s="17">
        <f t="shared" si="1"/>
        <v>33.12</v>
      </c>
    </row>
    <row r="8" spans="1:33" ht="16.5" customHeight="1">
      <c r="A8" s="10" t="s">
        <v>3</v>
      </c>
      <c r="B8" s="3">
        <f>'[4]Março'!$H$5</f>
        <v>8.64</v>
      </c>
      <c r="C8" s="3">
        <f>'[4]Março'!$H$6</f>
        <v>13.32</v>
      </c>
      <c r="D8" s="3">
        <f>'[4]Março'!$H$7</f>
        <v>12.6</v>
      </c>
      <c r="E8" s="3">
        <f>'[4]Março'!$H$8</f>
        <v>12.6</v>
      </c>
      <c r="F8" s="3">
        <f>'[4]Março'!$H$9</f>
        <v>8.64</v>
      </c>
      <c r="G8" s="3">
        <f>'[4]Março'!$H$10</f>
        <v>7.2</v>
      </c>
      <c r="H8" s="3">
        <f>'[4]Março'!$H$11</f>
        <v>10.44</v>
      </c>
      <c r="I8" s="3">
        <f>'[4]Março'!$H$12</f>
        <v>10.44</v>
      </c>
      <c r="J8" s="3">
        <f>'[4]Março'!$H$13</f>
        <v>10.44</v>
      </c>
      <c r="K8" s="3">
        <f>'[4]Março'!$H$14</f>
        <v>19.08</v>
      </c>
      <c r="L8" s="3">
        <f>'[4]Março'!$H$15</f>
        <v>12.6</v>
      </c>
      <c r="M8" s="3">
        <f>'[4]Março'!$H$16</f>
        <v>9.72</v>
      </c>
      <c r="N8" s="3">
        <f>'[4]Março'!$H$17</f>
        <v>12.96</v>
      </c>
      <c r="O8" s="3">
        <f>'[4]Março'!$H$18</f>
        <v>11.52</v>
      </c>
      <c r="P8" s="3">
        <f>'[4]Março'!$H$19</f>
        <v>3.24</v>
      </c>
      <c r="Q8" s="3">
        <f>'[4]Março'!$H$20</f>
        <v>8.64</v>
      </c>
      <c r="R8" s="3">
        <f>'[4]Março'!$H$21</f>
        <v>14.04</v>
      </c>
      <c r="S8" s="3">
        <f>'[4]Março'!$H$22</f>
        <v>11.88</v>
      </c>
      <c r="T8" s="3">
        <f>'[4]Março'!$H$23</f>
        <v>10.44</v>
      </c>
      <c r="U8" s="3">
        <f>'[4]Março'!$H$24</f>
        <v>24.48</v>
      </c>
      <c r="V8" s="3">
        <f>'[4]Março'!$H$25</f>
        <v>14.4</v>
      </c>
      <c r="W8" s="3">
        <f>'[4]Março'!$H$26</f>
        <v>21.6</v>
      </c>
      <c r="X8" s="3">
        <f>'[4]Março'!$H$27</f>
        <v>14.76</v>
      </c>
      <c r="Y8" s="3">
        <f>'[4]Março'!$H$28</f>
        <v>11.16</v>
      </c>
      <c r="Z8" s="3">
        <f>'[4]Março'!$H$29</f>
        <v>8.28</v>
      </c>
      <c r="AA8" s="3">
        <f>'[4]Março'!$H$30</f>
        <v>5.76</v>
      </c>
      <c r="AB8" s="3">
        <f>'[4]Março'!$H$31</f>
        <v>11.16</v>
      </c>
      <c r="AC8" s="3">
        <f>'[4]Março'!$H$32</f>
        <v>18.72</v>
      </c>
      <c r="AD8" s="3">
        <f>'[4]Março'!$H$33</f>
        <v>8.28</v>
      </c>
      <c r="AE8" s="3">
        <f>'[4]Março'!$H$34</f>
        <v>12.96</v>
      </c>
      <c r="AF8" s="3">
        <f>'[4]Março'!$H$35</f>
        <v>6.84</v>
      </c>
      <c r="AG8" s="17">
        <f t="shared" si="1"/>
        <v>24.48</v>
      </c>
    </row>
    <row r="9" spans="1:33" ht="16.5" customHeight="1">
      <c r="A9" s="10" t="s">
        <v>4</v>
      </c>
      <c r="B9" s="3">
        <f>'[5]Março'!$H$5</f>
        <v>10.44</v>
      </c>
      <c r="C9" s="3">
        <f>'[5]Março'!$H$6</f>
        <v>14.76</v>
      </c>
      <c r="D9" s="3">
        <f>'[5]Março'!$H$7</f>
        <v>18.36</v>
      </c>
      <c r="E9" s="3">
        <f>'[5]Março'!$H$8</f>
        <v>18.36</v>
      </c>
      <c r="F9" s="3">
        <f>'[5]Março'!$H$9</f>
        <v>5.4</v>
      </c>
      <c r="G9" s="3">
        <f>'[5]Março'!$H$10</f>
        <v>12.24</v>
      </c>
      <c r="H9" s="3">
        <f>'[5]Março'!$H$11</f>
        <v>17.28</v>
      </c>
      <c r="I9" s="3">
        <f>'[5]Março'!$H$12</f>
        <v>18.36</v>
      </c>
      <c r="J9" s="3">
        <f>'[5]Março'!$H$13</f>
        <v>11.88</v>
      </c>
      <c r="K9" s="3">
        <f>'[5]Março'!$H$14</f>
        <v>18</v>
      </c>
      <c r="L9" s="3">
        <f>'[5]Março'!$H$15</f>
        <v>12.6</v>
      </c>
      <c r="M9" s="3">
        <f>'[5]Março'!$H$16</f>
        <v>14.04</v>
      </c>
      <c r="N9" s="3">
        <f>'[5]Março'!$H$17</f>
        <v>12.96</v>
      </c>
      <c r="O9" s="3">
        <f>'[5]Março'!$H$18</f>
        <v>11.88</v>
      </c>
      <c r="P9" s="3">
        <f>'[5]Março'!$H$19</f>
        <v>9.36</v>
      </c>
      <c r="Q9" s="3">
        <f>'[5]Março'!$H$20</f>
        <v>10.8</v>
      </c>
      <c r="R9" s="3">
        <f>'[5]Março'!$H$21</f>
        <v>10.8</v>
      </c>
      <c r="S9" s="3">
        <f>'[5]Março'!$H$22</f>
        <v>16.56</v>
      </c>
      <c r="T9" s="3">
        <f>'[5]Março'!$H$23</f>
        <v>15.48</v>
      </c>
      <c r="U9" s="3">
        <f>'[5]Março'!$H$24</f>
        <v>11.88</v>
      </c>
      <c r="V9" s="3">
        <f>'[5]Março'!$H$25</f>
        <v>12.6</v>
      </c>
      <c r="W9" s="3">
        <f>'[5]Março'!$H$26</f>
        <v>12.6</v>
      </c>
      <c r="X9" s="3">
        <f>'[5]Março'!$H$27</f>
        <v>7.56</v>
      </c>
      <c r="Y9" s="3">
        <f>'[5]Março'!$H$28</f>
        <v>11.16</v>
      </c>
      <c r="Z9" s="3">
        <f>'[5]Março'!$H$29</f>
        <v>15.48</v>
      </c>
      <c r="AA9" s="3">
        <f>'[5]Março'!$H$30</f>
        <v>10.08</v>
      </c>
      <c r="AB9" s="3">
        <f>'[5]Março'!$H$31</f>
        <v>15.84</v>
      </c>
      <c r="AC9" s="3">
        <f>'[5]Março'!$H$32</f>
        <v>15.12</v>
      </c>
      <c r="AD9" s="3">
        <f>'[5]Março'!$H$33</f>
        <v>8.64</v>
      </c>
      <c r="AE9" s="3">
        <f>'[5]Março'!$H$34</f>
        <v>16.2</v>
      </c>
      <c r="AF9" s="3">
        <f>'[5]Março'!$H$35</f>
        <v>10.08</v>
      </c>
      <c r="AG9" s="17">
        <f t="shared" si="1"/>
        <v>18.36</v>
      </c>
    </row>
    <row r="10" spans="1:33" ht="16.5" customHeight="1">
      <c r="A10" s="10" t="s">
        <v>5</v>
      </c>
      <c r="B10" s="3">
        <f>'[6]Março'!$H$5</f>
        <v>10.8</v>
      </c>
      <c r="C10" s="3">
        <f>'[6]Março'!$H$6</f>
        <v>9.72</v>
      </c>
      <c r="D10" s="3">
        <f>'[6]Março'!$H$7</f>
        <v>11.52</v>
      </c>
      <c r="E10" s="3">
        <f>'[6]Março'!$H$8</f>
        <v>12.24</v>
      </c>
      <c r="F10" s="3">
        <f>'[6]Março'!$H$9</f>
        <v>11.16</v>
      </c>
      <c r="G10" s="3">
        <f>'[6]Março'!$H$10</f>
        <v>7.92</v>
      </c>
      <c r="H10" s="3">
        <f>'[6]Março'!$H$11</f>
        <v>8.64</v>
      </c>
      <c r="I10" s="3">
        <f>'[6]Março'!$H$12</f>
        <v>9</v>
      </c>
      <c r="J10" s="3">
        <f>'[6]Março'!$H$13</f>
        <v>21.24</v>
      </c>
      <c r="K10" s="3">
        <f>'[6]Março'!$H$14</f>
        <v>13.32</v>
      </c>
      <c r="L10" s="3">
        <f>'[6]Março'!$H$15</f>
        <v>10.8</v>
      </c>
      <c r="M10" s="3">
        <f>'[6]Março'!$H$16</f>
        <v>14.4</v>
      </c>
      <c r="N10" s="3">
        <f>'[6]Março'!$H$17</f>
        <v>14.04</v>
      </c>
      <c r="O10" s="3">
        <f>'[6]Março'!$H$18</f>
        <v>10.44</v>
      </c>
      <c r="P10" s="3">
        <f>'[6]Março'!$H$19</f>
        <v>10.8</v>
      </c>
      <c r="Q10" s="3">
        <f>'[6]Março'!$H$20</f>
        <v>8.28</v>
      </c>
      <c r="R10" s="3">
        <f>'[6]Março'!$H$21</f>
        <v>11.88</v>
      </c>
      <c r="S10" s="3">
        <f>'[6]Março'!$H$22</f>
        <v>10.8</v>
      </c>
      <c r="T10" s="3">
        <f>'[6]Março'!$H$23</f>
        <v>12.96</v>
      </c>
      <c r="U10" s="3">
        <f>'[6]Março'!$H$24</f>
        <v>21.96</v>
      </c>
      <c r="V10" s="3">
        <f>'[6]Março'!$H$25</f>
        <v>9.72</v>
      </c>
      <c r="W10" s="3">
        <f>'[6]Março'!$H$26</f>
        <v>13.32</v>
      </c>
      <c r="X10" s="3">
        <f>'[6]Março'!$H$27</f>
        <v>13.68</v>
      </c>
      <c r="Y10" s="3">
        <f>'[6]Março'!$H$28</f>
        <v>10.8</v>
      </c>
      <c r="Z10" s="3">
        <f>'[6]Março'!$H$29</f>
        <v>9.36</v>
      </c>
      <c r="AA10" s="3">
        <f>'[6]Março'!$H$30</f>
        <v>12.96</v>
      </c>
      <c r="AB10" s="3">
        <f>'[6]Março'!$H$31</f>
        <v>9</v>
      </c>
      <c r="AC10" s="3">
        <f>'[6]Março'!$H$32</f>
        <v>10.44</v>
      </c>
      <c r="AD10" s="3">
        <f>'[6]Março'!$H$33</f>
        <v>8.28</v>
      </c>
      <c r="AE10" s="3">
        <f>'[6]Março'!$H$34</f>
        <v>11.52</v>
      </c>
      <c r="AF10" s="3">
        <f>'[6]Março'!$H$35</f>
        <v>7.56</v>
      </c>
      <c r="AG10" s="17">
        <f t="shared" si="1"/>
        <v>21.96</v>
      </c>
    </row>
    <row r="11" spans="1:33" ht="16.5" customHeight="1">
      <c r="A11" s="10" t="s">
        <v>6</v>
      </c>
      <c r="B11" s="3">
        <f>'[7]Março'!$H$5</f>
        <v>10.44</v>
      </c>
      <c r="C11" s="3">
        <f>'[7]Março'!$H$6</f>
        <v>8.64</v>
      </c>
      <c r="D11" s="3">
        <f>'[7]Março'!$H$7</f>
        <v>9</v>
      </c>
      <c r="E11" s="3">
        <f>'[7]Março'!$H$8</f>
        <v>7.92</v>
      </c>
      <c r="F11" s="3">
        <f>'[7]Março'!$H$9</f>
        <v>9.72</v>
      </c>
      <c r="G11" s="3">
        <f>'[7]Março'!$H$10</f>
        <v>7.56</v>
      </c>
      <c r="H11" s="3">
        <f>'[7]Março'!$H$11</f>
        <v>9</v>
      </c>
      <c r="I11" s="3">
        <f>'[7]Março'!$H$12</f>
        <v>13.32</v>
      </c>
      <c r="J11" s="3">
        <f>'[7]Março'!$H$13</f>
        <v>7.92</v>
      </c>
      <c r="K11" s="3">
        <f>'[7]Março'!$H$14</f>
        <v>17.64</v>
      </c>
      <c r="L11" s="3">
        <f>'[7]Março'!$H$15</f>
        <v>11.52</v>
      </c>
      <c r="M11" s="3">
        <f>'[7]Março'!$H$16</f>
        <v>12.6</v>
      </c>
      <c r="N11" s="3">
        <f>'[7]Março'!$H$17</f>
        <v>14.76</v>
      </c>
      <c r="O11" s="3">
        <f>'[7]Março'!$H$18</f>
        <v>9</v>
      </c>
      <c r="P11" s="3">
        <f>'[7]Março'!$H$19</f>
        <v>10.8</v>
      </c>
      <c r="Q11" s="3">
        <f>'[7]Março'!$H$20</f>
        <v>6.48</v>
      </c>
      <c r="R11" s="3">
        <f>'[7]Março'!$H$21</f>
        <v>9.36</v>
      </c>
      <c r="S11" s="3">
        <f>'[7]Março'!$H$22</f>
        <v>9</v>
      </c>
      <c r="T11" s="3">
        <f>'[7]Março'!$H$23</f>
        <v>10.44</v>
      </c>
      <c r="U11" s="3">
        <f>'[7]Março'!$H$24</f>
        <v>6.84</v>
      </c>
      <c r="V11" s="3">
        <f>'[7]Março'!$H$25</f>
        <v>10.08</v>
      </c>
      <c r="W11" s="3">
        <f>'[7]Março'!$H$26</f>
        <v>10.08</v>
      </c>
      <c r="X11" s="3">
        <f>'[7]Março'!$H$27</f>
        <v>11.16</v>
      </c>
      <c r="Y11" s="3">
        <f>'[7]Março'!$H$28</f>
        <v>9</v>
      </c>
      <c r="Z11" s="3">
        <f>'[7]Março'!$H$29</f>
        <v>7.92</v>
      </c>
      <c r="AA11" s="3">
        <f>'[7]Março'!$H$30</f>
        <v>8.64</v>
      </c>
      <c r="AB11" s="3">
        <f>'[7]Março'!$H$31</f>
        <v>13.68</v>
      </c>
      <c r="AC11" s="3">
        <f>'[7]Março'!$H$32</f>
        <v>11.88</v>
      </c>
      <c r="AD11" s="3">
        <f>'[7]Março'!$H$33</f>
        <v>11.52</v>
      </c>
      <c r="AE11" s="3">
        <f>'[7]Março'!$H$34</f>
        <v>10.8</v>
      </c>
      <c r="AF11" s="3">
        <f>'[7]Março'!$H$35</f>
        <v>9.36</v>
      </c>
      <c r="AG11" s="17">
        <f t="shared" si="1"/>
        <v>17.64</v>
      </c>
    </row>
    <row r="12" spans="1:33" ht="16.5" customHeight="1">
      <c r="A12" s="10" t="s">
        <v>7</v>
      </c>
      <c r="B12" s="3">
        <f>'[8]Março'!$H$5</f>
        <v>14.04</v>
      </c>
      <c r="C12" s="3">
        <f>'[8]Março'!$H$6</f>
        <v>11.16</v>
      </c>
      <c r="D12" s="3">
        <f>'[8]Março'!$H$7</f>
        <v>12.24</v>
      </c>
      <c r="E12" s="3">
        <f>'[8]Março'!$H$8</f>
        <v>14.04</v>
      </c>
      <c r="F12" s="3">
        <f>'[8]Março'!$H$9</f>
        <v>12.96</v>
      </c>
      <c r="G12" s="3">
        <f>'[8]Março'!$H$10</f>
        <v>13.32</v>
      </c>
      <c r="H12" s="3">
        <f>'[8]Março'!$H$11</f>
        <v>18.36</v>
      </c>
      <c r="I12" s="3">
        <f>'[8]Março'!$H$12</f>
        <v>14.4</v>
      </c>
      <c r="J12" s="3">
        <f>'[8]Março'!$H$13</f>
        <v>20.52</v>
      </c>
      <c r="K12" s="3">
        <f>'[8]Março'!$H$14</f>
        <v>15.48</v>
      </c>
      <c r="L12" s="3">
        <f>'[8]Março'!$H$15</f>
        <v>11.52</v>
      </c>
      <c r="M12" s="3">
        <f>'[8]Março'!$H$16</f>
        <v>11.88</v>
      </c>
      <c r="N12" s="3">
        <f>'[8]Março'!$H$17</f>
        <v>8.64</v>
      </c>
      <c r="O12" s="3">
        <f>'[8]Março'!$H$18</f>
        <v>11.52</v>
      </c>
      <c r="P12" s="3">
        <f>'[8]Março'!$H$19</f>
        <v>18</v>
      </c>
      <c r="Q12" s="3">
        <f>'[8]Março'!$H$20</f>
        <v>12.96</v>
      </c>
      <c r="R12" s="3">
        <f>'[8]Março'!$H$21</f>
        <v>12.96</v>
      </c>
      <c r="S12" s="3">
        <f>'[8]Março'!$H$22</f>
        <v>14.04</v>
      </c>
      <c r="T12" s="3">
        <f>'[8]Março'!$H$23</f>
        <v>17.64</v>
      </c>
      <c r="U12" s="3">
        <f>'[8]Março'!$H$24</f>
        <v>6.84</v>
      </c>
      <c r="V12" s="3">
        <f>'[8]Março'!$H$25</f>
        <v>10.08</v>
      </c>
      <c r="W12" s="3">
        <f>'[8]Março'!$H$26</f>
        <v>10.08</v>
      </c>
      <c r="X12" s="3">
        <f>'[8]Março'!$H$27</f>
        <v>11.16</v>
      </c>
      <c r="Y12" s="3">
        <f>'[8]Março'!$H$28</f>
        <v>15.84</v>
      </c>
      <c r="Z12" s="3">
        <f>'[8]Março'!$H$29</f>
        <v>14.76</v>
      </c>
      <c r="AA12" s="3">
        <f>'[8]Março'!$H$30</f>
        <v>17.64</v>
      </c>
      <c r="AB12" s="3">
        <f>'[8]Março'!$H$31</f>
        <v>14.76</v>
      </c>
      <c r="AC12" s="3">
        <f>'[8]Março'!$H$32</f>
        <v>9</v>
      </c>
      <c r="AD12" s="3">
        <f>'[8]Março'!$H$33</f>
        <v>22.32</v>
      </c>
      <c r="AE12" s="3">
        <f>'[8]Março'!$H$34</f>
        <v>10.08</v>
      </c>
      <c r="AF12" s="3">
        <f>'[8]Março'!$H$35</f>
        <v>12.24</v>
      </c>
      <c r="AG12" s="17">
        <f t="shared" si="1"/>
        <v>22.32</v>
      </c>
    </row>
    <row r="13" spans="1:33" ht="16.5" customHeight="1">
      <c r="A13" s="10" t="s">
        <v>8</v>
      </c>
      <c r="B13" s="3" t="str">
        <f>'[9]Março'!$H$5</f>
        <v>**</v>
      </c>
      <c r="C13" s="3" t="str">
        <f>'[9]Março'!$H$6</f>
        <v>**</v>
      </c>
      <c r="D13" s="3" t="str">
        <f>'[9]Março'!$H$7</f>
        <v>**</v>
      </c>
      <c r="E13" s="3" t="str">
        <f>'[9]Março'!$H$8</f>
        <v>**</v>
      </c>
      <c r="F13" s="3" t="str">
        <f>'[9]Março'!$H$9</f>
        <v>**</v>
      </c>
      <c r="G13" s="3" t="str">
        <f>'[9]Março'!$H$10</f>
        <v>**</v>
      </c>
      <c r="H13" s="3" t="str">
        <f>'[9]Março'!$H$11</f>
        <v>**</v>
      </c>
      <c r="I13" s="3" t="str">
        <f>'[9]Março'!$H$12</f>
        <v>**</v>
      </c>
      <c r="J13" s="3" t="str">
        <f>'[9]Março'!$H$13</f>
        <v>**</v>
      </c>
      <c r="K13" s="3" t="str">
        <f>'[9]Março'!$H$14</f>
        <v>**</v>
      </c>
      <c r="L13" s="3" t="str">
        <f>'[9]Março'!$H$15</f>
        <v>**</v>
      </c>
      <c r="M13" s="3" t="str">
        <f>'[9]Março'!$H$16</f>
        <v>**</v>
      </c>
      <c r="N13" s="3" t="str">
        <f>'[9]Março'!$H$17</f>
        <v>**</v>
      </c>
      <c r="O13" s="3" t="str">
        <f>'[9]Março'!$H$18</f>
        <v>**</v>
      </c>
      <c r="P13" s="3" t="str">
        <f>'[9]Março'!$H$19</f>
        <v>**</v>
      </c>
      <c r="Q13" s="3" t="str">
        <f>'[9]Março'!$H$20</f>
        <v>**</v>
      </c>
      <c r="R13" s="3" t="str">
        <f>'[9]Março'!$H$21</f>
        <v>**</v>
      </c>
      <c r="S13" s="3" t="str">
        <f>'[9]Março'!$H$22</f>
        <v>**</v>
      </c>
      <c r="T13" s="3" t="str">
        <f>'[9]Março'!$H$23</f>
        <v>**</v>
      </c>
      <c r="U13" s="3" t="str">
        <f>'[9]Março'!$H$24</f>
        <v>**</v>
      </c>
      <c r="V13" s="3" t="str">
        <f>'[9]Março'!$H$25</f>
        <v>**</v>
      </c>
      <c r="W13" s="3" t="str">
        <f>'[9]Março'!$H$26</f>
        <v>**</v>
      </c>
      <c r="X13" s="3" t="str">
        <f>'[9]Março'!$H$27</f>
        <v>**</v>
      </c>
      <c r="Y13" s="3" t="str">
        <f>'[9]Março'!$H$28</f>
        <v>**</v>
      </c>
      <c r="Z13" s="3" t="str">
        <f>'[9]Março'!$H$29</f>
        <v>**</v>
      </c>
      <c r="AA13" s="3" t="str">
        <f>'[9]Março'!$H$30</f>
        <v>**</v>
      </c>
      <c r="AB13" s="3" t="str">
        <f>'[9]Março'!$H$31</f>
        <v>**</v>
      </c>
      <c r="AC13" s="3" t="str">
        <f>'[9]Março'!$H$32</f>
        <v>**</v>
      </c>
      <c r="AD13" s="3" t="str">
        <f>'[9]Março'!$H$33</f>
        <v>**</v>
      </c>
      <c r="AE13" s="3" t="str">
        <f>'[9]Março'!$H$34</f>
        <v>**</v>
      </c>
      <c r="AF13" s="3" t="str">
        <f>'[9]Março'!$H$35</f>
        <v>**</v>
      </c>
      <c r="AG13" s="17" t="s">
        <v>32</v>
      </c>
    </row>
    <row r="14" spans="1:33" ht="16.5" customHeight="1">
      <c r="A14" s="10" t="s">
        <v>9</v>
      </c>
      <c r="B14" s="3">
        <f>'[10]Março'!$H$5</f>
        <v>16.56</v>
      </c>
      <c r="C14" s="3">
        <f>'[10]Março'!$H$6</f>
        <v>14.4</v>
      </c>
      <c r="D14" s="3">
        <f>'[10]Março'!$H$7</f>
        <v>11.88</v>
      </c>
      <c r="E14" s="3">
        <f>'[10]Março'!$H$8</f>
        <v>15.48</v>
      </c>
      <c r="F14" s="3">
        <f>'[10]Março'!$H$9</f>
        <v>12.96</v>
      </c>
      <c r="G14" s="3">
        <f>'[10]Março'!$H$10</f>
        <v>15.12</v>
      </c>
      <c r="H14" s="3">
        <f>'[10]Março'!$H$11</f>
        <v>16.2</v>
      </c>
      <c r="I14" s="3">
        <f>'[10]Março'!$H$12</f>
        <v>26.64</v>
      </c>
      <c r="J14" s="3">
        <f>'[10]Março'!$H$13</f>
        <v>21.24</v>
      </c>
      <c r="K14" s="3">
        <f>'[10]Março'!$H$14</f>
        <v>19.8</v>
      </c>
      <c r="L14" s="3">
        <f>'[10]Março'!$H$15</f>
        <v>14.76</v>
      </c>
      <c r="M14" s="3">
        <f>'[10]Março'!$H$16</f>
        <v>18.36</v>
      </c>
      <c r="N14" s="3">
        <f>'[10]Março'!$H$17</f>
        <v>12.6</v>
      </c>
      <c r="O14" s="3">
        <f>'[10]Março'!$H$18</f>
        <v>11.88</v>
      </c>
      <c r="P14" s="3">
        <f>'[10]Março'!$H$19</f>
        <v>18</v>
      </c>
      <c r="Q14" s="3">
        <f>'[10]Março'!$H$20</f>
        <v>13.32</v>
      </c>
      <c r="R14" s="3">
        <f>'[10]Março'!$H$21</f>
        <v>12.6</v>
      </c>
      <c r="S14" s="3">
        <f>'[10]Março'!$H$22</f>
        <v>11.16</v>
      </c>
      <c r="T14" s="3">
        <f>'[10]Março'!$H$23</f>
        <v>18.36</v>
      </c>
      <c r="U14" s="3">
        <f>'[10]Março'!$H$24</f>
        <v>17.28</v>
      </c>
      <c r="V14" s="3">
        <f>'[10]Março'!$H$25</f>
        <v>17.28</v>
      </c>
      <c r="W14" s="3">
        <f>'[10]Março'!$H$26</f>
        <v>15.48</v>
      </c>
      <c r="X14" s="3">
        <f>'[10]Março'!$H$27</f>
        <v>14.04</v>
      </c>
      <c r="Y14" s="3">
        <f>'[10]Março'!$H$28</f>
        <v>13.32</v>
      </c>
      <c r="Z14" s="3">
        <f>'[10]Março'!$H$29</f>
        <v>18.36</v>
      </c>
      <c r="AA14" s="3">
        <f>'[10]Março'!$H$30</f>
        <v>18.36</v>
      </c>
      <c r="AB14" s="3">
        <f>'[10]Março'!$H$31</f>
        <v>14.04</v>
      </c>
      <c r="AC14" s="3">
        <f>'[10]Março'!$H$32</f>
        <v>12.96</v>
      </c>
      <c r="AD14" s="3">
        <f>'[10]Março'!$H$33</f>
        <v>17.28</v>
      </c>
      <c r="AE14" s="3">
        <f>'[10]Março'!$H$34</f>
        <v>20.16</v>
      </c>
      <c r="AF14" s="3">
        <f>'[10]Março'!$H$35</f>
        <v>15.48</v>
      </c>
      <c r="AG14" s="17">
        <f t="shared" si="1"/>
        <v>26.64</v>
      </c>
    </row>
    <row r="15" spans="1:33" ht="16.5" customHeight="1">
      <c r="A15" s="10" t="s">
        <v>10</v>
      </c>
      <c r="B15" s="3" t="str">
        <f>'[11]Março'!$H$5</f>
        <v>**</v>
      </c>
      <c r="C15" s="3" t="str">
        <f>'[11]Março'!$H$6</f>
        <v>**</v>
      </c>
      <c r="D15" s="3" t="str">
        <f>'[11]Março'!$H$7</f>
        <v>**</v>
      </c>
      <c r="E15" s="3" t="str">
        <f>'[11]Março'!$H$8</f>
        <v>**</v>
      </c>
      <c r="F15" s="3" t="str">
        <f>'[11]Março'!$H$9</f>
        <v>**</v>
      </c>
      <c r="G15" s="3" t="str">
        <f>'[11]Março'!$H$10</f>
        <v>**</v>
      </c>
      <c r="H15" s="3" t="str">
        <f>'[11]Março'!$H$11</f>
        <v>**</v>
      </c>
      <c r="I15" s="3" t="str">
        <f>'[11]Março'!$H$12</f>
        <v>**</v>
      </c>
      <c r="J15" s="3" t="str">
        <f>'[11]Março'!$H$13</f>
        <v>**</v>
      </c>
      <c r="K15" s="3" t="str">
        <f>'[11]Março'!$H$14</f>
        <v>**</v>
      </c>
      <c r="L15" s="3" t="str">
        <f>'[11]Março'!$H$15</f>
        <v>**</v>
      </c>
      <c r="M15" s="3" t="str">
        <f>'[11]Março'!$H$16</f>
        <v>**</v>
      </c>
      <c r="N15" s="3" t="str">
        <f>'[11]Março'!$H$17</f>
        <v>**</v>
      </c>
      <c r="O15" s="3" t="str">
        <f>'[11]Março'!$H$18</f>
        <v>**</v>
      </c>
      <c r="P15" s="3" t="str">
        <f>'[11]Março'!$H$19</f>
        <v>**</v>
      </c>
      <c r="Q15" s="3" t="str">
        <f>'[11]Março'!$H$20</f>
        <v>**</v>
      </c>
      <c r="R15" s="3" t="str">
        <f>'[11]Março'!$H$21</f>
        <v>**</v>
      </c>
      <c r="S15" s="3" t="str">
        <f>'[11]Março'!$H$22</f>
        <v>**</v>
      </c>
      <c r="T15" s="3" t="str">
        <f>'[11]Março'!$H$23</f>
        <v>**</v>
      </c>
      <c r="U15" s="3" t="str">
        <f>'[11]Março'!$H$24</f>
        <v>**</v>
      </c>
      <c r="V15" s="3" t="str">
        <f>'[11]Março'!$H$25</f>
        <v>**</v>
      </c>
      <c r="W15" s="3" t="str">
        <f>'[11]Março'!$H$26</f>
        <v>**</v>
      </c>
      <c r="X15" s="3" t="str">
        <f>'[11]Março'!$H$27</f>
        <v>**</v>
      </c>
      <c r="Y15" s="3" t="str">
        <f>'[11]Março'!$H$28</f>
        <v>**</v>
      </c>
      <c r="Z15" s="3" t="str">
        <f>'[11]Março'!$H$29</f>
        <v>**</v>
      </c>
      <c r="AA15" s="3" t="str">
        <f>'[11]Março'!$H$30</f>
        <v>**</v>
      </c>
      <c r="AB15" s="3" t="str">
        <f>'[11]Março'!$H$31</f>
        <v>**</v>
      </c>
      <c r="AC15" s="3" t="str">
        <f>'[11]Março'!$H$32</f>
        <v>**</v>
      </c>
      <c r="AD15" s="3" t="str">
        <f>'[11]Março'!$H$33</f>
        <v>**</v>
      </c>
      <c r="AE15" s="3" t="str">
        <f>'[11]Março'!$H$34</f>
        <v>**</v>
      </c>
      <c r="AF15" s="3" t="str">
        <f>'[11]Março'!$H$35</f>
        <v>**</v>
      </c>
      <c r="AG15" s="17">
        <f t="shared" si="1"/>
        <v>0</v>
      </c>
    </row>
    <row r="16" spans="1:33" ht="16.5" customHeight="1">
      <c r="A16" s="10" t="s">
        <v>11</v>
      </c>
      <c r="B16" s="3">
        <f>'[12]Março'!$H$5</f>
        <v>16.56</v>
      </c>
      <c r="C16" s="3">
        <f>'[12]Março'!$H$6</f>
        <v>11.16</v>
      </c>
      <c r="D16" s="3">
        <f>'[12]Março'!$H$7</f>
        <v>9</v>
      </c>
      <c r="E16" s="3">
        <f>'[12]Março'!$H$8</f>
        <v>13.32</v>
      </c>
      <c r="F16" s="3">
        <f>'[12]Março'!$H$9</f>
        <v>10.44</v>
      </c>
      <c r="G16" s="3">
        <f>'[12]Março'!$H$10</f>
        <v>16.92</v>
      </c>
      <c r="H16" s="3">
        <f>'[12]Março'!$H$11</f>
        <v>16.2</v>
      </c>
      <c r="I16" s="3">
        <f>'[12]Março'!$H$12</f>
        <v>15.48</v>
      </c>
      <c r="J16" s="3">
        <f>'[12]Março'!$H$13</f>
        <v>12.6</v>
      </c>
      <c r="K16" s="3">
        <f>'[12]Março'!$H$14</f>
        <v>11.88</v>
      </c>
      <c r="L16" s="3">
        <f>'[12]Março'!$H$15</f>
        <v>7.2</v>
      </c>
      <c r="M16" s="3">
        <f>'[12]Março'!$H$16</f>
        <v>7.92</v>
      </c>
      <c r="N16" s="3">
        <f>'[12]Março'!$H$17</f>
        <v>9.36</v>
      </c>
      <c r="O16" s="3">
        <f>'[12]Março'!$H$18</f>
        <v>14.04</v>
      </c>
      <c r="P16" s="3">
        <f>'[12]Março'!$H$19</f>
        <v>10.8</v>
      </c>
      <c r="Q16" s="3">
        <f>'[12]Março'!$H$20</f>
        <v>9.36</v>
      </c>
      <c r="R16" s="3">
        <f>'[12]Março'!$H$21</f>
        <v>9</v>
      </c>
      <c r="S16" s="3">
        <f>'[12]Março'!$H$22</f>
        <v>11.88</v>
      </c>
      <c r="T16" s="3">
        <f>'[12]Março'!$H$23</f>
        <v>15.48</v>
      </c>
      <c r="U16" s="3">
        <f>'[12]Março'!$H$24</f>
        <v>7.92</v>
      </c>
      <c r="V16" s="3">
        <f>'[12]Março'!$H$25</f>
        <v>9.72</v>
      </c>
      <c r="W16" s="3">
        <f>'[12]Março'!$H$26</f>
        <v>18.36</v>
      </c>
      <c r="X16" s="3">
        <f>'[12]Março'!$H$27</f>
        <v>8.28</v>
      </c>
      <c r="Y16" s="3">
        <f>'[12]Março'!$H$28</f>
        <v>13.32</v>
      </c>
      <c r="Z16" s="3">
        <f>'[12]Março'!$H$29</f>
        <v>11.16</v>
      </c>
      <c r="AA16" s="3">
        <f>'[12]Março'!$H$30</f>
        <v>15.48</v>
      </c>
      <c r="AB16" s="3">
        <f>'[12]Março'!$H$31</f>
        <v>11.16</v>
      </c>
      <c r="AC16" s="3">
        <f>'[12]Março'!$H$32</f>
        <v>11.52</v>
      </c>
      <c r="AD16" s="3">
        <f>'[12]Março'!$H$33</f>
        <v>24.84</v>
      </c>
      <c r="AE16" s="3">
        <f>'[12]Março'!$H$34</f>
        <v>9.36</v>
      </c>
      <c r="AF16" s="3">
        <f>'[12]Março'!$H$35</f>
        <v>8.64</v>
      </c>
      <c r="AG16" s="17">
        <f t="shared" si="1"/>
        <v>24.84</v>
      </c>
    </row>
    <row r="17" spans="1:33" ht="16.5" customHeight="1">
      <c r="A17" s="10" t="s">
        <v>12</v>
      </c>
      <c r="B17" s="3">
        <f>'[13]Março'!$H$5</f>
        <v>7.92</v>
      </c>
      <c r="C17" s="3">
        <f>'[13]Março'!$H$6</f>
        <v>9.36</v>
      </c>
      <c r="D17" s="3">
        <f>'[13]Março'!$H$7</f>
        <v>13.68</v>
      </c>
      <c r="E17" s="3">
        <f>'[13]Março'!$H$8</f>
        <v>11.52</v>
      </c>
      <c r="F17" s="3">
        <f>'[13]Março'!$H$9</f>
        <v>9.72</v>
      </c>
      <c r="G17" s="3">
        <f>'[13]Março'!$H$10</f>
        <v>8.28</v>
      </c>
      <c r="H17" s="3">
        <f>'[13]Março'!$H$11</f>
        <v>5.76</v>
      </c>
      <c r="I17" s="3">
        <f>'[13]Março'!$H$12</f>
        <v>7.92</v>
      </c>
      <c r="J17" s="3">
        <f>'[13]Março'!$H$13</f>
        <v>16.92</v>
      </c>
      <c r="K17" s="3">
        <f>'[13]Março'!$H$14</f>
        <v>10.8</v>
      </c>
      <c r="L17" s="3">
        <f>'[13]Março'!$H$15</f>
        <v>8.64</v>
      </c>
      <c r="M17" s="3">
        <f>'[13]Março'!$H$16</f>
        <v>11.52</v>
      </c>
      <c r="N17" s="3">
        <f>'[13]Março'!$H$17</f>
        <v>9.36</v>
      </c>
      <c r="O17" s="3">
        <f>'[13]Março'!$H$18</f>
        <v>5.04</v>
      </c>
      <c r="P17" s="3">
        <f>'[13]Março'!$H$19</f>
        <v>9.36</v>
      </c>
      <c r="Q17" s="3">
        <f>'[13]Março'!$H$20</f>
        <v>7.56</v>
      </c>
      <c r="R17" s="3">
        <f>'[13]Março'!$H$21</f>
        <v>7.56</v>
      </c>
      <c r="S17" s="3">
        <f>'[13]Março'!$H$22</f>
        <v>3.24</v>
      </c>
      <c r="T17" s="3">
        <f>'[13]Março'!$H$23</f>
        <v>10.08</v>
      </c>
      <c r="U17" s="3">
        <f>'[13]Março'!$H$24</f>
        <v>13.68</v>
      </c>
      <c r="V17" s="3">
        <f>'[13]Março'!$H$25</f>
        <v>10.44</v>
      </c>
      <c r="W17" s="3">
        <f>'[13]Março'!$H$26</f>
        <v>7.2</v>
      </c>
      <c r="X17" s="3">
        <f>'[13]Março'!$H$27</f>
        <v>11.52</v>
      </c>
      <c r="Y17" s="3">
        <f>'[13]Março'!$H$28</f>
        <v>7.92</v>
      </c>
      <c r="Z17" s="3">
        <f>'[13]Março'!$H$29</f>
        <v>7.92</v>
      </c>
      <c r="AA17" s="3">
        <f>'[13]Março'!$H$30</f>
        <v>11.52</v>
      </c>
      <c r="AB17" s="3">
        <f>'[13]Março'!$H$31</f>
        <v>9.72</v>
      </c>
      <c r="AC17" s="3">
        <f>'[13]Março'!$H$32</f>
        <v>4.68</v>
      </c>
      <c r="AD17" s="3">
        <f>'[13]Março'!$H$33</f>
        <v>7.92</v>
      </c>
      <c r="AE17" s="3">
        <f>'[13]Março'!$H$34</f>
        <v>7.56</v>
      </c>
      <c r="AF17" s="3">
        <f>'[13]Março'!$H$35</f>
        <v>18</v>
      </c>
      <c r="AG17" s="17">
        <f t="shared" si="1"/>
        <v>18</v>
      </c>
    </row>
    <row r="18" spans="1:33" ht="16.5" customHeight="1">
      <c r="A18" s="10" t="s">
        <v>13</v>
      </c>
      <c r="B18" s="3">
        <f>'[14]Março'!$H$5</f>
        <v>12.96</v>
      </c>
      <c r="C18" s="3">
        <f>'[14]Março'!$H$6</f>
        <v>8.28</v>
      </c>
      <c r="D18" s="3">
        <f>'[14]Março'!$H$7</f>
        <v>14.04</v>
      </c>
      <c r="E18" s="3">
        <f>'[14]Março'!$H$8</f>
        <v>16.2</v>
      </c>
      <c r="F18" s="3">
        <f>'[14]Março'!$H$9</f>
        <v>19.08</v>
      </c>
      <c r="G18" s="3">
        <f>'[14]Março'!$H$10</f>
        <v>8.28</v>
      </c>
      <c r="H18" s="3">
        <f>'[14]Março'!$H$11</f>
        <v>13.68</v>
      </c>
      <c r="I18" s="3">
        <f>'[14]Março'!$H$12</f>
        <v>28.08</v>
      </c>
      <c r="J18" s="3">
        <f>'[14]Março'!$H$13</f>
        <v>35.64</v>
      </c>
      <c r="K18" s="3">
        <f>'[14]Março'!$H$14</f>
        <v>13.32</v>
      </c>
      <c r="L18" s="3">
        <f>'[14]Março'!$H$15</f>
        <v>11.16</v>
      </c>
      <c r="M18" s="3">
        <f>'[14]Março'!$H$16</f>
        <v>14.04</v>
      </c>
      <c r="N18" s="3">
        <f>'[14]Março'!$H$17</f>
        <v>16.2</v>
      </c>
      <c r="O18" s="3">
        <f>'[14]Março'!$H$18</f>
        <v>9.72</v>
      </c>
      <c r="P18" s="3">
        <f>'[14]Março'!$H$19</f>
        <v>12.96</v>
      </c>
      <c r="Q18" s="3">
        <f>'[14]Março'!$H$20</f>
        <v>9.36</v>
      </c>
      <c r="R18" s="3">
        <f>'[14]Março'!$H$21</f>
        <v>11.52</v>
      </c>
      <c r="S18" s="3">
        <f>'[14]Março'!$H$22</f>
        <v>10.8</v>
      </c>
      <c r="T18" s="3">
        <f>'[14]Março'!$H$23</f>
        <v>8.64</v>
      </c>
      <c r="U18" s="3">
        <f>'[14]Março'!$H$24</f>
        <v>21.96</v>
      </c>
      <c r="V18" s="3">
        <f>'[14]Março'!$H$25</f>
        <v>15.84</v>
      </c>
      <c r="W18" s="3">
        <f>'[14]Março'!$H$26</f>
        <v>8.64</v>
      </c>
      <c r="X18" s="3">
        <f>'[14]Março'!$H$27</f>
        <v>15.12</v>
      </c>
      <c r="Y18" s="3">
        <f>'[14]Março'!$H$28</f>
        <v>11.88</v>
      </c>
      <c r="Z18" s="3">
        <f>'[14]Março'!$H$29</f>
        <v>20.16</v>
      </c>
      <c r="AA18" s="3">
        <f>'[14]Março'!$H$30</f>
        <v>11.52</v>
      </c>
      <c r="AB18" s="3">
        <f>'[14]Março'!$H$31</f>
        <v>10.08</v>
      </c>
      <c r="AC18" s="3">
        <f>'[14]Março'!$H$32</f>
        <v>7.56</v>
      </c>
      <c r="AD18" s="3">
        <f>'[14]Março'!$H$33</f>
        <v>21.96</v>
      </c>
      <c r="AE18" s="3">
        <f>'[14]Março'!$H$34</f>
        <v>11.16</v>
      </c>
      <c r="AF18" s="3">
        <f>'[14]Março'!$H$35</f>
        <v>17.28</v>
      </c>
      <c r="AG18" s="17">
        <f t="shared" si="1"/>
        <v>35.64</v>
      </c>
    </row>
    <row r="19" spans="1:33" ht="16.5" customHeight="1">
      <c r="A19" s="10" t="s">
        <v>14</v>
      </c>
      <c r="B19" s="3" t="str">
        <f>'[15]Março'!$H$5</f>
        <v>**</v>
      </c>
      <c r="C19" s="3" t="str">
        <f>'[15]Março'!$H$6</f>
        <v>**</v>
      </c>
      <c r="D19" s="3" t="str">
        <f>'[15]Março'!$H$7</f>
        <v>**</v>
      </c>
      <c r="E19" s="3" t="str">
        <f>'[15]Março'!$H$8</f>
        <v>**</v>
      </c>
      <c r="F19" s="3" t="str">
        <f>'[15]Março'!$H$9</f>
        <v>**</v>
      </c>
      <c r="G19" s="3" t="str">
        <f>'[15]Março'!$H$10</f>
        <v>**</v>
      </c>
      <c r="H19" s="3" t="str">
        <f>'[15]Março'!$H$11</f>
        <v>**</v>
      </c>
      <c r="I19" s="3" t="str">
        <f>'[15]Março'!$H$12</f>
        <v>**</v>
      </c>
      <c r="J19" s="3" t="str">
        <f>'[15]Março'!$H$13</f>
        <v>**</v>
      </c>
      <c r="K19" s="3" t="str">
        <f>'[15]Março'!$H$14</f>
        <v>**</v>
      </c>
      <c r="L19" s="3" t="str">
        <f>'[15]Março'!$H$15</f>
        <v>**</v>
      </c>
      <c r="M19" s="3" t="str">
        <f>'[15]Março'!$H$16</f>
        <v>**</v>
      </c>
      <c r="N19" s="3" t="str">
        <f>'[15]Março'!$H$17</f>
        <v>**</v>
      </c>
      <c r="O19" s="3" t="str">
        <f>'[15]Março'!$H$18</f>
        <v>**</v>
      </c>
      <c r="P19" s="3" t="str">
        <f>'[15]Março'!$H$19</f>
        <v>**</v>
      </c>
      <c r="Q19" s="3" t="str">
        <f>'[15]Março'!$H$20</f>
        <v>**</v>
      </c>
      <c r="R19" s="3" t="str">
        <f>'[15]Março'!$H$21</f>
        <v>**</v>
      </c>
      <c r="S19" s="3" t="str">
        <f>'[15]Março'!$H$22</f>
        <v>**</v>
      </c>
      <c r="T19" s="3" t="str">
        <f>'[15]Março'!$H$23</f>
        <v>**</v>
      </c>
      <c r="U19" s="3" t="str">
        <f>'[15]Março'!$H$24</f>
        <v>**</v>
      </c>
      <c r="V19" s="3" t="str">
        <f>'[15]Março'!$H$25</f>
        <v>**</v>
      </c>
      <c r="W19" s="3" t="str">
        <f>'[15]Março'!$H$26</f>
        <v>**</v>
      </c>
      <c r="X19" s="3" t="str">
        <f>'[15]Março'!$H$27</f>
        <v>**</v>
      </c>
      <c r="Y19" s="3" t="str">
        <f>'[15]Março'!$H$28</f>
        <v>**</v>
      </c>
      <c r="Z19" s="3" t="str">
        <f>'[15]Março'!$H$29</f>
        <v>**</v>
      </c>
      <c r="AA19" s="3" t="str">
        <f>'[15]Março'!$H$30</f>
        <v>**</v>
      </c>
      <c r="AB19" s="3" t="str">
        <f>'[15]Março'!$H$31</f>
        <v>**</v>
      </c>
      <c r="AC19" s="3" t="str">
        <f>'[15]Março'!$H$32</f>
        <v>**</v>
      </c>
      <c r="AD19" s="3" t="str">
        <f>'[15]Março'!$H$33</f>
        <v>**</v>
      </c>
      <c r="AE19" s="3" t="str">
        <f>'[15]Março'!$H$34</f>
        <v>**</v>
      </c>
      <c r="AF19" s="3" t="str">
        <f>'[15]Março'!$H$35</f>
        <v>**</v>
      </c>
      <c r="AG19" s="17" t="s">
        <v>32</v>
      </c>
    </row>
    <row r="20" spans="1:33" ht="16.5" customHeight="1">
      <c r="A20" s="10" t="s">
        <v>15</v>
      </c>
      <c r="B20" s="3">
        <f>'[16]Março'!$H$5</f>
        <v>12.96</v>
      </c>
      <c r="C20" s="3">
        <f>'[16]Março'!$H$6</f>
        <v>12.24</v>
      </c>
      <c r="D20" s="3">
        <f>'[16]Março'!$H$7</f>
        <v>10.44</v>
      </c>
      <c r="E20" s="3">
        <f>'[16]Março'!$H$8</f>
        <v>11.88</v>
      </c>
      <c r="F20" s="3">
        <f>'[16]Março'!$H$9</f>
        <v>17.28</v>
      </c>
      <c r="G20" s="3">
        <f>'[16]Março'!$H$10</f>
        <v>17.28</v>
      </c>
      <c r="H20" s="3">
        <f>'[16]Março'!$H$11</f>
        <v>14.76</v>
      </c>
      <c r="I20" s="3">
        <f>'[16]Março'!$H$12</f>
        <v>13.32</v>
      </c>
      <c r="J20" s="3">
        <f>'[16]Março'!$H$13</f>
        <v>17.28</v>
      </c>
      <c r="K20" s="3">
        <f>'[16]Março'!$H$14</f>
        <v>12.6</v>
      </c>
      <c r="L20" s="3">
        <f>'[16]Março'!$H$15</f>
        <v>11.52</v>
      </c>
      <c r="M20" s="3">
        <f>'[16]Março'!$H$16</f>
        <v>11.88</v>
      </c>
      <c r="N20" s="3">
        <f>'[16]Março'!$H$17</f>
        <v>10.8</v>
      </c>
      <c r="O20" s="3">
        <f>'[16]Março'!$H$18</f>
        <v>11.16</v>
      </c>
      <c r="P20" s="3">
        <f>'[16]Março'!$H$19</f>
        <v>15.84</v>
      </c>
      <c r="Q20" s="3">
        <f>'[16]Março'!$H$20</f>
        <v>11.16</v>
      </c>
      <c r="R20" s="3">
        <f>'[16]Março'!$H$21</f>
        <v>10.08</v>
      </c>
      <c r="S20" s="3">
        <f>'[16]Março'!$H$22</f>
        <v>9.72</v>
      </c>
      <c r="T20" s="3">
        <f>'[16]Março'!$H$23</f>
        <v>19.08</v>
      </c>
      <c r="U20" s="3">
        <f>'[16]Março'!$H$24</f>
        <v>16.92</v>
      </c>
      <c r="V20" s="3">
        <f>'[16]Março'!$H$25</f>
        <v>7.92</v>
      </c>
      <c r="W20" s="3">
        <f>'[16]Março'!$H$26</f>
        <v>10.44</v>
      </c>
      <c r="X20" s="3">
        <f>'[16]Março'!$H$27</f>
        <v>15.48</v>
      </c>
      <c r="Y20" s="3">
        <f>'[16]Março'!$H$28</f>
        <v>16.2</v>
      </c>
      <c r="Z20" s="3">
        <f>'[16]Março'!$H$29</f>
        <v>15.84</v>
      </c>
      <c r="AA20" s="3">
        <f>'[16]Março'!$H$30</f>
        <v>20.52</v>
      </c>
      <c r="AB20" s="3">
        <f>'[16]Março'!$H$31</f>
        <v>18</v>
      </c>
      <c r="AC20" s="3">
        <f>'[16]Março'!$H$32</f>
        <v>11.16</v>
      </c>
      <c r="AD20" s="3">
        <f>'[16]Março'!$H$33</f>
        <v>10.44</v>
      </c>
      <c r="AE20" s="3">
        <f>'[16]Março'!$H$34</f>
        <v>13.32</v>
      </c>
      <c r="AF20" s="3">
        <f>'[16]Março'!$H$35</f>
        <v>18.36</v>
      </c>
      <c r="AG20" s="17">
        <f t="shared" si="1"/>
        <v>20.52</v>
      </c>
    </row>
    <row r="21" spans="1:33" ht="16.5" customHeight="1">
      <c r="A21" s="10" t="s">
        <v>16</v>
      </c>
      <c r="B21" s="3">
        <f>'[17]Março'!$H$5</f>
        <v>14.76</v>
      </c>
      <c r="C21" s="3">
        <f>'[17]Março'!$H$6</f>
        <v>12.96</v>
      </c>
      <c r="D21" s="3">
        <f>'[17]Março'!$H$7</f>
        <v>11.88</v>
      </c>
      <c r="E21" s="3">
        <f>'[17]Março'!$H$8</f>
        <v>15.12</v>
      </c>
      <c r="F21" s="3">
        <f>'[17]Março'!$H$9</f>
        <v>11.52</v>
      </c>
      <c r="G21" s="3">
        <f>'[17]Março'!$H$10</f>
        <v>9</v>
      </c>
      <c r="H21" s="3">
        <f>'[17]Março'!$H$11</f>
        <v>10.08</v>
      </c>
      <c r="I21" s="3">
        <f>'[17]Março'!$H$12</f>
        <v>14.4</v>
      </c>
      <c r="J21" s="3">
        <f>'[17]Março'!$H$13</f>
        <v>15.48</v>
      </c>
      <c r="K21" s="3">
        <f>'[17]Março'!$H$14</f>
        <v>13.68</v>
      </c>
      <c r="L21" s="3">
        <f>'[17]Março'!$H$15</f>
        <v>7.56</v>
      </c>
      <c r="M21" s="3">
        <f>'[17]Março'!$H$16</f>
        <v>15.84</v>
      </c>
      <c r="N21" s="3">
        <f>'[17]Março'!$H$17</f>
        <v>0</v>
      </c>
      <c r="O21" s="3">
        <f>'[17]Março'!$H$18</f>
        <v>0</v>
      </c>
      <c r="P21" s="3">
        <f>'[17]Março'!$H$19</f>
        <v>7.56</v>
      </c>
      <c r="Q21" s="3">
        <f>'[17]Março'!$H$20</f>
        <v>9.36</v>
      </c>
      <c r="R21" s="3">
        <f>'[17]Março'!$H$21</f>
        <v>7.92</v>
      </c>
      <c r="S21" s="3">
        <f>'[17]Março'!$H$22</f>
        <v>12.6</v>
      </c>
      <c r="T21" s="3">
        <f>'[17]Março'!$H$23</f>
        <v>24.12</v>
      </c>
      <c r="U21" s="3">
        <f>'[17]Março'!$H$24</f>
        <v>14.04</v>
      </c>
      <c r="V21" s="3">
        <f>'[17]Março'!$H$25</f>
        <v>10.8</v>
      </c>
      <c r="W21" s="3">
        <f>'[17]Março'!$H$26</f>
        <v>0</v>
      </c>
      <c r="X21" s="3">
        <f>'[17]Março'!$H$27</f>
        <v>13.32</v>
      </c>
      <c r="Y21" s="3">
        <f>'[17]Março'!$H$28</f>
        <v>10.8</v>
      </c>
      <c r="Z21" s="3">
        <f>'[17]Março'!$H$29</f>
        <v>17.28</v>
      </c>
      <c r="AA21" s="3">
        <f>'[17]Março'!$H$30</f>
        <v>9.36</v>
      </c>
      <c r="AB21" s="3">
        <f>'[17]Março'!$H$31</f>
        <v>11.16</v>
      </c>
      <c r="AC21" s="3">
        <f>'[17]Março'!$H$32</f>
        <v>10.08</v>
      </c>
      <c r="AD21" s="3">
        <f>'[17]Março'!$H$33</f>
        <v>11.52</v>
      </c>
      <c r="AE21" s="3">
        <f>'[17]Março'!$H$34</f>
        <v>9.72</v>
      </c>
      <c r="AF21" s="3">
        <f>'[17]Março'!$H$35</f>
        <v>10.08</v>
      </c>
      <c r="AG21" s="17">
        <f t="shared" si="1"/>
        <v>24.12</v>
      </c>
    </row>
    <row r="22" spans="1:33" ht="16.5" customHeight="1">
      <c r="A22" s="10" t="s">
        <v>17</v>
      </c>
      <c r="B22" s="3">
        <f>'[18]Março'!$H$5</f>
        <v>16.2</v>
      </c>
      <c r="C22" s="3">
        <f>'[18]Março'!$H$6</f>
        <v>9.36</v>
      </c>
      <c r="D22" s="3">
        <f>'[18]Março'!$H$7</f>
        <v>11.88</v>
      </c>
      <c r="E22" s="3">
        <f>'[18]Março'!$H$8</f>
        <v>12.24</v>
      </c>
      <c r="F22" s="3">
        <f>'[18]Março'!$H$9</f>
        <v>9</v>
      </c>
      <c r="G22" s="3">
        <f>'[18]Março'!$H$10</f>
        <v>15.12</v>
      </c>
      <c r="H22" s="3">
        <f>'[18]Março'!$H$11</f>
        <v>12.96</v>
      </c>
      <c r="I22" s="3">
        <f>'[18]Março'!$H$12</f>
        <v>15.48</v>
      </c>
      <c r="J22" s="3">
        <f>'[18]Março'!$H$13</f>
        <v>18.72</v>
      </c>
      <c r="K22" s="3">
        <f>'[18]Março'!$H$14</f>
        <v>10.8</v>
      </c>
      <c r="L22" s="3">
        <f>'[18]Março'!$H$15</f>
        <v>7.2</v>
      </c>
      <c r="M22" s="3">
        <f>'[18]Março'!$H$16</f>
        <v>18.36</v>
      </c>
      <c r="N22" s="3">
        <f>'[18]Março'!$H$17</f>
        <v>14.04</v>
      </c>
      <c r="O22" s="3">
        <f>'[18]Março'!$H$18</f>
        <v>9.72</v>
      </c>
      <c r="P22" s="3">
        <f>'[18]Março'!$H$19</f>
        <v>16.2</v>
      </c>
      <c r="Q22" s="3">
        <f>'[18]Março'!$H$20</f>
        <v>9</v>
      </c>
      <c r="R22" s="3">
        <f>'[18]Março'!$H$21</f>
        <v>11.88</v>
      </c>
      <c r="S22" s="3">
        <f>'[18]Março'!$H$22</f>
        <v>12.24</v>
      </c>
      <c r="T22" s="3">
        <f>'[18]Março'!$H$23</f>
        <v>10.44</v>
      </c>
      <c r="U22" s="3">
        <f>'[18]Março'!$H$24</f>
        <v>11.16</v>
      </c>
      <c r="V22" s="3">
        <f>'[18]Março'!$H$25</f>
        <v>10.8</v>
      </c>
      <c r="W22" s="3">
        <f>'[18]Março'!$H$26</f>
        <v>9.36</v>
      </c>
      <c r="X22" s="3">
        <f>'[18]Março'!$H$27</f>
        <v>8.64</v>
      </c>
      <c r="Y22" s="3">
        <f>'[18]Março'!$H$28</f>
        <v>8.64</v>
      </c>
      <c r="Z22" s="3">
        <f>'[18]Março'!$H$29</f>
        <v>10.08</v>
      </c>
      <c r="AA22" s="3">
        <f>'[18]Março'!$H$30</f>
        <v>10.08</v>
      </c>
      <c r="AB22" s="3">
        <f>'[18]Março'!$H$31</f>
        <v>14.04</v>
      </c>
      <c r="AC22" s="3">
        <f>'[18]Março'!$H$32</f>
        <v>8.28</v>
      </c>
      <c r="AD22" s="3">
        <f>'[18]Março'!$H$33</f>
        <v>25.56</v>
      </c>
      <c r="AE22" s="3">
        <f>'[18]Março'!$H$34</f>
        <v>11.88</v>
      </c>
      <c r="AF22" s="3">
        <f>'[18]Março'!$H$35</f>
        <v>9</v>
      </c>
      <c r="AG22" s="17">
        <f t="shared" si="1"/>
        <v>25.56</v>
      </c>
    </row>
    <row r="23" spans="1:33" ht="16.5" customHeight="1">
      <c r="A23" s="10" t="s">
        <v>18</v>
      </c>
      <c r="B23" s="3">
        <f>'[19]Março'!$H$5</f>
        <v>12.24</v>
      </c>
      <c r="C23" s="3">
        <f>'[19]Março'!$H$6</f>
        <v>20.16</v>
      </c>
      <c r="D23" s="3">
        <f>'[19]Março'!$H$7</f>
        <v>16.2</v>
      </c>
      <c r="E23" s="3">
        <f>'[19]Março'!$H$8</f>
        <v>16.2</v>
      </c>
      <c r="F23" s="3">
        <f>'[19]Março'!$H$9</f>
        <v>15.12</v>
      </c>
      <c r="G23" s="3">
        <f>'[19]Março'!$H$10</f>
        <v>15.48</v>
      </c>
      <c r="H23" s="3">
        <f>'[19]Março'!$H$11</f>
        <v>36</v>
      </c>
      <c r="I23" s="3">
        <f>'[19]Março'!$H$12</f>
        <v>19.8</v>
      </c>
      <c r="J23" s="3">
        <f>'[19]Março'!$H$13</f>
        <v>19.08</v>
      </c>
      <c r="K23" s="3">
        <f>'[19]Março'!$H$14</f>
        <v>19.08</v>
      </c>
      <c r="L23" s="3">
        <f>'[19]Março'!$H$15</f>
        <v>13.68</v>
      </c>
      <c r="M23" s="3">
        <f>'[19]Março'!$H$16</f>
        <v>17.28</v>
      </c>
      <c r="N23" s="3">
        <f>'[19]Março'!$H$17</f>
        <v>28.8</v>
      </c>
      <c r="O23" s="3">
        <f>'[19]Março'!$H$18</f>
        <v>17.28</v>
      </c>
      <c r="P23" s="3">
        <f>'[19]Março'!$H$19</f>
        <v>19.44</v>
      </c>
      <c r="Q23" s="3">
        <f>'[19]Março'!$H$20</f>
        <v>16.2</v>
      </c>
      <c r="R23" s="3">
        <f>'[19]Março'!$H$21</f>
        <v>16.92</v>
      </c>
      <c r="S23" s="3">
        <f>'[19]Março'!$H$22</f>
        <v>18</v>
      </c>
      <c r="T23" s="3">
        <f>'[19]Março'!$H$23</f>
        <v>20.88</v>
      </c>
      <c r="U23" s="3">
        <f>'[19]Março'!$H$24</f>
        <v>17.64</v>
      </c>
      <c r="V23" s="3">
        <f>'[19]Março'!$H$25</f>
        <v>19.44</v>
      </c>
      <c r="W23" s="3">
        <f>'[19]Março'!$H$26</f>
        <v>18.72</v>
      </c>
      <c r="X23" s="3">
        <f>'[19]Março'!$H$27</f>
        <v>14.04</v>
      </c>
      <c r="Y23" s="3">
        <f>'[19]Março'!$H$28</f>
        <v>20.88</v>
      </c>
      <c r="Z23" s="3">
        <f>'[19]Março'!$H$29</f>
        <v>14.76</v>
      </c>
      <c r="AA23" s="3">
        <f>'[19]Março'!$H$30</f>
        <v>13.32</v>
      </c>
      <c r="AB23" s="3">
        <f>'[19]Março'!$H$31</f>
        <v>16.92</v>
      </c>
      <c r="AC23" s="3">
        <f>'[19]Março'!$H$32</f>
        <v>13.32</v>
      </c>
      <c r="AD23" s="3">
        <f>'[19]Março'!$H$33</f>
        <v>10.8</v>
      </c>
      <c r="AE23" s="3">
        <f>'[19]Março'!$H$34</f>
        <v>16.2</v>
      </c>
      <c r="AF23" s="3">
        <f>'[19]Março'!$H$35</f>
        <v>23.76</v>
      </c>
      <c r="AG23" s="17">
        <f t="shared" si="1"/>
        <v>36</v>
      </c>
    </row>
    <row r="24" spans="1:33" ht="16.5" customHeight="1">
      <c r="A24" s="10" t="s">
        <v>19</v>
      </c>
      <c r="B24" s="3">
        <f>'[20]Março'!$H$5</f>
        <v>16.2</v>
      </c>
      <c r="C24" s="3">
        <f>'[20]Março'!$H$6</f>
        <v>15.84</v>
      </c>
      <c r="D24" s="3">
        <f>'[20]Março'!$H$7</f>
        <v>15.84</v>
      </c>
      <c r="E24" s="3">
        <f>'[20]Março'!$H$8</f>
        <v>17.28</v>
      </c>
      <c r="F24" s="3">
        <f>'[20]Março'!$H$9</f>
        <v>20.52</v>
      </c>
      <c r="G24" s="3">
        <f>'[20]Março'!$H$10</f>
        <v>20.52</v>
      </c>
      <c r="H24" s="3">
        <f>'[20]Março'!$H$11</f>
        <v>15.84</v>
      </c>
      <c r="I24" s="3">
        <f>'[20]Março'!$H$12</f>
        <v>26.64</v>
      </c>
      <c r="J24" s="3">
        <f>'[20]Março'!$H$13</f>
        <v>20.88</v>
      </c>
      <c r="K24" s="3">
        <f>'[20]Março'!$H$14</f>
        <v>12.24</v>
      </c>
      <c r="L24" s="3">
        <f>'[20]Março'!$H$15</f>
        <v>12.6</v>
      </c>
      <c r="M24" s="3">
        <f>'[20]Março'!$H$16</f>
        <v>16.2</v>
      </c>
      <c r="N24" s="3">
        <f>'[20]Março'!$H$17</f>
        <v>14.04</v>
      </c>
      <c r="O24" s="3">
        <f>'[20]Março'!$H$18</f>
        <v>14.76</v>
      </c>
      <c r="P24" s="3">
        <f>'[20]Março'!$H$19</f>
        <v>17.64</v>
      </c>
      <c r="Q24" s="3">
        <f>'[20]Março'!$H$20</f>
        <v>12.96</v>
      </c>
      <c r="R24" s="3">
        <f>'[20]Março'!$H$21</f>
        <v>12.6</v>
      </c>
      <c r="S24" s="3">
        <f>'[20]Março'!$H$22</f>
        <v>14.76</v>
      </c>
      <c r="T24" s="3">
        <f>'[20]Março'!$H$23</f>
        <v>22.68</v>
      </c>
      <c r="U24" s="3">
        <f>'[20]Março'!$H$24</f>
        <v>20.88</v>
      </c>
      <c r="V24" s="3">
        <f>'[20]Março'!$H$25</f>
        <v>11.52</v>
      </c>
      <c r="W24" s="3">
        <f>'[20]Março'!$H$26</f>
        <v>12.96</v>
      </c>
      <c r="X24" s="3">
        <f>'[20]Março'!$H$27</f>
        <v>14.4</v>
      </c>
      <c r="Y24" s="3">
        <f>'[20]Março'!$H$28</f>
        <v>32.76</v>
      </c>
      <c r="Z24" s="3">
        <f>'[20]Março'!$H$29</f>
        <v>20.88</v>
      </c>
      <c r="AA24" s="3">
        <f>'[20]Março'!$H$30</f>
        <v>20.88</v>
      </c>
      <c r="AB24" s="3">
        <f>'[20]Março'!$H$31</f>
        <v>10.08</v>
      </c>
      <c r="AC24" s="3">
        <f>'[20]Março'!$H$32</f>
        <v>24.48</v>
      </c>
      <c r="AD24" s="3">
        <f>'[20]Março'!$H$33</f>
        <v>18.72</v>
      </c>
      <c r="AE24" s="3">
        <f>'[20]Março'!$H$34</f>
        <v>14.76</v>
      </c>
      <c r="AF24" s="3">
        <f>'[20]Março'!$H$35</f>
        <v>14.04</v>
      </c>
      <c r="AG24" s="17">
        <f t="shared" si="1"/>
        <v>32.76</v>
      </c>
    </row>
    <row r="25" spans="1:33" ht="16.5" customHeight="1">
      <c r="A25" s="10" t="s">
        <v>31</v>
      </c>
      <c r="B25" s="3">
        <f>'[21]Março'!$H$5</f>
        <v>14.04</v>
      </c>
      <c r="C25" s="3">
        <f>'[21]Março'!$H$6</f>
        <v>11.88</v>
      </c>
      <c r="D25" s="3">
        <f>'[21]Março'!$H$7</f>
        <v>14.4</v>
      </c>
      <c r="E25" s="3">
        <f>'[21]Março'!$H$8</f>
        <v>12.96</v>
      </c>
      <c r="F25" s="3">
        <f>'[21]Março'!$H$9</f>
        <v>11.16</v>
      </c>
      <c r="G25" s="3">
        <f>'[21]Março'!$H$10</f>
        <v>10.8</v>
      </c>
      <c r="H25" s="3">
        <f>'[21]Março'!$H$11</f>
        <v>10.8</v>
      </c>
      <c r="I25" s="3">
        <f>'[21]Março'!$H$12</f>
        <v>11.88</v>
      </c>
      <c r="J25" s="3">
        <f>'[21]Março'!$H$13</f>
        <v>19.44</v>
      </c>
      <c r="K25" s="3">
        <f>'[21]Março'!$H$14</f>
        <v>16.92</v>
      </c>
      <c r="L25" s="3">
        <f>'[21]Março'!$H$15</f>
        <v>12.96</v>
      </c>
      <c r="M25" s="3">
        <f>'[21]Março'!$H$16</f>
        <v>16.2</v>
      </c>
      <c r="N25" s="3">
        <f>'[21]Março'!$H$17</f>
        <v>10.8</v>
      </c>
      <c r="O25" s="3">
        <f>'[21]Março'!$H$18</f>
        <v>10.8</v>
      </c>
      <c r="P25" s="3">
        <f>'[21]Março'!$H$19</f>
        <v>15.12</v>
      </c>
      <c r="Q25" s="3">
        <f>'[21]Março'!$H$20</f>
        <v>8.28</v>
      </c>
      <c r="R25" s="3">
        <f>'[21]Março'!$H$21</f>
        <v>12.6</v>
      </c>
      <c r="S25" s="3">
        <f>'[21]Março'!$H$22</f>
        <v>9.36</v>
      </c>
      <c r="T25" s="3">
        <f>'[21]Março'!$H$23</f>
        <v>12.6</v>
      </c>
      <c r="U25" s="3">
        <f>'[21]Março'!$H$24</f>
        <v>21.6</v>
      </c>
      <c r="V25" s="3">
        <f>'[21]Março'!$H$25</f>
        <v>15.48</v>
      </c>
      <c r="W25" s="3">
        <f>'[21]Março'!$H$26</f>
        <v>10.08</v>
      </c>
      <c r="X25" s="3">
        <f>'[21]Março'!$H$27</f>
        <v>9</v>
      </c>
      <c r="Y25" s="3">
        <f>'[21]Março'!$H$28</f>
        <v>13.68</v>
      </c>
      <c r="Z25" s="3">
        <f>'[21]Março'!$H$29</f>
        <v>14.04</v>
      </c>
      <c r="AA25" s="3">
        <f>'[21]Março'!$H$30</f>
        <v>9.36</v>
      </c>
      <c r="AB25" s="3">
        <f>'[21]Março'!$H$31</f>
        <v>11.88</v>
      </c>
      <c r="AC25" s="3">
        <f>'[21]Março'!$H$32</f>
        <v>10.44</v>
      </c>
      <c r="AD25" s="3">
        <f>'[21]Março'!$H$33</f>
        <v>11.16</v>
      </c>
      <c r="AE25" s="3">
        <f>'[21]Março'!$H$34</f>
        <v>16.56</v>
      </c>
      <c r="AF25" s="3">
        <f>'[21]Março'!$H$35</f>
        <v>10.44</v>
      </c>
      <c r="AG25" s="17">
        <f t="shared" si="1"/>
        <v>21.6</v>
      </c>
    </row>
    <row r="26" spans="1:33" ht="16.5" customHeight="1">
      <c r="A26" s="10" t="s">
        <v>20</v>
      </c>
      <c r="B26" s="3">
        <f>'[22]Março'!$H$5</f>
        <v>7.2</v>
      </c>
      <c r="C26" s="3">
        <f>'[22]Março'!$H$6</f>
        <v>10.8</v>
      </c>
      <c r="D26" s="3">
        <f>'[22]Março'!$H$7</f>
        <v>12.24</v>
      </c>
      <c r="E26" s="3">
        <f>'[22]Março'!$H$8</f>
        <v>10.8</v>
      </c>
      <c r="F26" s="3">
        <f>'[22]Março'!$H$9</f>
        <v>6.84</v>
      </c>
      <c r="G26" s="3">
        <f>'[22]Março'!$H$10</f>
        <v>10.08</v>
      </c>
      <c r="H26" s="3">
        <f>'[22]Março'!$H$11</f>
        <v>10.44</v>
      </c>
      <c r="I26" s="3">
        <f>'[22]Março'!$H$12</f>
        <v>10.8</v>
      </c>
      <c r="J26" s="3">
        <f>'[22]Março'!$H$13</f>
        <v>28.08</v>
      </c>
      <c r="K26" s="3">
        <f>'[22]Março'!$H$14</f>
        <v>10.08</v>
      </c>
      <c r="L26" s="3">
        <f>'[22]Março'!$H$15</f>
        <v>9</v>
      </c>
      <c r="M26" s="3">
        <f>'[22]Março'!$H$16</f>
        <v>8.28</v>
      </c>
      <c r="N26" s="3">
        <f>'[22]Março'!$H$17</f>
        <v>17.28</v>
      </c>
      <c r="O26" s="3">
        <f>'[22]Março'!$H$18</f>
        <v>11.52</v>
      </c>
      <c r="P26" s="3">
        <f>'[22]Março'!$H$19</f>
        <v>12.96</v>
      </c>
      <c r="Q26" s="3">
        <f>'[22]Março'!$H$20</f>
        <v>9.36</v>
      </c>
      <c r="R26" s="3">
        <f>'[22]Março'!$H$21</f>
        <v>12.24</v>
      </c>
      <c r="S26" s="3">
        <f>'[22]Março'!$H$22</f>
        <v>9.72</v>
      </c>
      <c r="T26" s="3">
        <f>'[22]Março'!$H$23</f>
        <v>10.8</v>
      </c>
      <c r="U26" s="3">
        <f>'[22]Março'!$H$24</f>
        <v>8.28</v>
      </c>
      <c r="V26" s="3">
        <f>'[22]Março'!$H$25</f>
        <v>9.36</v>
      </c>
      <c r="W26" s="3">
        <f>'[22]Março'!$H$26</f>
        <v>8.28</v>
      </c>
      <c r="X26" s="3">
        <f>'[22]Março'!$H$27</f>
        <v>10.8</v>
      </c>
      <c r="Y26" s="3">
        <f>'[22]Março'!$H$28</f>
        <v>12.24</v>
      </c>
      <c r="Z26" s="3">
        <f>'[22]Março'!$H$29</f>
        <v>8.28</v>
      </c>
      <c r="AA26" s="3">
        <f>'[22]Março'!$H$30</f>
        <v>10.08</v>
      </c>
      <c r="AB26" s="3">
        <f>'[22]Março'!$H$31</f>
        <v>6.84</v>
      </c>
      <c r="AC26" s="3">
        <f>'[22]Março'!$H$32</f>
        <v>18.36</v>
      </c>
      <c r="AD26" s="3">
        <f>'[22]Março'!$H$33</f>
        <v>11.88</v>
      </c>
      <c r="AE26" s="3">
        <f>'[22]Março'!$H$34</f>
        <v>11.52</v>
      </c>
      <c r="AF26" s="3">
        <f>'[22]Março'!$H$35</f>
        <v>12.24</v>
      </c>
      <c r="AG26" s="17">
        <f t="shared" si="1"/>
        <v>28.08</v>
      </c>
    </row>
    <row r="27" spans="1:33" s="5" customFormat="1" ht="16.5" customHeight="1">
      <c r="A27" s="14" t="s">
        <v>34</v>
      </c>
      <c r="B27" s="22">
        <f>MAX(B5:B26)</f>
        <v>23.76</v>
      </c>
      <c r="C27" s="22">
        <f aca="true" t="shared" si="2" ref="C27:O27">MAX(C5:C26)</f>
        <v>20.16</v>
      </c>
      <c r="D27" s="22">
        <f t="shared" si="2"/>
        <v>18.36</v>
      </c>
      <c r="E27" s="22">
        <f>MAX(E5:E26)</f>
        <v>18.36</v>
      </c>
      <c r="F27" s="22">
        <f t="shared" si="2"/>
        <v>20.52</v>
      </c>
      <c r="G27" s="22">
        <f t="shared" si="2"/>
        <v>23.76</v>
      </c>
      <c r="H27" s="22">
        <f t="shared" si="2"/>
        <v>36</v>
      </c>
      <c r="I27" s="22">
        <f t="shared" si="2"/>
        <v>28.08</v>
      </c>
      <c r="J27" s="22">
        <f t="shared" si="2"/>
        <v>35.64</v>
      </c>
      <c r="K27" s="22">
        <f t="shared" si="2"/>
        <v>19.8</v>
      </c>
      <c r="L27" s="22">
        <f t="shared" si="2"/>
        <v>17.64</v>
      </c>
      <c r="M27" s="22">
        <f t="shared" si="2"/>
        <v>18.36</v>
      </c>
      <c r="N27" s="22">
        <f t="shared" si="2"/>
        <v>28.8</v>
      </c>
      <c r="O27" s="22">
        <f t="shared" si="2"/>
        <v>23.04</v>
      </c>
      <c r="P27" s="22">
        <f aca="true" t="shared" si="3" ref="P27:U27">MAX(P5:P26)</f>
        <v>33.12</v>
      </c>
      <c r="Q27" s="22">
        <f t="shared" si="3"/>
        <v>16.2</v>
      </c>
      <c r="R27" s="22">
        <f t="shared" si="3"/>
        <v>19.8</v>
      </c>
      <c r="S27" s="22">
        <f t="shared" si="3"/>
        <v>22.32</v>
      </c>
      <c r="T27" s="22">
        <f t="shared" si="3"/>
        <v>27</v>
      </c>
      <c r="U27" s="22">
        <f t="shared" si="3"/>
        <v>24.48</v>
      </c>
      <c r="V27" s="22">
        <f aca="true" t="shared" si="4" ref="V27:AF27">MAX(V5:V26)</f>
        <v>45.36</v>
      </c>
      <c r="W27" s="22">
        <f t="shared" si="4"/>
        <v>21.6</v>
      </c>
      <c r="X27" s="22">
        <f t="shared" si="4"/>
        <v>19.8</v>
      </c>
      <c r="Y27" s="22">
        <f t="shared" si="4"/>
        <v>32.76</v>
      </c>
      <c r="Z27" s="22">
        <f t="shared" si="4"/>
        <v>20.88</v>
      </c>
      <c r="AA27" s="22">
        <f t="shared" si="4"/>
        <v>20.88</v>
      </c>
      <c r="AB27" s="22">
        <f t="shared" si="4"/>
        <v>19.44</v>
      </c>
      <c r="AC27" s="22">
        <f t="shared" si="4"/>
        <v>24.48</v>
      </c>
      <c r="AD27" s="22">
        <f t="shared" si="4"/>
        <v>25.92</v>
      </c>
      <c r="AE27" s="22">
        <f t="shared" si="4"/>
        <v>20.16</v>
      </c>
      <c r="AF27" s="22">
        <f t="shared" si="4"/>
        <v>23.76</v>
      </c>
      <c r="AG27" s="18">
        <f>MAX(AG5:AG26)</f>
        <v>45.36</v>
      </c>
    </row>
    <row r="28" spans="1:3" ht="12.75">
      <c r="A28" s="49" t="s">
        <v>51</v>
      </c>
      <c r="B28" s="2"/>
      <c r="C28" s="2"/>
    </row>
    <row r="29" spans="1:3" ht="12.75">
      <c r="A29" s="50" t="s">
        <v>52</v>
      </c>
      <c r="B29" s="2"/>
      <c r="C29" s="2"/>
    </row>
  </sheetData>
  <sheetProtection password="C6EC" sheet="1" objects="1" scenarios="1"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7">
      <selection activeCell="A29" sqref="A29:C30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2" width="3.57421875" style="2" bestFit="1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4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2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44</v>
      </c>
      <c r="AH3" s="20"/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20"/>
    </row>
    <row r="5" spans="1:34" s="1" customFormat="1" ht="16.5" customHeight="1" thickTop="1">
      <c r="A5" s="9" t="s">
        <v>0</v>
      </c>
      <c r="B5" s="3" t="str">
        <f>'[1]Março'!$I$5</f>
        <v>NE</v>
      </c>
      <c r="C5" s="3" t="str">
        <f>'[1]Março'!$I$6</f>
        <v>NE</v>
      </c>
      <c r="D5" s="3" t="str">
        <f>'[1]Março'!$I$7</f>
        <v>NE</v>
      </c>
      <c r="E5" s="3" t="str">
        <f>'[1]Março'!$I$8</f>
        <v>NO</v>
      </c>
      <c r="F5" s="3" t="str">
        <f>'[1]Março'!$I$9</f>
        <v>SO</v>
      </c>
      <c r="G5" s="3" t="str">
        <f>'[1]Março'!$I$10</f>
        <v>SO</v>
      </c>
      <c r="H5" s="3" t="str">
        <f>'[1]Março'!$I$11</f>
        <v>SO</v>
      </c>
      <c r="I5" s="3" t="str">
        <f>'[1]Março'!$I$12</f>
        <v>SO</v>
      </c>
      <c r="J5" s="3" t="str">
        <f>'[1]Março'!$I$13</f>
        <v>SO</v>
      </c>
      <c r="K5" s="3" t="str">
        <f>'[1]Março'!$I$14</f>
        <v>SO</v>
      </c>
      <c r="L5" s="3" t="str">
        <f>'[1]Março'!$I$15</f>
        <v>SO</v>
      </c>
      <c r="M5" s="3" t="str">
        <f>'[1]Março'!$I$16</f>
        <v>SO</v>
      </c>
      <c r="N5" s="3" t="str">
        <f>'[1]Março'!$I$17</f>
        <v>SO</v>
      </c>
      <c r="O5" s="3" t="str">
        <f>'[1]Março'!$I$18</f>
        <v>SO</v>
      </c>
      <c r="P5" s="3" t="str">
        <f>'[1]Março'!$I$19</f>
        <v>SO</v>
      </c>
      <c r="Q5" s="3" t="str">
        <f>'[1]Março'!$I$20</f>
        <v>SO</v>
      </c>
      <c r="R5" s="3" t="str">
        <f>'[1]Março'!$I$21</f>
        <v>SE</v>
      </c>
      <c r="S5" s="3" t="str">
        <f>'[1]Março'!$I$22</f>
        <v>SE</v>
      </c>
      <c r="T5" s="21" t="str">
        <f>'[1]Março'!$I$23</f>
        <v>NE</v>
      </c>
      <c r="U5" s="21" t="str">
        <f>'[1]Março'!$I$24</f>
        <v>NE</v>
      </c>
      <c r="V5" s="21" t="str">
        <f>'[1]Março'!$I$25</f>
        <v>NE</v>
      </c>
      <c r="W5" s="21" t="str">
        <f>'[1]Março'!$I$26</f>
        <v>NE</v>
      </c>
      <c r="X5" s="21" t="str">
        <f>'[1]Março'!$I$27</f>
        <v>NE</v>
      </c>
      <c r="Y5" s="21" t="str">
        <f>'[1]Março'!$I$28</f>
        <v>SO</v>
      </c>
      <c r="Z5" s="21" t="str">
        <f>'[1]Março'!$I$29</f>
        <v>NE</v>
      </c>
      <c r="AA5" s="21" t="str">
        <f>'[1]Março'!$I$30</f>
        <v>NE</v>
      </c>
      <c r="AB5" s="21" t="str">
        <f>'[1]Março'!$I$31</f>
        <v>NE</v>
      </c>
      <c r="AC5" s="21" t="str">
        <f>'[1]Março'!$I$32</f>
        <v>NE</v>
      </c>
      <c r="AD5" s="21" t="str">
        <f>'[1]Março'!$I$33</f>
        <v>NE</v>
      </c>
      <c r="AE5" s="21" t="str">
        <f>'[1]Março'!$I$34</f>
        <v>NO</v>
      </c>
      <c r="AF5" s="21" t="str">
        <f>'[1]Março'!$I$35</f>
        <v>NE</v>
      </c>
      <c r="AG5" s="40" t="str">
        <f>'[1]Março'!$I$36</f>
        <v>NE</v>
      </c>
      <c r="AH5" s="2"/>
    </row>
    <row r="6" spans="1:34" ht="16.5" customHeight="1">
      <c r="A6" s="10" t="s">
        <v>1</v>
      </c>
      <c r="B6" s="16" t="str">
        <f>'[2]Março'!$I$5</f>
        <v>SE</v>
      </c>
      <c r="C6" s="16" t="str">
        <f>'[2]Março'!$I$6</f>
        <v>SE</v>
      </c>
      <c r="D6" s="16" t="str">
        <f>'[2]Março'!$I$7</f>
        <v>SE</v>
      </c>
      <c r="E6" s="16" t="str">
        <f>'[2]Março'!$I$8</f>
        <v>SE</v>
      </c>
      <c r="F6" s="16" t="str">
        <f>'[2]Março'!$I$9</f>
        <v>SE</v>
      </c>
      <c r="G6" s="16" t="str">
        <f>'[2]Março'!$I$10</f>
        <v>SE</v>
      </c>
      <c r="H6" s="16" t="str">
        <f>'[2]Março'!$I$11</f>
        <v>NE</v>
      </c>
      <c r="I6" s="16" t="str">
        <f>'[2]Março'!$I$12</f>
        <v>NO</v>
      </c>
      <c r="J6" s="16" t="str">
        <f>'[2]Março'!$I$13</f>
        <v>NO</v>
      </c>
      <c r="K6" s="16" t="str">
        <f>'[2]Março'!$I$14</f>
        <v>SE</v>
      </c>
      <c r="L6" s="16" t="str">
        <f>'[2]Março'!$I$15</f>
        <v>SE</v>
      </c>
      <c r="M6" s="16" t="str">
        <f>'[2]Março'!$I$16</f>
        <v>SO</v>
      </c>
      <c r="N6" s="16" t="str">
        <f>'[2]Março'!$I$17</f>
        <v>NO</v>
      </c>
      <c r="O6" s="16" t="str">
        <f>'[2]Março'!$I$18</f>
        <v>NO</v>
      </c>
      <c r="P6" s="16" t="str">
        <f>'[2]Março'!$I$19</f>
        <v>SO</v>
      </c>
      <c r="Q6" s="16" t="str">
        <f>'[2]Março'!$I$20</f>
        <v>SE</v>
      </c>
      <c r="R6" s="16" t="str">
        <f>'[2]Março'!$I$21</f>
        <v>SE</v>
      </c>
      <c r="S6" s="16" t="str">
        <f>'[2]Março'!$I$22</f>
        <v>SE</v>
      </c>
      <c r="T6" s="25" t="str">
        <f>'[2]Março'!$I$23</f>
        <v>SE</v>
      </c>
      <c r="U6" s="25" t="str">
        <f>'[2]Março'!$I$24</f>
        <v>SE</v>
      </c>
      <c r="V6" s="25" t="str">
        <f>'[2]Março'!$I$25</f>
        <v>SO</v>
      </c>
      <c r="W6" s="25" t="str">
        <f>'[2]Março'!$I$26</f>
        <v>SE</v>
      </c>
      <c r="X6" s="25" t="str">
        <f>'[2]Março'!$I$27</f>
        <v>SE</v>
      </c>
      <c r="Y6" s="25" t="str">
        <f>'[2]Março'!$I$28</f>
        <v>SE</v>
      </c>
      <c r="Z6" s="25" t="str">
        <f>'[2]Março'!$I$29</f>
        <v>SE</v>
      </c>
      <c r="AA6" s="25" t="str">
        <f>'[2]Março'!$I$30</f>
        <v>NO</v>
      </c>
      <c r="AB6" s="25" t="str">
        <f>'[2]Março'!$I$31</f>
        <v>SE</v>
      </c>
      <c r="AC6" s="25" t="str">
        <f>'[2]Março'!$I$32</f>
        <v>NO</v>
      </c>
      <c r="AD6" s="25" t="str">
        <f>'[2]Março'!$I$33</f>
        <v>NO</v>
      </c>
      <c r="AE6" s="25" t="str">
        <f>'[2]Março'!$I$34</f>
        <v>NE</v>
      </c>
      <c r="AF6" s="25" t="str">
        <f>'[2]Março'!$I$35</f>
        <v>SE</v>
      </c>
      <c r="AG6" s="41" t="str">
        <f>'[2]Março'!$I$36</f>
        <v>SE</v>
      </c>
      <c r="AH6" s="2"/>
    </row>
    <row r="7" spans="1:34" ht="16.5" customHeight="1">
      <c r="A7" s="10" t="s">
        <v>2</v>
      </c>
      <c r="B7" s="2" t="str">
        <f>'[3]Março'!$I$5</f>
        <v>NE</v>
      </c>
      <c r="C7" s="2" t="str">
        <f>'[3]Março'!$I$6</f>
        <v>NE</v>
      </c>
      <c r="D7" s="2" t="str">
        <f>'[3]Março'!$I$7</f>
        <v>NO</v>
      </c>
      <c r="E7" s="2" t="str">
        <f>'[3]Março'!$I$8</f>
        <v>NO</v>
      </c>
      <c r="F7" s="2" t="str">
        <f>'[3]Março'!$I$9</f>
        <v>SO</v>
      </c>
      <c r="G7" s="2" t="str">
        <f>'[3]Março'!$I$10</f>
        <v>SE</v>
      </c>
      <c r="H7" s="2" t="str">
        <f>'[3]Março'!$I$11</f>
        <v>NE</v>
      </c>
      <c r="I7" s="2" t="str">
        <f>'[3]Março'!$I$12</f>
        <v>NO</v>
      </c>
      <c r="J7" s="2" t="str">
        <f>'[3]Março'!$I$13</f>
        <v>SO</v>
      </c>
      <c r="K7" s="2" t="str">
        <f>'[3]Março'!$I$14</f>
        <v>SE</v>
      </c>
      <c r="L7" s="2" t="str">
        <f>'[3]Março'!$I$15</f>
        <v>NE</v>
      </c>
      <c r="M7" s="2" t="str">
        <f>'[3]Março'!$I$16</f>
        <v>NO</v>
      </c>
      <c r="N7" s="2" t="str">
        <f>'[3]Março'!$I$17</f>
        <v>SO</v>
      </c>
      <c r="O7" s="2" t="str">
        <f>'[3]Março'!$I$18</f>
        <v>SO</v>
      </c>
      <c r="P7" s="2" t="str">
        <f>'[3]Março'!$I$19</f>
        <v>SO</v>
      </c>
      <c r="Q7" s="2" t="str">
        <f>'[3]Março'!$I$20</f>
        <v>NE</v>
      </c>
      <c r="R7" s="2" t="str">
        <f>'[3]Março'!$I$21</f>
        <v>NE</v>
      </c>
      <c r="S7" s="2" t="str">
        <f>'[3]Março'!$I$22</f>
        <v>NE</v>
      </c>
      <c r="T7" s="21" t="str">
        <f>'[3]Março'!$I$23</f>
        <v>NE</v>
      </c>
      <c r="U7" s="21" t="str">
        <f>'[3]Março'!$I$24</f>
        <v>NE</v>
      </c>
      <c r="V7" s="2" t="str">
        <f>'[3]Março'!$I$25</f>
        <v>NE</v>
      </c>
      <c r="W7" s="21" t="str">
        <f>'[3]Março'!$I$26</f>
        <v>NE</v>
      </c>
      <c r="X7" s="21" t="str">
        <f>'[3]Março'!$I$27</f>
        <v>NE</v>
      </c>
      <c r="Y7" s="21" t="str">
        <f>'[3]Março'!$I$28</f>
        <v>NE</v>
      </c>
      <c r="Z7" s="21" t="str">
        <f>'[3]Março'!$I$29</f>
        <v>NE</v>
      </c>
      <c r="AA7" s="21" t="str">
        <f>'[3]Março'!$I$30</f>
        <v>NE</v>
      </c>
      <c r="AB7" s="21" t="str">
        <f>'[3]Março'!$I$31</f>
        <v>NO</v>
      </c>
      <c r="AC7" s="21" t="str">
        <f>'[3]Março'!$I$32</f>
        <v>NO</v>
      </c>
      <c r="AD7" s="21" t="str">
        <f>'[3]Março'!$I$33</f>
        <v>NO</v>
      </c>
      <c r="AE7" s="21" t="str">
        <f>'[3]Março'!$I$34</f>
        <v>SO</v>
      </c>
      <c r="AF7" s="21" t="str">
        <f>'[3]Março'!$I$35</f>
        <v>NE</v>
      </c>
      <c r="AG7" s="41" t="str">
        <f>'[3]Março'!$I$36</f>
        <v>NE</v>
      </c>
      <c r="AH7" s="2"/>
    </row>
    <row r="8" spans="1:34" ht="16.5" customHeight="1">
      <c r="A8" s="10" t="s">
        <v>3</v>
      </c>
      <c r="B8" s="2" t="str">
        <f>'[4]Março'!$I$5</f>
        <v>SO</v>
      </c>
      <c r="C8" s="2" t="str">
        <f>'[4]Março'!$I$6</f>
        <v>SE</v>
      </c>
      <c r="D8" s="2" t="str">
        <f>'[4]Março'!$I$7</f>
        <v>NE</v>
      </c>
      <c r="E8" s="2" t="str">
        <f>'[4]Março'!$I$8</f>
        <v>SO</v>
      </c>
      <c r="F8" s="2" t="str">
        <f>'[4]Março'!$I$9</f>
        <v>SO</v>
      </c>
      <c r="G8" s="2" t="str">
        <f>'[4]Março'!$I$10</f>
        <v>SO</v>
      </c>
      <c r="H8" s="2" t="str">
        <f>'[4]Março'!$I$11</f>
        <v>SO</v>
      </c>
      <c r="I8" s="2" t="str">
        <f>'[4]Março'!$I$12</f>
        <v>NO</v>
      </c>
      <c r="J8" s="2" t="str">
        <f>'[4]Março'!$I$13</f>
        <v>SO</v>
      </c>
      <c r="K8" s="2" t="str">
        <f>'[4]Março'!$I$14</f>
        <v>SO</v>
      </c>
      <c r="L8" s="2" t="str">
        <f>'[4]Março'!$I$15</f>
        <v>SO</v>
      </c>
      <c r="M8" s="2" t="str">
        <f>'[4]Março'!$I$16</f>
        <v>NO</v>
      </c>
      <c r="N8" s="2" t="str">
        <f>'[4]Março'!$I$17</f>
        <v>SO</v>
      </c>
      <c r="O8" s="2" t="str">
        <f>'[4]Março'!$I$18</f>
        <v>SO</v>
      </c>
      <c r="P8" s="2" t="str">
        <f>'[4]Março'!$I$19</f>
        <v>NO</v>
      </c>
      <c r="Q8" s="2" t="str">
        <f>'[4]Março'!$I$20</f>
        <v>SE</v>
      </c>
      <c r="R8" s="2" t="str">
        <f>'[4]Março'!$I$21</f>
        <v>SO</v>
      </c>
      <c r="S8" s="2" t="str">
        <f>'[4]Março'!$I$22</f>
        <v>SE</v>
      </c>
      <c r="T8" s="21" t="str">
        <f>'[4]Março'!$I$23</f>
        <v>SE</v>
      </c>
      <c r="U8" s="21" t="str">
        <f>'[4]Março'!$I$24</f>
        <v>SE</v>
      </c>
      <c r="V8" s="21" t="str">
        <f>'[4]Março'!$I$25</f>
        <v>NE</v>
      </c>
      <c r="W8" s="21" t="str">
        <f>'[4]Março'!$I$26</f>
        <v>NE</v>
      </c>
      <c r="X8" s="21" t="str">
        <f>'[4]Março'!$I$27</f>
        <v>SE</v>
      </c>
      <c r="Y8" s="21" t="str">
        <f>'[4]Março'!$I$28</f>
        <v>SO</v>
      </c>
      <c r="Z8" s="21" t="str">
        <f>'[4]Março'!$I$29</f>
        <v>SE</v>
      </c>
      <c r="AA8" s="21" t="str">
        <f>'[4]Março'!$I$30</f>
        <v>SE</v>
      </c>
      <c r="AB8" s="21" t="str">
        <f>'[4]Março'!$I$31</f>
        <v>NO</v>
      </c>
      <c r="AC8" s="21" t="str">
        <f>'[4]Março'!$I$32</f>
        <v>NO</v>
      </c>
      <c r="AD8" s="21" t="str">
        <f>'[4]Março'!$I$33</f>
        <v>NO</v>
      </c>
      <c r="AE8" s="21" t="str">
        <f>'[4]Março'!$I$34</f>
        <v>SE</v>
      </c>
      <c r="AF8" s="21" t="str">
        <f>'[4]Março'!$I$35</f>
        <v>SE</v>
      </c>
      <c r="AG8" s="41" t="str">
        <f>'[4]Março'!$I$36</f>
        <v>SO</v>
      </c>
      <c r="AH8" s="2"/>
    </row>
    <row r="9" spans="1:34" ht="16.5" customHeight="1">
      <c r="A9" s="10" t="s">
        <v>4</v>
      </c>
      <c r="B9" s="2" t="str">
        <f>'[5]Março'!$I$5</f>
        <v>NE</v>
      </c>
      <c r="C9" s="2" t="str">
        <f>'[5]Março'!$I$6</f>
        <v>NE</v>
      </c>
      <c r="D9" s="2" t="str">
        <f>'[5]Março'!$I$7</f>
        <v>SE</v>
      </c>
      <c r="E9" s="2" t="str">
        <f>'[5]Março'!$I$8</f>
        <v>NE</v>
      </c>
      <c r="F9" s="2" t="str">
        <f>'[5]Março'!$I$9</f>
        <v>SE</v>
      </c>
      <c r="G9" s="2" t="str">
        <f>'[5]Março'!$I$10</f>
        <v>SE</v>
      </c>
      <c r="H9" s="2" t="str">
        <f>'[5]Março'!$I$11</f>
        <v>NO</v>
      </c>
      <c r="I9" s="2" t="str">
        <f>'[5]Março'!$I$12</f>
        <v>NE</v>
      </c>
      <c r="J9" s="2" t="str">
        <f>'[5]Março'!$I$13</f>
        <v>NO</v>
      </c>
      <c r="K9" s="2" t="str">
        <f>'[5]Março'!$I$14</f>
        <v>SO</v>
      </c>
      <c r="L9" s="2" t="str">
        <f>'[5]Março'!$I$15</f>
        <v>SO</v>
      </c>
      <c r="M9" s="2" t="str">
        <f>'[5]Março'!$I$16</f>
        <v>NE</v>
      </c>
      <c r="N9" s="2" t="str">
        <f>'[5]Março'!$I$17</f>
        <v>SO</v>
      </c>
      <c r="O9" s="2" t="str">
        <f>'[5]Março'!$I$18</f>
        <v>SO</v>
      </c>
      <c r="P9" s="2" t="str">
        <f>'[5]Março'!$I$19</f>
        <v>SE</v>
      </c>
      <c r="Q9" s="2" t="str">
        <f>'[5]Março'!$I$20</f>
        <v>NE</v>
      </c>
      <c r="R9" s="2" t="str">
        <f>'[5]Março'!$I$21</f>
        <v>NE</v>
      </c>
      <c r="S9" s="2" t="str">
        <f>'[5]Março'!$I$22</f>
        <v>NE</v>
      </c>
      <c r="T9" s="21" t="str">
        <f>'[5]Março'!$I$23</f>
        <v>SE</v>
      </c>
      <c r="U9" s="21" t="str">
        <f>'[5]Março'!$I$24</f>
        <v>NE</v>
      </c>
      <c r="V9" s="21" t="str">
        <f>'[5]Março'!$I$25</f>
        <v>NE</v>
      </c>
      <c r="W9" s="21" t="str">
        <f>'[5]Março'!$I$26</f>
        <v>NO</v>
      </c>
      <c r="X9" s="21" t="str">
        <f>'[5]Março'!$I$27</f>
        <v>SE</v>
      </c>
      <c r="Y9" s="21" t="str">
        <f>'[5]Março'!$I$28</f>
        <v>NO</v>
      </c>
      <c r="Z9" s="21" t="str">
        <f>'[5]Março'!$I$29</f>
        <v>NE</v>
      </c>
      <c r="AA9" s="21" t="str">
        <f>'[5]Março'!$I$30</f>
        <v>SE</v>
      </c>
      <c r="AB9" s="21" t="str">
        <f>'[5]Março'!$I$31</f>
        <v>NO</v>
      </c>
      <c r="AC9" s="21" t="str">
        <f>'[5]Março'!$I$32</f>
        <v>NO</v>
      </c>
      <c r="AD9" s="21" t="str">
        <f>'[5]Março'!$I$33</f>
        <v>NO</v>
      </c>
      <c r="AE9" s="21" t="str">
        <f>'[5]Março'!$I$34</f>
        <v>NO</v>
      </c>
      <c r="AF9" s="21" t="str">
        <f>'[5]Março'!$I$35</f>
        <v>SO</v>
      </c>
      <c r="AG9" s="41" t="str">
        <f>'[5]Março'!$I$36</f>
        <v>NE</v>
      </c>
      <c r="AH9" s="2"/>
    </row>
    <row r="10" spans="1:34" ht="16.5" customHeight="1">
      <c r="A10" s="10" t="s">
        <v>5</v>
      </c>
      <c r="B10" s="21" t="str">
        <f>'[6]Março'!$I$5</f>
        <v>SE</v>
      </c>
      <c r="C10" s="21" t="str">
        <f>'[6]Março'!$I$6</f>
        <v>NO</v>
      </c>
      <c r="D10" s="21" t="str">
        <f>'[6]Março'!$I$7</f>
        <v>NE</v>
      </c>
      <c r="E10" s="21" t="str">
        <f>'[6]Março'!$I$8</f>
        <v>NO</v>
      </c>
      <c r="F10" s="21" t="str">
        <f>'[6]Março'!$I$9</f>
        <v>NO</v>
      </c>
      <c r="G10" s="21" t="str">
        <f>'[6]Março'!$I$10</f>
        <v>NO</v>
      </c>
      <c r="H10" s="21" t="str">
        <f>'[6]Março'!$I$11</f>
        <v>NO</v>
      </c>
      <c r="I10" s="21" t="str">
        <f>'[6]Março'!$I$12</f>
        <v>NE</v>
      </c>
      <c r="J10" s="21" t="str">
        <f>'[6]Março'!$I$13</f>
        <v>SE</v>
      </c>
      <c r="K10" s="21" t="str">
        <f>'[6]Março'!$I$14</f>
        <v>SO</v>
      </c>
      <c r="L10" s="21" t="str">
        <f>'[6]Março'!$I$15</f>
        <v>SO</v>
      </c>
      <c r="M10" s="21" t="str">
        <f>'[6]Março'!$I$16</f>
        <v>NO</v>
      </c>
      <c r="N10" s="21" t="str">
        <f>'[6]Março'!$I$17</f>
        <v>SO</v>
      </c>
      <c r="O10" s="21" t="str">
        <f>'[6]Março'!$I$18</f>
        <v>SO</v>
      </c>
      <c r="P10" s="21" t="str">
        <f>'[6]Março'!$I$19</f>
        <v>SO</v>
      </c>
      <c r="Q10" s="21" t="str">
        <f>'[6]Março'!$I$20</f>
        <v>NO</v>
      </c>
      <c r="R10" s="21" t="str">
        <f>'[6]Março'!$I$21</f>
        <v>SE</v>
      </c>
      <c r="S10" s="21" t="str">
        <f>'[6]Março'!$I$22</f>
        <v>SE</v>
      </c>
      <c r="T10" s="21" t="str">
        <f>'[6]Março'!$I$23</f>
        <v>SE</v>
      </c>
      <c r="U10" s="21" t="str">
        <f>'[6]Março'!$I$24</f>
        <v>SO</v>
      </c>
      <c r="V10" s="21" t="str">
        <f>'[6]Março'!$I$25</f>
        <v>NO</v>
      </c>
      <c r="W10" s="21" t="str">
        <f>'[6]Março'!$I$26</f>
        <v>NE</v>
      </c>
      <c r="X10" s="21" t="str">
        <f>'[6]Março'!$I$27</f>
        <v>SE</v>
      </c>
      <c r="Y10" s="21" t="str">
        <f>'[6]Março'!$I$28</f>
        <v>NO</v>
      </c>
      <c r="Z10" s="21" t="str">
        <f>'[6]Março'!$I$29</f>
        <v>NO</v>
      </c>
      <c r="AA10" s="21" t="str">
        <f>'[6]Março'!$I$30</f>
        <v>NE</v>
      </c>
      <c r="AB10" s="21" t="str">
        <f>'[6]Março'!$I$31</f>
        <v>SO</v>
      </c>
      <c r="AC10" s="21" t="str">
        <f>'[6]Março'!$I$32</f>
        <v>SO</v>
      </c>
      <c r="AD10" s="21" t="str">
        <f>'[6]Março'!$I$33</f>
        <v>NO</v>
      </c>
      <c r="AE10" s="21" t="str">
        <f>'[6]Março'!$I$34</f>
        <v>NO</v>
      </c>
      <c r="AF10" s="21" t="str">
        <f>'[6]Março'!$I$35</f>
        <v>SO</v>
      </c>
      <c r="AG10" s="41" t="str">
        <f>'[6]Março'!$I$36</f>
        <v>NO</v>
      </c>
      <c r="AH10" s="2"/>
    </row>
    <row r="11" spans="1:34" ht="16.5" customHeight="1">
      <c r="A11" s="10" t="s">
        <v>6</v>
      </c>
      <c r="B11" s="21" t="str">
        <f>'[7]Março'!$I$5</f>
        <v>NO</v>
      </c>
      <c r="C11" s="21" t="str">
        <f>'[7]Março'!$I$6</f>
        <v>SE</v>
      </c>
      <c r="D11" s="21" t="str">
        <f>'[7]Março'!$I$7</f>
        <v>NE</v>
      </c>
      <c r="E11" s="21" t="str">
        <f>'[7]Março'!$I$8</f>
        <v>SE</v>
      </c>
      <c r="F11" s="21" t="str">
        <f>'[7]Março'!$I$9</f>
        <v>SO</v>
      </c>
      <c r="G11" s="21" t="str">
        <f>'[7]Março'!$I$10</f>
        <v>SE</v>
      </c>
      <c r="H11" s="21" t="str">
        <f>'[7]Março'!$I$11</f>
        <v>NO</v>
      </c>
      <c r="I11" s="21" t="str">
        <f>'[7]Março'!$I$12</f>
        <v>NO</v>
      </c>
      <c r="J11" s="21" t="str">
        <f>'[7]Março'!$I$13</f>
        <v>SE</v>
      </c>
      <c r="K11" s="21" t="str">
        <f>'[7]Março'!$I$14</f>
        <v>SE</v>
      </c>
      <c r="L11" s="21" t="str">
        <f>'[7]Março'!$I$15</f>
        <v>SE</v>
      </c>
      <c r="M11" s="21" t="str">
        <f>'[7]Março'!$I$16</f>
        <v>NO</v>
      </c>
      <c r="N11" s="21" t="str">
        <f>'[7]Março'!$I$17</f>
        <v>SO</v>
      </c>
      <c r="O11" s="21" t="str">
        <f>'[7]Março'!$I$18</f>
        <v>SE</v>
      </c>
      <c r="P11" s="21" t="str">
        <f>'[7]Março'!$I$19</f>
        <v>SE</v>
      </c>
      <c r="Q11" s="21" t="str">
        <f>'[7]Março'!$I$20</f>
        <v>SE</v>
      </c>
      <c r="R11" s="21" t="str">
        <f>'[7]Março'!$I$21</f>
        <v>SE</v>
      </c>
      <c r="S11" s="21" t="str">
        <f>'[7]Março'!$I$22</f>
        <v>SE</v>
      </c>
      <c r="T11" s="21" t="str">
        <f>'[7]Março'!$I$23</f>
        <v>SE</v>
      </c>
      <c r="U11" s="21" t="str">
        <f>'[7]Março'!$I$24</f>
        <v>SE</v>
      </c>
      <c r="V11" s="21" t="str">
        <f>'[7]Março'!$I$25</f>
        <v>SE</v>
      </c>
      <c r="W11" s="21" t="str">
        <f>'[7]Março'!$I$26</f>
        <v>NE</v>
      </c>
      <c r="X11" s="21" t="str">
        <f>'[7]Março'!$I$27</f>
        <v>SE</v>
      </c>
      <c r="Y11" s="21" t="str">
        <f>'[7]Março'!$I$28</f>
        <v>SE</v>
      </c>
      <c r="Z11" s="21" t="str">
        <f>'[7]Março'!$I$29</f>
        <v>NO</v>
      </c>
      <c r="AA11" s="21" t="str">
        <f>'[7]Março'!$I$30</f>
        <v>NO</v>
      </c>
      <c r="AB11" s="21" t="str">
        <f>'[7]Março'!$I$31</f>
        <v>NO</v>
      </c>
      <c r="AC11" s="21" t="str">
        <f>'[7]Março'!$I$32</f>
        <v>NO</v>
      </c>
      <c r="AD11" s="21" t="str">
        <f>'[7]Março'!$I$33</f>
        <v>NO</v>
      </c>
      <c r="AE11" s="21" t="str">
        <f>'[7]Março'!$I$34</f>
        <v>SO</v>
      </c>
      <c r="AF11" s="21" t="str">
        <f>'[7]Março'!$I$35</f>
        <v>NO</v>
      </c>
      <c r="AG11" s="41" t="str">
        <f>'[7]Março'!$I$36</f>
        <v>SE</v>
      </c>
      <c r="AH11" s="2"/>
    </row>
    <row r="12" spans="1:34" ht="16.5" customHeight="1">
      <c r="A12" s="10" t="s">
        <v>7</v>
      </c>
      <c r="B12" s="2" t="str">
        <f>'[8]Março'!$I$5</f>
        <v>NE</v>
      </c>
      <c r="C12" s="2" t="str">
        <f>'[8]Março'!$I$6</f>
        <v>NE</v>
      </c>
      <c r="D12" s="2" t="str">
        <f>'[8]Março'!$I$7</f>
        <v>NE</v>
      </c>
      <c r="E12" s="2" t="str">
        <f>'[8]Março'!$I$8</f>
        <v>NE</v>
      </c>
      <c r="F12" s="2" t="str">
        <f>'[8]Março'!$I$9</f>
        <v>SO</v>
      </c>
      <c r="G12" s="2" t="str">
        <f>'[8]Março'!$I$10</f>
        <v>SO</v>
      </c>
      <c r="H12" s="2" t="str">
        <f>'[8]Março'!$I$11</f>
        <v>NE</v>
      </c>
      <c r="I12" s="2" t="str">
        <f>'[8]Março'!$I$12</f>
        <v>SO</v>
      </c>
      <c r="J12" s="2" t="str">
        <f>'[8]Março'!$I$13</f>
        <v>SO</v>
      </c>
      <c r="K12" s="2" t="str">
        <f>'[8]Março'!$I$14</f>
        <v>SO</v>
      </c>
      <c r="L12" s="2" t="str">
        <f>'[8]Março'!$I$15</f>
        <v>SE</v>
      </c>
      <c r="M12" s="2" t="str">
        <f>'[8]Março'!$I$16</f>
        <v>SO</v>
      </c>
      <c r="N12" s="2" t="str">
        <f>'[8]Março'!$I$17</f>
        <v>SO</v>
      </c>
      <c r="O12" s="2" t="str">
        <f>'[8]Março'!$I$18</f>
        <v>SO</v>
      </c>
      <c r="P12" s="2" t="str">
        <f>'[8]Março'!$I$19</f>
        <v>SO</v>
      </c>
      <c r="Q12" s="2" t="str">
        <f>'[8]Março'!$I$20</f>
        <v>SE</v>
      </c>
      <c r="R12" s="2" t="str">
        <f>'[8]Março'!$I$21</f>
        <v>NE</v>
      </c>
      <c r="S12" s="2" t="str">
        <f>'[8]Março'!$I$22</f>
        <v>SE</v>
      </c>
      <c r="T12" s="21" t="str">
        <f>'[8]Março'!$I$23</f>
        <v>NE</v>
      </c>
      <c r="U12" s="21" t="str">
        <f>'[8]Março'!$I$24</f>
        <v>SE</v>
      </c>
      <c r="V12" s="21" t="str">
        <f>'[8]Março'!$I$25</f>
        <v>SE</v>
      </c>
      <c r="W12" s="21" t="str">
        <f>'[8]Março'!$I$26</f>
        <v>NE</v>
      </c>
      <c r="X12" s="21" t="str">
        <f>'[8]Março'!$I$27</f>
        <v>SE</v>
      </c>
      <c r="Y12" s="21" t="str">
        <f>'[8]Março'!$I$28</f>
        <v>SO</v>
      </c>
      <c r="Z12" s="21" t="str">
        <f>'[8]Março'!$I$29</f>
        <v>SE</v>
      </c>
      <c r="AA12" s="21" t="str">
        <f>'[8]Março'!$I$30</f>
        <v>SE</v>
      </c>
      <c r="AB12" s="21" t="str">
        <f>'[8]Março'!$I$31</f>
        <v>NE</v>
      </c>
      <c r="AC12" s="21" t="str">
        <f>'[8]Março'!$I$32</f>
        <v>NO</v>
      </c>
      <c r="AD12" s="21" t="str">
        <f>'[8]Março'!$I$33</f>
        <v>NE</v>
      </c>
      <c r="AE12" s="21" t="str">
        <f>'[8]Março'!$I$34</f>
        <v>NO</v>
      </c>
      <c r="AF12" s="21" t="str">
        <f>'[8]Março'!$I$35</f>
        <v>SO</v>
      </c>
      <c r="AG12" s="41" t="str">
        <f>'[8]Março'!$I$36</f>
        <v>SO</v>
      </c>
      <c r="AH12" s="2"/>
    </row>
    <row r="13" spans="1:34" ht="16.5" customHeight="1">
      <c r="A13" s="10" t="s">
        <v>8</v>
      </c>
      <c r="B13" s="2" t="str">
        <f>'[9]Março'!$I$5</f>
        <v>**</v>
      </c>
      <c r="C13" s="2" t="str">
        <f>'[9]Março'!$I$6</f>
        <v>**</v>
      </c>
      <c r="D13" s="2" t="str">
        <f>'[9]Março'!$I$7</f>
        <v>**</v>
      </c>
      <c r="E13" s="2" t="str">
        <f>'[9]Março'!$I$8</f>
        <v>**</v>
      </c>
      <c r="F13" s="2" t="str">
        <f>'[9]Março'!$I$9</f>
        <v>**</v>
      </c>
      <c r="G13" s="2" t="str">
        <f>'[9]Março'!$I$10</f>
        <v>**</v>
      </c>
      <c r="H13" s="2" t="str">
        <f>'[9]Março'!$I$11</f>
        <v>**</v>
      </c>
      <c r="I13" s="2" t="str">
        <f>'[9]Março'!$I$12</f>
        <v>**</v>
      </c>
      <c r="J13" s="2" t="str">
        <f>'[9]Março'!$I$13</f>
        <v>**</v>
      </c>
      <c r="K13" s="2" t="str">
        <f>'[9]Março'!$I$14</f>
        <v>**</v>
      </c>
      <c r="L13" s="2" t="str">
        <f>'[9]Março'!$I$15</f>
        <v>**</v>
      </c>
      <c r="M13" s="2" t="str">
        <f>'[9]Março'!$I$16</f>
        <v>**</v>
      </c>
      <c r="N13" s="2" t="str">
        <f>'[9]Março'!$I$17</f>
        <v>**</v>
      </c>
      <c r="O13" s="2" t="str">
        <f>'[9]Março'!$I$18</f>
        <v>**</v>
      </c>
      <c r="P13" s="2" t="str">
        <f>'[9]Março'!$I$19</f>
        <v>**</v>
      </c>
      <c r="Q13" s="21" t="str">
        <f>'[9]Março'!$I$20</f>
        <v>**</v>
      </c>
      <c r="R13" s="21" t="str">
        <f>'[9]Março'!$I$21</f>
        <v>**</v>
      </c>
      <c r="S13" s="21" t="str">
        <f>'[9]Março'!$I$22</f>
        <v>**</v>
      </c>
      <c r="T13" s="21" t="str">
        <f>'[9]Março'!$I$23</f>
        <v>**</v>
      </c>
      <c r="U13" s="21" t="str">
        <f>'[9]Março'!$I$24</f>
        <v>**</v>
      </c>
      <c r="V13" s="21" t="str">
        <f>'[9]Março'!$I$25</f>
        <v>**</v>
      </c>
      <c r="W13" s="21" t="str">
        <f>'[9]Março'!$I$26</f>
        <v>**</v>
      </c>
      <c r="X13" s="21" t="str">
        <f>'[9]Março'!$I$27</f>
        <v>**</v>
      </c>
      <c r="Y13" s="21" t="str">
        <f>'[9]Março'!$I$28</f>
        <v>**</v>
      </c>
      <c r="Z13" s="21" t="str">
        <f>'[9]Março'!$I$29</f>
        <v>**</v>
      </c>
      <c r="AA13" s="21" t="str">
        <f>'[9]Março'!$I$30</f>
        <v>**</v>
      </c>
      <c r="AB13" s="21" t="str">
        <f>'[9]Março'!$I$31</f>
        <v>**</v>
      </c>
      <c r="AC13" s="21" t="str">
        <f>'[9]Março'!$I$32</f>
        <v>**</v>
      </c>
      <c r="AD13" s="21" t="str">
        <f>'[9]Março'!$I$33</f>
        <v>**</v>
      </c>
      <c r="AE13" s="21" t="str">
        <f>'[9]Março'!$I$34</f>
        <v>**</v>
      </c>
      <c r="AF13" s="21" t="str">
        <f>'[9]Março'!$I$35</f>
        <v>**</v>
      </c>
      <c r="AG13" s="41" t="s">
        <v>32</v>
      </c>
      <c r="AH13" s="2"/>
    </row>
    <row r="14" spans="1:34" ht="16.5" customHeight="1">
      <c r="A14" s="10" t="s">
        <v>9</v>
      </c>
      <c r="B14" s="2" t="str">
        <f>'[10]Março'!$I$5</f>
        <v>NE</v>
      </c>
      <c r="C14" s="2" t="str">
        <f>'[10]Março'!$I$6</f>
        <v>NE</v>
      </c>
      <c r="D14" s="2" t="str">
        <f>'[10]Março'!$I$7</f>
        <v>NE</v>
      </c>
      <c r="E14" s="2" t="str">
        <f>'[10]Março'!$I$8</f>
        <v>NE</v>
      </c>
      <c r="F14" s="2" t="str">
        <f>'[10]Março'!$I$9</f>
        <v>NO</v>
      </c>
      <c r="G14" s="2" t="str">
        <f>'[10]Março'!$I$10</f>
        <v>SO</v>
      </c>
      <c r="H14" s="2" t="str">
        <f>'[10]Março'!$I$11</f>
        <v>SO</v>
      </c>
      <c r="I14" s="2" t="str">
        <f>'[10]Março'!$I$12</f>
        <v>SE</v>
      </c>
      <c r="J14" s="2" t="str">
        <f>'[10]Março'!$I$13</f>
        <v>SE</v>
      </c>
      <c r="K14" s="2" t="str">
        <f>'[10]Março'!$I$14</f>
        <v>SO</v>
      </c>
      <c r="L14" s="2" t="str">
        <f>'[10]Março'!$I$15</f>
        <v>SE</v>
      </c>
      <c r="M14" s="2" t="str">
        <f>'[10]Março'!$I$16</f>
        <v>NO</v>
      </c>
      <c r="N14" s="2" t="str">
        <f>'[10]Março'!$I$17</f>
        <v>SO</v>
      </c>
      <c r="O14" s="2" t="str">
        <f>'[10]Março'!$I$18</f>
        <v>SO</v>
      </c>
      <c r="P14" s="2" t="str">
        <f>'[10]Março'!$I$19</f>
        <v>SO</v>
      </c>
      <c r="Q14" s="2" t="str">
        <f>'[10]Março'!$I$20</f>
        <v>SE</v>
      </c>
      <c r="R14" s="2" t="str">
        <f>'[10]Março'!$I$21</f>
        <v>NE</v>
      </c>
      <c r="S14" s="2" t="str">
        <f>'[10]Março'!$I$22</f>
        <v>SE</v>
      </c>
      <c r="T14" s="21" t="str">
        <f>'[10]Março'!$I$23</f>
        <v>SE</v>
      </c>
      <c r="U14" s="21" t="str">
        <f>'[10]Março'!$I$24</f>
        <v>SE</v>
      </c>
      <c r="V14" s="21" t="str">
        <f>'[10]Março'!$I$25</f>
        <v>SE</v>
      </c>
      <c r="W14" s="21" t="str">
        <f>'[10]Março'!$I$26</f>
        <v>NE</v>
      </c>
      <c r="X14" s="21" t="str">
        <f>'[10]Março'!$I$27</f>
        <v>SE</v>
      </c>
      <c r="Y14" s="21" t="str">
        <f>'[10]Março'!$I$28</f>
        <v>SO</v>
      </c>
      <c r="Z14" s="21" t="str">
        <f>'[10]Março'!$I$29</f>
        <v>SE</v>
      </c>
      <c r="AA14" s="21" t="str">
        <f>'[10]Março'!$I$30</f>
        <v>SE</v>
      </c>
      <c r="AB14" s="21" t="str">
        <f>'[10]Março'!$I$31</f>
        <v>SE</v>
      </c>
      <c r="AC14" s="21" t="str">
        <f>'[10]Março'!$I$32</f>
        <v>SO</v>
      </c>
      <c r="AD14" s="21" t="str">
        <f>'[10]Março'!$I$33</f>
        <v>NE</v>
      </c>
      <c r="AE14" s="21" t="str">
        <f>'[10]Março'!$I$34</f>
        <v>SO</v>
      </c>
      <c r="AF14" s="21" t="str">
        <f>'[10]Março'!$I$35</f>
        <v>SE</v>
      </c>
      <c r="AG14" s="41" t="str">
        <f>'[10]Março'!$I$36</f>
        <v>SE</v>
      </c>
      <c r="AH14" s="2"/>
    </row>
    <row r="15" spans="1:34" ht="16.5" customHeight="1">
      <c r="A15" s="10" t="s">
        <v>10</v>
      </c>
      <c r="B15" s="2" t="str">
        <f>'[11]Março'!$I$5</f>
        <v>NE</v>
      </c>
      <c r="C15" s="2" t="str">
        <f>'[11]Março'!$I$6</f>
        <v>NE</v>
      </c>
      <c r="D15" s="2" t="str">
        <f>'[11]Março'!$I$7</f>
        <v>NE</v>
      </c>
      <c r="E15" s="2" t="str">
        <f>'[11]Março'!$I$8</f>
        <v>NE</v>
      </c>
      <c r="F15" s="2" t="str">
        <f>'[11]Março'!$I$9</f>
        <v>NO</v>
      </c>
      <c r="G15" s="2" t="str">
        <f>'[11]Março'!$I$10</f>
        <v>SO</v>
      </c>
      <c r="H15" s="2" t="str">
        <f>'[11]Março'!$I$11</f>
        <v>NO</v>
      </c>
      <c r="I15" s="2" t="str">
        <f>'[11]Março'!$I$12</f>
        <v>SE</v>
      </c>
      <c r="J15" s="2" t="str">
        <f>'[11]Março'!$I$13</f>
        <v>SE</v>
      </c>
      <c r="K15" s="2" t="str">
        <f>'[11]Março'!$I$14</f>
        <v>SO</v>
      </c>
      <c r="L15" s="2" t="str">
        <f>'[11]Março'!$I$15</f>
        <v>SE</v>
      </c>
      <c r="M15" s="2" t="str">
        <f>'[11]Março'!$I$16</f>
        <v>NO</v>
      </c>
      <c r="N15" s="2" t="str">
        <f>'[11]Março'!$I$17</f>
        <v>SO</v>
      </c>
      <c r="O15" s="2" t="str">
        <f>'[11]Março'!$I$18</f>
        <v>SO</v>
      </c>
      <c r="P15" s="2" t="str">
        <f>'[11]Março'!$I$19</f>
        <v>SO</v>
      </c>
      <c r="Q15" s="2" t="str">
        <f>'[11]Março'!$I$20</f>
        <v>SE</v>
      </c>
      <c r="R15" s="2" t="str">
        <f>'[11]Março'!$I$21</f>
        <v>NE</v>
      </c>
      <c r="S15" s="2" t="str">
        <f>'[11]Março'!$I$22</f>
        <v>SE</v>
      </c>
      <c r="T15" s="21" t="str">
        <f>'[11]Março'!$I$23</f>
        <v>NE</v>
      </c>
      <c r="U15" s="21" t="str">
        <f>'[11]Março'!$I$24</f>
        <v>NE</v>
      </c>
      <c r="V15" s="21" t="str">
        <f>'[11]Março'!$I$25</f>
        <v>SE</v>
      </c>
      <c r="W15" s="21" t="str">
        <f>'[11]Março'!$I$26</f>
        <v>NE</v>
      </c>
      <c r="X15" s="21" t="str">
        <f>'[11]Março'!$I$27</f>
        <v>SE</v>
      </c>
      <c r="Y15" s="21" t="str">
        <f>'[11]Março'!$I$28</f>
        <v>SE</v>
      </c>
      <c r="Z15" s="21" t="str">
        <f>'[11]Março'!$I$29</f>
        <v>SE</v>
      </c>
      <c r="AA15" s="21" t="str">
        <f>'[11]Março'!$I$30</f>
        <v>NE</v>
      </c>
      <c r="AB15" s="21" t="str">
        <f>'[11]Março'!$I$31</f>
        <v>SE</v>
      </c>
      <c r="AC15" s="21" t="str">
        <f>'[11]Março'!$I$32</f>
        <v>SO</v>
      </c>
      <c r="AD15" s="21" t="str">
        <f>'[11]Março'!$I$33</f>
        <v>NE</v>
      </c>
      <c r="AE15" s="21" t="str">
        <f>'[11]Março'!$I$34</f>
        <v>NO</v>
      </c>
      <c r="AF15" s="21" t="str">
        <f>'[11]Março'!$I$35</f>
        <v>SE</v>
      </c>
      <c r="AG15" s="41" t="str">
        <f>'[11]Março'!$I$36</f>
        <v>SE</v>
      </c>
      <c r="AH15" s="2"/>
    </row>
    <row r="16" spans="1:34" ht="16.5" customHeight="1">
      <c r="A16" s="10" t="s">
        <v>11</v>
      </c>
      <c r="B16" s="2" t="str">
        <f>'[12]Março'!$I$5</f>
        <v>NE</v>
      </c>
      <c r="C16" s="2" t="str">
        <f>'[12]Março'!$I$6</f>
        <v>NE</v>
      </c>
      <c r="D16" s="2" t="str">
        <f>'[12]Março'!$I$7</f>
        <v>NE</v>
      </c>
      <c r="E16" s="2" t="str">
        <f>'[12]Março'!$I$8</f>
        <v>NO</v>
      </c>
      <c r="F16" s="2" t="str">
        <f>'[12]Março'!$I$9</f>
        <v>SO</v>
      </c>
      <c r="G16" s="2" t="str">
        <f>'[12]Março'!$I$10</f>
        <v>SO</v>
      </c>
      <c r="H16" s="2" t="str">
        <f>'[12]Março'!$I$11</f>
        <v>SO</v>
      </c>
      <c r="I16" s="2" t="str">
        <f>'[12]Março'!$I$12</f>
        <v>SO</v>
      </c>
      <c r="J16" s="2" t="str">
        <f>'[12]Março'!$I$13</f>
        <v>NO</v>
      </c>
      <c r="K16" s="2" t="str">
        <f>'[12]Março'!$I$14</f>
        <v>SE</v>
      </c>
      <c r="L16" s="2" t="str">
        <f>'[12]Março'!$I$15</f>
        <v>SO</v>
      </c>
      <c r="M16" s="2" t="str">
        <f>'[12]Março'!$I$16</f>
        <v>SO</v>
      </c>
      <c r="N16" s="2" t="str">
        <f>'[12]Março'!$I$17</f>
        <v>SO</v>
      </c>
      <c r="O16" s="2" t="str">
        <f>'[12]Março'!$I$18</f>
        <v>SO</v>
      </c>
      <c r="P16" s="2" t="str">
        <f>'[12]Março'!$I$19</f>
        <v>SO</v>
      </c>
      <c r="Q16" s="2" t="str">
        <f>'[12]Março'!$I$20</f>
        <v>SE</v>
      </c>
      <c r="R16" s="2" t="str">
        <f>'[12]Março'!$I$21</f>
        <v>SO</v>
      </c>
      <c r="S16" s="2" t="str">
        <f>'[12]Março'!$I$22</f>
        <v>SE</v>
      </c>
      <c r="T16" s="21" t="str">
        <f>'[12]Março'!$I$23</f>
        <v>SE</v>
      </c>
      <c r="U16" s="21" t="str">
        <f>'[12]Março'!$I$24</f>
        <v>SE</v>
      </c>
      <c r="V16" s="21" t="str">
        <f>'[12]Março'!$I$25</f>
        <v>SE</v>
      </c>
      <c r="W16" s="21" t="str">
        <f>'[12]Março'!$I$26</f>
        <v>SE</v>
      </c>
      <c r="X16" s="21" t="str">
        <f>'[12]Março'!$I$27</f>
        <v>NO</v>
      </c>
      <c r="Y16" s="21" t="str">
        <f>'[12]Março'!$I$28</f>
        <v>NO</v>
      </c>
      <c r="Z16" s="21" t="str">
        <f>'[12]Março'!$I$29</f>
        <v>SE</v>
      </c>
      <c r="AA16" s="21" t="str">
        <f>'[12]Março'!$I$30</f>
        <v>SO</v>
      </c>
      <c r="AB16" s="21" t="str">
        <f>'[12]Março'!$I$31</f>
        <v>NE</v>
      </c>
      <c r="AC16" s="21" t="str">
        <f>'[12]Março'!$I$32</f>
        <v>SO</v>
      </c>
      <c r="AD16" s="21" t="str">
        <f>'[12]Março'!$I$33</f>
        <v>SO</v>
      </c>
      <c r="AE16" s="21" t="str">
        <f>'[12]Março'!$I$34</f>
        <v>NO</v>
      </c>
      <c r="AF16" s="21" t="str">
        <f>'[12]Março'!$I$35</f>
        <v>SO</v>
      </c>
      <c r="AG16" s="41" t="str">
        <f>'[12]Março'!$I$36</f>
        <v>SO</v>
      </c>
      <c r="AH16" s="2"/>
    </row>
    <row r="17" spans="1:34" ht="16.5" customHeight="1">
      <c r="A17" s="10" t="s">
        <v>12</v>
      </c>
      <c r="B17" s="2" t="str">
        <f>'[13]Março'!$I$5</f>
        <v>NE</v>
      </c>
      <c r="C17" s="2" t="str">
        <f>'[13]Março'!$I$6</f>
        <v>NO</v>
      </c>
      <c r="D17" s="2" t="str">
        <f>'[13]Março'!$I$7</f>
        <v>SO</v>
      </c>
      <c r="E17" s="2" t="str">
        <f>'[13]Março'!$I$8</f>
        <v>SO</v>
      </c>
      <c r="F17" s="2" t="str">
        <f>'[13]Março'!$I$9</f>
        <v>SO</v>
      </c>
      <c r="G17" s="2" t="str">
        <f>'[13]Março'!$I$10</f>
        <v>SO</v>
      </c>
      <c r="H17" s="2" t="str">
        <f>'[13]Março'!$I$11</f>
        <v>SO</v>
      </c>
      <c r="I17" s="2" t="str">
        <f>'[13]Março'!$I$12</f>
        <v>SO</v>
      </c>
      <c r="J17" s="2" t="str">
        <f>'[13]Março'!$I$13</f>
        <v>SE</v>
      </c>
      <c r="K17" s="2" t="str">
        <f>'[13]Março'!$I$14</f>
        <v>SE</v>
      </c>
      <c r="L17" s="2" t="str">
        <f>'[13]Março'!$I$15</f>
        <v>SE</v>
      </c>
      <c r="M17" s="2" t="str">
        <f>'[13]Março'!$I$16</f>
        <v>NO</v>
      </c>
      <c r="N17" s="2" t="str">
        <f>'[13]Março'!$I$17</f>
        <v>NO</v>
      </c>
      <c r="O17" s="2" t="str">
        <f>'[13]Março'!$I$18</f>
        <v>NO</v>
      </c>
      <c r="P17" s="2" t="str">
        <f>'[13]Março'!$I$19</f>
        <v>SO</v>
      </c>
      <c r="Q17" s="2" t="str">
        <f>'[13]Março'!$I$20</f>
        <v>SO</v>
      </c>
      <c r="R17" s="2" t="str">
        <f>'[13]Março'!$I$21</f>
        <v>SE</v>
      </c>
      <c r="S17" s="2" t="str">
        <f>'[13]Março'!$I$22</f>
        <v>SE</v>
      </c>
      <c r="T17" s="2" t="str">
        <f>'[13]Março'!$I$23</f>
        <v>SO</v>
      </c>
      <c r="U17" s="2" t="str">
        <f>'[13]Março'!$I$24</f>
        <v>SO</v>
      </c>
      <c r="V17" s="2" t="str">
        <f>'[13]Março'!$I$25</f>
        <v>SO</v>
      </c>
      <c r="W17" s="2" t="str">
        <f>'[13]Março'!$I$26</f>
        <v>SO</v>
      </c>
      <c r="X17" s="2" t="str">
        <f>'[13]Março'!$I$27</f>
        <v>SO</v>
      </c>
      <c r="Y17" s="2" t="str">
        <f>'[13]Março'!$I$28</f>
        <v>SO</v>
      </c>
      <c r="Z17" s="2" t="str">
        <f>'[13]Março'!$I$29</f>
        <v>SO</v>
      </c>
      <c r="AA17" s="2" t="str">
        <f>'[13]Março'!$I$30</f>
        <v>SE</v>
      </c>
      <c r="AB17" s="2" t="str">
        <f>'[13]Março'!$I$31</f>
        <v>NE</v>
      </c>
      <c r="AC17" s="2" t="str">
        <f>'[13]Março'!$I$32</f>
        <v>NO</v>
      </c>
      <c r="AD17" s="2" t="str">
        <f>'[13]Março'!$I$33</f>
        <v>SO</v>
      </c>
      <c r="AE17" s="2" t="str">
        <f>'[13]Março'!$I$34</f>
        <v>NO</v>
      </c>
      <c r="AF17" s="2" t="str">
        <f>'[13]Março'!$I$35</f>
        <v>SO</v>
      </c>
      <c r="AG17" s="42" t="str">
        <f>'[13]Março'!$I$36</f>
        <v>SO</v>
      </c>
      <c r="AH17" s="2"/>
    </row>
    <row r="18" spans="1:34" ht="16.5" customHeight="1">
      <c r="A18" s="10" t="s">
        <v>13</v>
      </c>
      <c r="B18" s="21" t="str">
        <f>'[14]Março'!$I$5</f>
        <v>NE</v>
      </c>
      <c r="C18" s="21" t="str">
        <f>'[14]Março'!$I$6</f>
        <v>NE</v>
      </c>
      <c r="D18" s="21" t="str">
        <f>'[14]Março'!$I$7</f>
        <v>NE</v>
      </c>
      <c r="E18" s="21" t="str">
        <f>'[14]Março'!$I$8</f>
        <v>NE</v>
      </c>
      <c r="F18" s="21" t="str">
        <f>'[14]Março'!$I$9</f>
        <v>SO</v>
      </c>
      <c r="G18" s="21" t="str">
        <f>'[14]Março'!$I$10</f>
        <v>SO</v>
      </c>
      <c r="H18" s="21" t="str">
        <f>'[14]Março'!$I$11</f>
        <v>NE</v>
      </c>
      <c r="I18" s="21" t="str">
        <f>'[14]Março'!$I$12</f>
        <v>NE</v>
      </c>
      <c r="J18" s="21" t="str">
        <f>'[14]Março'!$I$13</f>
        <v>SE</v>
      </c>
      <c r="K18" s="21" t="str">
        <f>'[14]Março'!$I$14</f>
        <v>SO</v>
      </c>
      <c r="L18" s="21" t="str">
        <f>'[14]Março'!$I$15</f>
        <v>NE</v>
      </c>
      <c r="M18" s="21" t="str">
        <f>'[14]Março'!$I$16</f>
        <v>NO</v>
      </c>
      <c r="N18" s="21" t="str">
        <f>'[14]Março'!$I$17</f>
        <v>NE</v>
      </c>
      <c r="O18" s="21" t="str">
        <f>'[14]Março'!$I$18</f>
        <v>NE</v>
      </c>
      <c r="P18" s="21" t="str">
        <f>'[14]Março'!$I$19</f>
        <v>NE</v>
      </c>
      <c r="Q18" s="21" t="str">
        <f>'[14]Março'!$I$20</f>
        <v>NE</v>
      </c>
      <c r="R18" s="21" t="str">
        <f>'[14]Março'!$I$21</f>
        <v>NE</v>
      </c>
      <c r="S18" s="21" t="str">
        <f>'[14]Março'!$I$22</f>
        <v>SE</v>
      </c>
      <c r="T18" s="21" t="str">
        <f>'[14]Março'!$I$23</f>
        <v>NE</v>
      </c>
      <c r="U18" s="21" t="str">
        <f>'[14]Março'!$I$24</f>
        <v>SO</v>
      </c>
      <c r="V18" s="21" t="str">
        <f>'[14]Março'!$I$25</f>
        <v>SO</v>
      </c>
      <c r="W18" s="21" t="str">
        <f>'[14]Março'!$I$26</f>
        <v>NE</v>
      </c>
      <c r="X18" s="21" t="str">
        <f>'[14]Março'!$I$27</f>
        <v>SE</v>
      </c>
      <c r="Y18" s="21" t="str">
        <f>'[14]Março'!$I$28</f>
        <v>SO</v>
      </c>
      <c r="Z18" s="21" t="str">
        <f>'[14]Março'!$I$29</f>
        <v>SO</v>
      </c>
      <c r="AA18" s="21" t="str">
        <f>'[14]Março'!$I$30</f>
        <v>NE</v>
      </c>
      <c r="AB18" s="21" t="str">
        <f>'[14]Março'!$I$31</f>
        <v>NO</v>
      </c>
      <c r="AC18" s="21" t="str">
        <f>'[14]Março'!$I$32</f>
        <v>SO</v>
      </c>
      <c r="AD18" s="21" t="str">
        <f>'[14]Março'!$I$33</f>
        <v>NE</v>
      </c>
      <c r="AE18" s="21" t="str">
        <f>'[14]Março'!$I$34</f>
        <v>NE</v>
      </c>
      <c r="AF18" s="21" t="str">
        <f>'[14]Março'!$I$35</f>
        <v>NE</v>
      </c>
      <c r="AG18" s="41" t="str">
        <f>'[14]Março'!$I$36</f>
        <v>NE</v>
      </c>
      <c r="AH18" s="2"/>
    </row>
    <row r="19" spans="1:34" ht="16.5" customHeight="1">
      <c r="A19" s="10" t="s">
        <v>14</v>
      </c>
      <c r="B19" s="2" t="str">
        <f>'[15]Março'!$I$5</f>
        <v>**</v>
      </c>
      <c r="C19" s="2" t="str">
        <f>'[15]Março'!$I$6</f>
        <v>**</v>
      </c>
      <c r="D19" s="2" t="str">
        <f>'[15]Março'!$I$7</f>
        <v>**</v>
      </c>
      <c r="E19" s="2" t="str">
        <f>'[15]Março'!$I$8</f>
        <v>**</v>
      </c>
      <c r="F19" s="2" t="str">
        <f>'[15]Março'!$I$9</f>
        <v>**</v>
      </c>
      <c r="G19" s="2" t="str">
        <f>'[15]Março'!$I$10</f>
        <v>**</v>
      </c>
      <c r="H19" s="2" t="str">
        <f>'[15]Março'!$I$11</f>
        <v>**</v>
      </c>
      <c r="I19" s="2" t="str">
        <f>'[15]Março'!$I$12</f>
        <v>**</v>
      </c>
      <c r="J19" s="2" t="str">
        <f>'[15]Março'!$I$13</f>
        <v>**</v>
      </c>
      <c r="K19" s="2" t="str">
        <f>'[15]Março'!$I$14</f>
        <v>**</v>
      </c>
      <c r="L19" s="2" t="str">
        <f>'[15]Março'!$I$15</f>
        <v>**</v>
      </c>
      <c r="M19" s="2" t="str">
        <f>'[15]Março'!$I$16</f>
        <v>**</v>
      </c>
      <c r="N19" s="2" t="str">
        <f>'[15]Março'!$I$17</f>
        <v>**</v>
      </c>
      <c r="O19" s="2" t="str">
        <f>'[15]Março'!$I$18</f>
        <v>**</v>
      </c>
      <c r="P19" s="2" t="str">
        <f>'[15]Março'!$I$19</f>
        <v>**</v>
      </c>
      <c r="Q19" s="2" t="str">
        <f>'[15]Março'!$I$20</f>
        <v>**</v>
      </c>
      <c r="R19" s="2" t="str">
        <f>'[15]Março'!$I$21</f>
        <v>**</v>
      </c>
      <c r="S19" s="2" t="str">
        <f>'[15]Março'!$I$22</f>
        <v>**</v>
      </c>
      <c r="T19" s="2" t="str">
        <f>'[15]Março'!$I$23</f>
        <v>**</v>
      </c>
      <c r="U19" s="2" t="str">
        <f>'[15]Março'!$I$24</f>
        <v>**</v>
      </c>
      <c r="V19" s="2" t="str">
        <f>'[15]Março'!$I$25</f>
        <v>**</v>
      </c>
      <c r="W19" s="2" t="str">
        <f>'[15]Março'!$I$26</f>
        <v>**</v>
      </c>
      <c r="X19" s="2" t="str">
        <f>'[15]Março'!$I$27</f>
        <v>**</v>
      </c>
      <c r="Y19" s="2" t="str">
        <f>'[15]Março'!$I$28</f>
        <v>**</v>
      </c>
      <c r="Z19" s="2" t="str">
        <f>'[15]Março'!$I$29</f>
        <v>**</v>
      </c>
      <c r="AA19" s="2" t="str">
        <f>'[15]Março'!$I$30</f>
        <v>**</v>
      </c>
      <c r="AB19" s="2" t="str">
        <f>'[15]Março'!$I$31</f>
        <v>**</v>
      </c>
      <c r="AC19" s="2" t="str">
        <f>'[15]Março'!$I$32</f>
        <v>**</v>
      </c>
      <c r="AD19" s="2" t="str">
        <f>'[15]Março'!$I$33</f>
        <v>**</v>
      </c>
      <c r="AE19" s="2" t="str">
        <f>'[15]Março'!$I$34</f>
        <v>**</v>
      </c>
      <c r="AF19" s="2" t="str">
        <f>'[15]Março'!$I$35</f>
        <v>**</v>
      </c>
      <c r="AG19" s="42" t="str">
        <f>'[15]Março'!$I$36</f>
        <v>**</v>
      </c>
      <c r="AH19" s="2"/>
    </row>
    <row r="20" spans="1:34" ht="16.5" customHeight="1">
      <c r="A20" s="10" t="s">
        <v>15</v>
      </c>
      <c r="B20" s="2" t="str">
        <f>'[16]Março'!$I$5</f>
        <v>NE</v>
      </c>
      <c r="C20" s="2" t="str">
        <f>'[16]Março'!$I$6</f>
        <v>NE</v>
      </c>
      <c r="D20" s="2" t="str">
        <f>'[16]Março'!$I$7</f>
        <v>NE</v>
      </c>
      <c r="E20" s="2" t="str">
        <f>'[16]Março'!$I$8</f>
        <v>NE</v>
      </c>
      <c r="F20" s="2" t="str">
        <f>'[16]Março'!$I$9</f>
        <v>NO</v>
      </c>
      <c r="G20" s="2" t="str">
        <f>'[16]Março'!$I$10</f>
        <v>SO</v>
      </c>
      <c r="H20" s="2" t="str">
        <f>'[16]Março'!$I$11</f>
        <v>NE</v>
      </c>
      <c r="I20" s="2" t="str">
        <f>'[16]Março'!$I$12</f>
        <v>NE</v>
      </c>
      <c r="J20" s="2" t="str">
        <f>'[16]Março'!$I$13</f>
        <v>SO</v>
      </c>
      <c r="K20" s="2" t="str">
        <f>'[16]Março'!$I$14</f>
        <v>SO</v>
      </c>
      <c r="L20" s="2" t="str">
        <f>'[16]Março'!$I$15</f>
        <v>NE</v>
      </c>
      <c r="M20" s="2" t="str">
        <f>'[16]Março'!$I$16</f>
        <v>NE</v>
      </c>
      <c r="N20" s="2" t="str">
        <f>'[16]Março'!$I$17</f>
        <v>SO</v>
      </c>
      <c r="O20" s="2" t="str">
        <f>'[16]Março'!$I$18</f>
        <v>SO</v>
      </c>
      <c r="P20" s="2" t="str">
        <f>'[16]Março'!$I$19</f>
        <v>SO</v>
      </c>
      <c r="Q20" s="2" t="str">
        <f>'[16]Março'!$I$20</f>
        <v>NE</v>
      </c>
      <c r="R20" s="2" t="str">
        <f>'[16]Março'!$I$21</f>
        <v>NE</v>
      </c>
      <c r="S20" s="2" t="str">
        <f>'[16]Março'!$I$22</f>
        <v>SE</v>
      </c>
      <c r="T20" s="2" t="str">
        <f>'[16]Março'!$I$23</f>
        <v>NE</v>
      </c>
      <c r="U20" s="2" t="str">
        <f>'[16]Março'!$I$24</f>
        <v>NE</v>
      </c>
      <c r="V20" s="2" t="str">
        <f>'[16]Março'!$I$25</f>
        <v>NE</v>
      </c>
      <c r="W20" s="2" t="str">
        <f>'[16]Março'!$I$26</f>
        <v>NE</v>
      </c>
      <c r="X20" s="2" t="str">
        <f>'[16]Março'!$I$27</f>
        <v>NE</v>
      </c>
      <c r="Y20" s="2" t="str">
        <f>'[16]Março'!$I$28</f>
        <v>NE</v>
      </c>
      <c r="Z20" s="2" t="str">
        <f>'[16]Março'!$I$29</f>
        <v>NE</v>
      </c>
      <c r="AA20" s="2" t="str">
        <f>'[16]Março'!$I$30</f>
        <v>NE</v>
      </c>
      <c r="AB20" s="2" t="str">
        <f>'[16]Março'!$I$31</f>
        <v>NE</v>
      </c>
      <c r="AC20" s="2" t="str">
        <f>'[16]Março'!$I$32</f>
        <v>SO</v>
      </c>
      <c r="AD20" s="2" t="str">
        <f>'[16]Março'!$I$33</f>
        <v>NE</v>
      </c>
      <c r="AE20" s="2" t="str">
        <f>'[16]Março'!$I$34</f>
        <v>NE</v>
      </c>
      <c r="AF20" s="2" t="str">
        <f>'[16]Março'!$I$35</f>
        <v>NE</v>
      </c>
      <c r="AG20" s="42" t="str">
        <f>'[16]Março'!$I$36</f>
        <v>NE</v>
      </c>
      <c r="AH20" s="2"/>
    </row>
    <row r="21" spans="1:34" ht="16.5" customHeight="1">
      <c r="A21" s="10" t="s">
        <v>16</v>
      </c>
      <c r="B21" s="24" t="str">
        <f>'[17]Março'!$I$5</f>
        <v>NE</v>
      </c>
      <c r="C21" s="24" t="str">
        <f>'[17]Março'!$I$6</f>
        <v>NE</v>
      </c>
      <c r="D21" s="24" t="str">
        <f>'[17]Março'!$I$7</f>
        <v>NE</v>
      </c>
      <c r="E21" s="24" t="str">
        <f>'[17]Março'!$I$8</f>
        <v>NE</v>
      </c>
      <c r="F21" s="24" t="str">
        <f>'[17]Março'!$I$9</f>
        <v>NO</v>
      </c>
      <c r="G21" s="24" t="str">
        <f>'[17]Março'!$I$10</f>
        <v>NO</v>
      </c>
      <c r="H21" s="24" t="str">
        <f>'[17]Março'!$I$11</f>
        <v>NE</v>
      </c>
      <c r="I21" s="24" t="str">
        <f>'[17]Março'!$I$12</f>
        <v>NE</v>
      </c>
      <c r="J21" s="24" t="str">
        <f>'[17]Março'!$I$13</f>
        <v>SE</v>
      </c>
      <c r="K21" s="24" t="str">
        <f>'[17]Março'!$I$14</f>
        <v>SE</v>
      </c>
      <c r="L21" s="24" t="str">
        <f>'[17]Março'!$I$15</f>
        <v>SE</v>
      </c>
      <c r="M21" s="24" t="str">
        <f>'[17]Março'!$I$16</f>
        <v>SO</v>
      </c>
      <c r="N21" s="24" t="str">
        <f>'[17]Março'!$I$17</f>
        <v>NO</v>
      </c>
      <c r="O21" s="24" t="str">
        <f>'[17]Março'!$I$18</f>
        <v>NO</v>
      </c>
      <c r="P21" s="24" t="str">
        <f>'[17]Março'!$I$19</f>
        <v>NE</v>
      </c>
      <c r="Q21" s="24" t="str">
        <f>'[17]Março'!$I$20</f>
        <v>SE</v>
      </c>
      <c r="R21" s="24" t="str">
        <f>'[17]Março'!$I$21</f>
        <v>NO</v>
      </c>
      <c r="S21" s="24" t="str">
        <f>'[17]Março'!$I$22</f>
        <v>SE</v>
      </c>
      <c r="T21" s="24" t="str">
        <f>'[17]Março'!$I$23</f>
        <v>SE</v>
      </c>
      <c r="U21" s="24" t="str">
        <f>'[17]Março'!$I$24</f>
        <v>SE</v>
      </c>
      <c r="V21" s="24" t="str">
        <f>'[17]Março'!$I$25</f>
        <v>NE</v>
      </c>
      <c r="W21" s="24" t="str">
        <f>'[17]Março'!$I$26</f>
        <v>NE</v>
      </c>
      <c r="X21" s="24" t="str">
        <f>'[17]Março'!$I$27</f>
        <v>NE</v>
      </c>
      <c r="Y21" s="24" t="str">
        <f>'[17]Março'!$I$28</f>
        <v>NO</v>
      </c>
      <c r="Z21" s="24" t="str">
        <f>'[17]Março'!$I$29</f>
        <v>SE</v>
      </c>
      <c r="AA21" s="24" t="str">
        <f>'[17]Março'!$I$30</f>
        <v>SE</v>
      </c>
      <c r="AB21" s="24" t="str">
        <f>'[17]Março'!$I$31</f>
        <v>SE</v>
      </c>
      <c r="AC21" s="24" t="str">
        <f>'[17]Março'!$I$32</f>
        <v>SO</v>
      </c>
      <c r="AD21" s="24" t="str">
        <f>'[17]Março'!$I$33</f>
        <v>NO</v>
      </c>
      <c r="AE21" s="24" t="str">
        <f>'[17]Março'!$I$34</f>
        <v>NE</v>
      </c>
      <c r="AF21" s="24" t="str">
        <f>'[17]Março'!$I$35</f>
        <v>NE</v>
      </c>
      <c r="AG21" s="43" t="str">
        <f>'[17]Março'!$I$36</f>
        <v>NE</v>
      </c>
      <c r="AH21" s="2"/>
    </row>
    <row r="22" spans="1:34" ht="16.5" customHeight="1">
      <c r="A22" s="10" t="s">
        <v>17</v>
      </c>
      <c r="B22" s="2" t="str">
        <f>'[18]Março'!$I$5</f>
        <v>NE</v>
      </c>
      <c r="C22" s="2" t="str">
        <f>'[18]Março'!$I$6</f>
        <v>NE</v>
      </c>
      <c r="D22" s="2" t="str">
        <f>'[18]Março'!$I$7</f>
        <v>NE</v>
      </c>
      <c r="E22" s="2" t="str">
        <f>'[18]Março'!$I$8</f>
        <v>NE</v>
      </c>
      <c r="F22" s="2" t="str">
        <f>'[18]Março'!$I$9</f>
        <v>NO</v>
      </c>
      <c r="G22" s="2" t="str">
        <f>'[18]Março'!$I$10</f>
        <v>NO</v>
      </c>
      <c r="H22" s="2" t="str">
        <f>'[18]Março'!$I$11</f>
        <v>NO</v>
      </c>
      <c r="I22" s="2" t="str">
        <f>'[18]Março'!$I$12</f>
        <v>NO</v>
      </c>
      <c r="J22" s="2" t="str">
        <f>'[18]Março'!$I$13</f>
        <v>SO</v>
      </c>
      <c r="K22" s="2" t="str">
        <f>'[18]Março'!$I$14</f>
        <v>SO</v>
      </c>
      <c r="L22" s="2" t="str">
        <f>'[18]Março'!$I$15</f>
        <v>SE</v>
      </c>
      <c r="M22" s="2" t="str">
        <f>'[18]Março'!$I$16</f>
        <v>SO</v>
      </c>
      <c r="N22" s="2" t="str">
        <f>'[18]Março'!$I$17</f>
        <v>NO</v>
      </c>
      <c r="O22" s="2" t="str">
        <f>'[18]Março'!$I$18</f>
        <v>NO</v>
      </c>
      <c r="P22" s="2" t="str">
        <f>'[18]Março'!$I$19</f>
        <v>SO</v>
      </c>
      <c r="Q22" s="2" t="str">
        <f>'[18]Março'!$I$20</f>
        <v>NO</v>
      </c>
      <c r="R22" s="2" t="str">
        <f>'[18]Março'!$I$21</f>
        <v>NE</v>
      </c>
      <c r="S22" s="2" t="str">
        <f>'[18]Março'!$I$22</f>
        <v>SE</v>
      </c>
      <c r="T22" s="2" t="str">
        <f>'[18]Março'!$I$23</f>
        <v>SE</v>
      </c>
      <c r="U22" s="2" t="str">
        <f>'[18]Março'!$I$24</f>
        <v>SE</v>
      </c>
      <c r="V22" s="2" t="str">
        <f>'[18]Março'!$I$25</f>
        <v>SE</v>
      </c>
      <c r="W22" s="2" t="str">
        <f>'[18]Março'!$I$26</f>
        <v>SE</v>
      </c>
      <c r="X22" s="2" t="str">
        <f>'[18]Março'!$I$27</f>
        <v>NE</v>
      </c>
      <c r="Y22" s="2" t="str">
        <f>'[18]Março'!$I$28</f>
        <v>SO</v>
      </c>
      <c r="Z22" s="2" t="str">
        <f>'[18]Março'!$I$29</f>
        <v>SE</v>
      </c>
      <c r="AA22" s="2" t="str">
        <f>'[18]Março'!$I$30</f>
        <v>SE</v>
      </c>
      <c r="AB22" s="2" t="str">
        <f>'[18]Março'!$I$31</f>
        <v>SE</v>
      </c>
      <c r="AC22" s="2" t="str">
        <f>'[18]Março'!$I$32</f>
        <v>SO</v>
      </c>
      <c r="AD22" s="2" t="str">
        <f>'[18]Março'!$I$33</f>
        <v>SE</v>
      </c>
      <c r="AE22" s="2" t="str">
        <f>'[18]Março'!$I$34</f>
        <v>NO</v>
      </c>
      <c r="AF22" s="2" t="str">
        <f>'[18]Março'!$I$35</f>
        <v>SE</v>
      </c>
      <c r="AG22" s="42" t="str">
        <f>'[18]Março'!$I$36</f>
        <v>SE</v>
      </c>
      <c r="AH22" s="2"/>
    </row>
    <row r="23" spans="1:34" ht="16.5" customHeight="1">
      <c r="A23" s="10" t="s">
        <v>18</v>
      </c>
      <c r="B23" s="2" t="str">
        <f>'[19]Março'!$I$5</f>
        <v>SE</v>
      </c>
      <c r="C23" s="2" t="str">
        <f>'[19]Março'!$I$6</f>
        <v>SE</v>
      </c>
      <c r="D23" s="2" t="str">
        <f>'[19]Março'!$I$7</f>
        <v>SE</v>
      </c>
      <c r="E23" s="2" t="str">
        <f>'[19]Março'!$I$8</f>
        <v>NE</v>
      </c>
      <c r="F23" s="2" t="str">
        <f>'[19]Março'!$I$9</f>
        <v>SO</v>
      </c>
      <c r="G23" s="2" t="str">
        <f>'[19]Março'!$I$10</f>
        <v>SE</v>
      </c>
      <c r="H23" s="2" t="str">
        <f>'[19]Março'!$I$11</f>
        <v>NO</v>
      </c>
      <c r="I23" s="2" t="str">
        <f>'[19]Março'!$I$12</f>
        <v>NO</v>
      </c>
      <c r="J23" s="2" t="str">
        <f>'[19]Março'!$I$13</f>
        <v>NO</v>
      </c>
      <c r="K23" s="2" t="str">
        <f>'[19]Março'!$I$14</f>
        <v>SO</v>
      </c>
      <c r="L23" s="2" t="str">
        <f>'[19]Março'!$I$15</f>
        <v>SO</v>
      </c>
      <c r="M23" s="2" t="str">
        <f>'[19]Março'!$I$16</f>
        <v>NO</v>
      </c>
      <c r="N23" s="2" t="str">
        <f>'[19]Março'!$I$17</f>
        <v>SO</v>
      </c>
      <c r="O23" s="2" t="str">
        <f>'[19]Março'!$I$18</f>
        <v>SO</v>
      </c>
      <c r="P23" s="2" t="str">
        <f>'[19]Março'!$I$19</f>
        <v>SO</v>
      </c>
      <c r="Q23" s="2" t="str">
        <f>'[19]Março'!$I$20</f>
        <v>SE</v>
      </c>
      <c r="R23" s="2" t="str">
        <f>'[19]Março'!$I$21</f>
        <v>SE</v>
      </c>
      <c r="S23" s="2" t="str">
        <f>'[19]Março'!$I$22</f>
        <v>NE</v>
      </c>
      <c r="T23" s="2" t="str">
        <f>'[19]Março'!$I$23</f>
        <v>SE</v>
      </c>
      <c r="U23" s="2" t="str">
        <f>'[19]Março'!$I$24</f>
        <v>NE</v>
      </c>
      <c r="V23" s="2" t="str">
        <f>'[19]Março'!$I$25</f>
        <v>SE</v>
      </c>
      <c r="W23" s="2" t="str">
        <f>'[19]Março'!$I$26</f>
        <v>SE</v>
      </c>
      <c r="X23" s="2" t="str">
        <f>'[19]Março'!$I$27</f>
        <v>SE</v>
      </c>
      <c r="Y23" s="2" t="str">
        <f>'[19]Março'!$I$28</f>
        <v>SE</v>
      </c>
      <c r="Z23" s="2" t="str">
        <f>'[19]Março'!$I$29</f>
        <v>NE</v>
      </c>
      <c r="AA23" s="2" t="str">
        <f>'[19]Março'!$I$30</f>
        <v>SE</v>
      </c>
      <c r="AB23" s="2" t="str">
        <f>'[19]Março'!$I$31</f>
        <v>NO</v>
      </c>
      <c r="AC23" s="2" t="str">
        <f>'[19]Março'!$I$32</f>
        <v>NO</v>
      </c>
      <c r="AD23" s="2" t="str">
        <f>'[19]Março'!$I$33</f>
        <v>NO</v>
      </c>
      <c r="AE23" s="2" t="str">
        <f>'[19]Março'!$I$34</f>
        <v>SO</v>
      </c>
      <c r="AF23" s="2" t="str">
        <f>'[19]Março'!$I$35</f>
        <v>SO</v>
      </c>
      <c r="AG23" s="42" t="str">
        <f>'[19]Março'!$I$36</f>
        <v>SE</v>
      </c>
      <c r="AH23" s="2"/>
    </row>
    <row r="24" spans="1:34" ht="16.5" customHeight="1">
      <c r="A24" s="10" t="s">
        <v>19</v>
      </c>
      <c r="B24" s="2" t="str">
        <f>'[20]Março'!$I$5</f>
        <v>NE</v>
      </c>
      <c r="C24" s="2" t="str">
        <f>'[20]Março'!$I$6</f>
        <v>NE</v>
      </c>
      <c r="D24" s="2" t="str">
        <f>'[20]Março'!$I$7</f>
        <v>NE</v>
      </c>
      <c r="E24" s="2" t="str">
        <f>'[20]Março'!$I$8</f>
        <v>NE</v>
      </c>
      <c r="F24" s="2" t="str">
        <f>'[20]Março'!$I$9</f>
        <v>NO</v>
      </c>
      <c r="G24" s="2" t="str">
        <f>'[20]Março'!$I$10</f>
        <v>SO</v>
      </c>
      <c r="H24" s="2" t="str">
        <f>'[20]Março'!$I$11</f>
        <v>SE</v>
      </c>
      <c r="I24" s="2" t="str">
        <f>'[20]Março'!$I$12</f>
        <v>SE</v>
      </c>
      <c r="J24" s="2" t="str">
        <f>'[20]Março'!$I$13</f>
        <v>SO</v>
      </c>
      <c r="K24" s="2" t="str">
        <f>'[20]Março'!$I$14</f>
        <v>SO</v>
      </c>
      <c r="L24" s="2" t="str">
        <f>'[20]Março'!$I$15</f>
        <v>SE</v>
      </c>
      <c r="M24" s="2" t="str">
        <f>'[20]Março'!$I$16</f>
        <v>SO</v>
      </c>
      <c r="N24" s="2" t="str">
        <f>'[20]Março'!$I$17</f>
        <v>SO</v>
      </c>
      <c r="O24" s="2" t="str">
        <f>'[20]Março'!$I$18</f>
        <v>SO</v>
      </c>
      <c r="P24" s="2" t="str">
        <f>'[20]Março'!$I$19</f>
        <v>SO</v>
      </c>
      <c r="Q24" s="2" t="str">
        <f>'[20]Março'!$I$20</f>
        <v>SE</v>
      </c>
      <c r="R24" s="2" t="str">
        <f>'[20]Março'!$I$21</f>
        <v>NO</v>
      </c>
      <c r="S24" s="2" t="str">
        <f>'[20]Março'!$I$22</f>
        <v>SE</v>
      </c>
      <c r="T24" s="2" t="str">
        <f>'[20]Março'!$I$23</f>
        <v>NE</v>
      </c>
      <c r="U24" s="2" t="str">
        <f>'[20]Março'!$I$24</f>
        <v>NE</v>
      </c>
      <c r="V24" s="2" t="str">
        <f>'[20]Março'!$I$25</f>
        <v>SO</v>
      </c>
      <c r="W24" s="2" t="str">
        <f>'[20]Março'!$I$26</f>
        <v>NE</v>
      </c>
      <c r="X24" s="2" t="str">
        <f>'[20]Março'!$I$27</f>
        <v>NE</v>
      </c>
      <c r="Y24" s="2" t="str">
        <f>'[20]Março'!$I$28</f>
        <v>SE</v>
      </c>
      <c r="Z24" s="2" t="str">
        <f>'[20]Março'!$I$29</f>
        <v>SE</v>
      </c>
      <c r="AA24" s="2" t="str">
        <f>'[20]Março'!$I$30</f>
        <v>NE</v>
      </c>
      <c r="AB24" s="2" t="str">
        <f>'[20]Março'!$I$31</f>
        <v>SE</v>
      </c>
      <c r="AC24" s="2" t="str">
        <f>'[20]Março'!$I$32</f>
        <v>NE</v>
      </c>
      <c r="AD24" s="2" t="str">
        <f>'[20]Março'!$I$33</f>
        <v>NE</v>
      </c>
      <c r="AE24" s="2" t="str">
        <f>'[20]Março'!$I$34</f>
        <v>SE</v>
      </c>
      <c r="AF24" s="2" t="str">
        <f>'[20]Março'!$I$35</f>
        <v>NE</v>
      </c>
      <c r="AG24" s="42" t="str">
        <f>'[20]Março'!$I$36</f>
        <v>NE</v>
      </c>
      <c r="AH24" s="2"/>
    </row>
    <row r="25" spans="1:34" ht="16.5" customHeight="1">
      <c r="A25" s="10" t="s">
        <v>31</v>
      </c>
      <c r="B25" s="2" t="str">
        <f>'[21]Março'!$I$5</f>
        <v>NE</v>
      </c>
      <c r="C25" s="2" t="str">
        <f>'[21]Março'!$I$6</f>
        <v>NE</v>
      </c>
      <c r="D25" s="2" t="str">
        <f>'[21]Março'!$I$7</f>
        <v>NO</v>
      </c>
      <c r="E25" s="2" t="str">
        <f>'[21]Março'!$I$8</f>
        <v>NE</v>
      </c>
      <c r="F25" s="2" t="str">
        <f>'[21]Março'!$I$9</f>
        <v>NO</v>
      </c>
      <c r="G25" s="2" t="str">
        <f>'[21]Março'!$I$10</f>
        <v>SO</v>
      </c>
      <c r="H25" s="2" t="str">
        <f>'[21]Março'!$I$11</f>
        <v>NO</v>
      </c>
      <c r="I25" s="2" t="str">
        <f>'[21]Março'!$I$12</f>
        <v>NO</v>
      </c>
      <c r="J25" s="2" t="str">
        <f>'[21]Março'!$I$13</f>
        <v>SE</v>
      </c>
      <c r="K25" s="2" t="str">
        <f>'[21]Março'!$I$14</f>
        <v>SE</v>
      </c>
      <c r="L25" s="2" t="str">
        <f>'[21]Março'!$I$15</f>
        <v>SE</v>
      </c>
      <c r="M25" s="2" t="str">
        <f>'[21]Março'!$I$16</f>
        <v>NO</v>
      </c>
      <c r="N25" s="2" t="str">
        <f>'[21]Março'!$I$17</f>
        <v>NO</v>
      </c>
      <c r="O25" s="2" t="str">
        <f>'[21]Março'!$I$18</f>
        <v>NO</v>
      </c>
      <c r="P25" s="2" t="str">
        <f>'[21]Março'!$I$19</f>
        <v>NO</v>
      </c>
      <c r="Q25" s="2" t="str">
        <f>'[21]Março'!$I$20</f>
        <v>SE</v>
      </c>
      <c r="R25" s="2" t="str">
        <f>'[21]Março'!$I$21</f>
        <v>SE</v>
      </c>
      <c r="S25" s="2" t="str">
        <f>'[21]Março'!$I$22</f>
        <v>SE</v>
      </c>
      <c r="T25" s="2" t="str">
        <f>'[21]Março'!$I$23</f>
        <v>SE</v>
      </c>
      <c r="U25" s="2" t="str">
        <f>'[21]Março'!$I$24</f>
        <v>SE</v>
      </c>
      <c r="V25" s="2" t="str">
        <f>'[21]Março'!$I$25</f>
        <v>SE</v>
      </c>
      <c r="W25" s="2" t="str">
        <f>'[21]Março'!$I$26</f>
        <v>SE</v>
      </c>
      <c r="X25" s="2" t="str">
        <f>'[21]Março'!$I$27</f>
        <v>SE</v>
      </c>
      <c r="Y25" s="2" t="str">
        <f>'[21]Março'!$I$28</f>
        <v>SE</v>
      </c>
      <c r="Z25" s="2" t="str">
        <f>'[21]Março'!$I$29</f>
        <v>SE</v>
      </c>
      <c r="AA25" s="2" t="str">
        <f>'[21]Março'!$I$30</f>
        <v>SE</v>
      </c>
      <c r="AB25" s="2" t="str">
        <f>'[21]Março'!$I$31</f>
        <v>NO</v>
      </c>
      <c r="AC25" s="2" t="str">
        <f>'[21]Março'!$I$32</f>
        <v>NO</v>
      </c>
      <c r="AD25" s="2" t="str">
        <f>'[21]Março'!$I$33</f>
        <v>NO</v>
      </c>
      <c r="AE25" s="2" t="str">
        <f>'[21]Março'!$I$34</f>
        <v>NO</v>
      </c>
      <c r="AF25" s="2" t="str">
        <f>'[21]Março'!$I$35</f>
        <v>SE</v>
      </c>
      <c r="AG25" s="42" t="str">
        <f>'[21]Março'!$I$36</f>
        <v>SE</v>
      </c>
      <c r="AH25" s="2"/>
    </row>
    <row r="26" spans="1:34" ht="16.5" customHeight="1">
      <c r="A26" s="10" t="s">
        <v>20</v>
      </c>
      <c r="B26" s="21" t="str">
        <f>'[22]Março'!$I$5</f>
        <v>NE</v>
      </c>
      <c r="C26" s="21" t="str">
        <f>'[22]Março'!$I$6</f>
        <v>NE</v>
      </c>
      <c r="D26" s="21" t="str">
        <f>'[22]Março'!$I$7</f>
        <v>NE</v>
      </c>
      <c r="E26" s="21" t="str">
        <f>'[22]Março'!$I$8</f>
        <v>NO</v>
      </c>
      <c r="F26" s="21" t="str">
        <f>'[22]Março'!$I$9</f>
        <v>SO</v>
      </c>
      <c r="G26" s="21" t="str">
        <f>'[22]Março'!$I$10</f>
        <v>SE</v>
      </c>
      <c r="H26" s="21" t="str">
        <f>'[22]Março'!$I$11</f>
        <v>NO</v>
      </c>
      <c r="I26" s="21" t="str">
        <f>'[22]Março'!$I$12</f>
        <v>NO</v>
      </c>
      <c r="J26" s="21" t="str">
        <f>'[22]Março'!$I$13</f>
        <v>SE</v>
      </c>
      <c r="K26" s="21" t="str">
        <f>'[22]Março'!$I$14</f>
        <v>SE</v>
      </c>
      <c r="L26" s="21" t="str">
        <f>'[22]Março'!$I$15</f>
        <v>SO</v>
      </c>
      <c r="M26" s="21" t="str">
        <f>'[22]Março'!$I$16</f>
        <v>NO</v>
      </c>
      <c r="N26" s="21" t="str">
        <f>'[22]Março'!$I$17</f>
        <v>SO</v>
      </c>
      <c r="O26" s="21" t="str">
        <f>'[22]Março'!$I$18</f>
        <v>NO</v>
      </c>
      <c r="P26" s="21" t="str">
        <f>'[22]Março'!$I$19</f>
        <v>SO</v>
      </c>
      <c r="Q26" s="21" t="str">
        <f>'[22]Março'!$I$20</f>
        <v>SO</v>
      </c>
      <c r="R26" s="21" t="str">
        <f>'[22]Março'!$I$21</f>
        <v>SE</v>
      </c>
      <c r="S26" s="21" t="str">
        <f>'[22]Março'!$I$22</f>
        <v>SE</v>
      </c>
      <c r="T26" s="21" t="str">
        <f>'[22]Março'!$I$23</f>
        <v>SE</v>
      </c>
      <c r="U26" s="21" t="str">
        <f>'[22]Março'!$I$24</f>
        <v>SE</v>
      </c>
      <c r="V26" s="21" t="str">
        <f>'[22]Março'!$I$25</f>
        <v>SE</v>
      </c>
      <c r="W26" s="21" t="str">
        <f>'[22]Março'!$I$26</f>
        <v>NE</v>
      </c>
      <c r="X26" s="21" t="str">
        <f>'[22]Março'!$I$27</f>
        <v>SE</v>
      </c>
      <c r="Y26" s="21" t="str">
        <f>'[22]Março'!$I$28</f>
        <v>SE</v>
      </c>
      <c r="Z26" s="21" t="str">
        <f>'[22]Março'!$I$29</f>
        <v>SE</v>
      </c>
      <c r="AA26" s="21" t="str">
        <f>'[22]Março'!$I$30</f>
        <v>SE</v>
      </c>
      <c r="AB26" s="21" t="str">
        <f>'[22]Março'!$I$31</f>
        <v>SE</v>
      </c>
      <c r="AC26" s="21" t="str">
        <f>'[22]Março'!$I$32</f>
        <v>NO</v>
      </c>
      <c r="AD26" s="21" t="str">
        <f>'[22]Março'!$I$33</f>
        <v>SE</v>
      </c>
      <c r="AE26" s="21" t="str">
        <f>'[22]Março'!$I$34</f>
        <v>NE</v>
      </c>
      <c r="AF26" s="21" t="str">
        <f>'[22]Março'!$I$35</f>
        <v>SO</v>
      </c>
      <c r="AG26" s="44" t="str">
        <f>'[22]Março'!$I$36</f>
        <v>SE</v>
      </c>
      <c r="AH26" s="2"/>
    </row>
    <row r="27" spans="1:34" s="5" customFormat="1" ht="16.5" customHeight="1">
      <c r="A27" s="14" t="s">
        <v>39</v>
      </c>
      <c r="B27" s="22" t="s">
        <v>47</v>
      </c>
      <c r="C27" s="22" t="s">
        <v>47</v>
      </c>
      <c r="D27" s="22" t="s">
        <v>47</v>
      </c>
      <c r="E27" s="22" t="s">
        <v>47</v>
      </c>
      <c r="F27" s="22" t="s">
        <v>48</v>
      </c>
      <c r="G27" s="22" t="s">
        <v>48</v>
      </c>
      <c r="H27" s="22" t="s">
        <v>49</v>
      </c>
      <c r="I27" s="22" t="s">
        <v>49</v>
      </c>
      <c r="J27" s="22" t="s">
        <v>50</v>
      </c>
      <c r="K27" s="22" t="s">
        <v>48</v>
      </c>
      <c r="L27" s="22" t="s">
        <v>50</v>
      </c>
      <c r="M27" s="22" t="s">
        <v>49</v>
      </c>
      <c r="N27" s="22" t="s">
        <v>48</v>
      </c>
      <c r="O27" s="22" t="s">
        <v>48</v>
      </c>
      <c r="P27" s="23" t="s">
        <v>48</v>
      </c>
      <c r="Q27" s="23" t="s">
        <v>50</v>
      </c>
      <c r="R27" s="23" t="s">
        <v>50</v>
      </c>
      <c r="S27" s="23" t="s">
        <v>50</v>
      </c>
      <c r="T27" s="23" t="s">
        <v>50</v>
      </c>
      <c r="U27" s="23" t="s">
        <v>50</v>
      </c>
      <c r="V27" s="23" t="s">
        <v>50</v>
      </c>
      <c r="W27" s="23" t="s">
        <v>47</v>
      </c>
      <c r="X27" s="23" t="s">
        <v>50</v>
      </c>
      <c r="Y27" s="23" t="s">
        <v>48</v>
      </c>
      <c r="Z27" s="23" t="s">
        <v>50</v>
      </c>
      <c r="AA27" s="23" t="s">
        <v>50</v>
      </c>
      <c r="AB27" s="23" t="s">
        <v>50</v>
      </c>
      <c r="AC27" s="23" t="s">
        <v>49</v>
      </c>
      <c r="AD27" s="23" t="s">
        <v>49</v>
      </c>
      <c r="AE27" s="23" t="s">
        <v>49</v>
      </c>
      <c r="AF27" s="11" t="s">
        <v>48</v>
      </c>
      <c r="AG27" s="33"/>
      <c r="AH27" s="20"/>
    </row>
    <row r="28" spans="1:34" ht="12.75">
      <c r="A28" s="60" t="s">
        <v>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18" t="s">
        <v>50</v>
      </c>
      <c r="AH28" s="2"/>
    </row>
    <row r="29" spans="1:34" ht="12.75">
      <c r="A29" s="49" t="s">
        <v>51</v>
      </c>
      <c r="AG29" s="19"/>
      <c r="AH29" s="2"/>
    </row>
    <row r="30" spans="1:34" ht="12.75">
      <c r="A30" s="50" t="s">
        <v>52</v>
      </c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5">
    <mergeCell ref="AF3:AF4"/>
    <mergeCell ref="AA3:AA4"/>
    <mergeCell ref="AB3:AB4"/>
    <mergeCell ref="AC3:AC4"/>
    <mergeCell ref="AD3:AD4"/>
    <mergeCell ref="X3:X4"/>
    <mergeCell ref="Y3:Y4"/>
    <mergeCell ref="Z3:Z4"/>
    <mergeCell ref="AE3:AE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B2:AG2"/>
    <mergeCell ref="A1:AG1"/>
    <mergeCell ref="A28:AF28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0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7" width="5.421875" style="2" bestFit="1" customWidth="1"/>
    <col min="28" max="32" width="6.140625" style="2" bestFit="1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4" s="4" customFormat="1" ht="19.5" customHeight="1">
      <c r="A2" s="54" t="s">
        <v>21</v>
      </c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2"/>
    </row>
    <row r="3" spans="1:34" s="5" customFormat="1" ht="19.5" customHeight="1">
      <c r="A3" s="55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5" t="s">
        <v>42</v>
      </c>
      <c r="AH3" s="20"/>
    </row>
    <row r="4" spans="1:34" s="5" customFormat="1" ht="19.5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4" t="s">
        <v>40</v>
      </c>
      <c r="AH4" s="20"/>
    </row>
    <row r="5" spans="1:34" s="1" customFormat="1" ht="16.5" customHeight="1" thickTop="1">
      <c r="A5" s="9" t="s">
        <v>0</v>
      </c>
      <c r="B5" s="3">
        <f>'[1]Março'!$J$5</f>
        <v>52.56</v>
      </c>
      <c r="C5" s="3">
        <f>'[1]Março'!$J$6</f>
        <v>30.6</v>
      </c>
      <c r="D5" s="3">
        <f>'[1]Março'!$J$7</f>
        <v>28.44</v>
      </c>
      <c r="E5" s="3">
        <f>'[1]Março'!$J$8</f>
        <v>41.76</v>
      </c>
      <c r="F5" s="3">
        <f>'[1]Março'!$J$9</f>
        <v>27</v>
      </c>
      <c r="G5" s="3">
        <f>'[1]Março'!$J$10</f>
        <v>36.72</v>
      </c>
      <c r="H5" s="3">
        <f>'[1]Março'!$J$11</f>
        <v>34.56</v>
      </c>
      <c r="I5" s="3">
        <f>'[1]Março'!$J$12</f>
        <v>55.08</v>
      </c>
      <c r="J5" s="3">
        <f>'[1]Março'!$J$13</f>
        <v>37.08</v>
      </c>
      <c r="K5" s="3">
        <f>'[1]Março'!$J$14</f>
        <v>29.88</v>
      </c>
      <c r="L5" s="3">
        <f>'[1]Março'!$J$15</f>
        <v>38.16</v>
      </c>
      <c r="M5" s="3">
        <f>'[1]Março'!$J$16</f>
        <v>25.56</v>
      </c>
      <c r="N5" s="3">
        <f>'[1]Março'!$J$17</f>
        <v>24.12</v>
      </c>
      <c r="O5" s="3">
        <f>'[1]Março'!$J$18</f>
        <v>28.08</v>
      </c>
      <c r="P5" s="3">
        <f>'[1]Março'!$J$19</f>
        <v>37.08</v>
      </c>
      <c r="Q5" s="3">
        <f>'[1]Março'!$J$20</f>
        <v>24.84</v>
      </c>
      <c r="R5" s="3">
        <f>'[1]Março'!$J$21</f>
        <v>35.28</v>
      </c>
      <c r="S5" s="3">
        <f>'[1]Março'!$J$22</f>
        <v>22.32</v>
      </c>
      <c r="T5" s="3">
        <f>'[1]Março'!$J$23</f>
        <v>38.16</v>
      </c>
      <c r="U5" s="3">
        <f>'[1]Março'!$J$24</f>
        <v>30.6</v>
      </c>
      <c r="V5" s="3">
        <f>'[1]Março'!$J$25</f>
        <v>75.96</v>
      </c>
      <c r="W5" s="3">
        <f>'[1]Março'!$J$26</f>
        <v>33.12</v>
      </c>
      <c r="X5" s="3">
        <f>'[1]Março'!$J$27</f>
        <v>35.28</v>
      </c>
      <c r="Y5" s="3">
        <f>'[1]Março'!$J$28</f>
        <v>30.96</v>
      </c>
      <c r="Z5" s="3">
        <f>'[1]Março'!$J$29</f>
        <v>29.52</v>
      </c>
      <c r="AA5" s="3">
        <f>'[1]Março'!$J$30</f>
        <v>33.48</v>
      </c>
      <c r="AB5" s="3">
        <f>'[1]Março'!$J$31</f>
        <v>30.96</v>
      </c>
      <c r="AC5" s="3">
        <f>'[1]Março'!$J$32</f>
        <v>44.64</v>
      </c>
      <c r="AD5" s="3">
        <f>'[1]Março'!$J$33</f>
        <v>30.96</v>
      </c>
      <c r="AE5" s="3">
        <f>'[1]Março'!$J$34</f>
        <v>61.92</v>
      </c>
      <c r="AF5" s="3">
        <f>'[1]Março'!$J$35</f>
        <v>29.52</v>
      </c>
      <c r="AG5" s="26">
        <f>MAX(B5:AF5)</f>
        <v>75.96</v>
      </c>
      <c r="AH5" s="2"/>
    </row>
    <row r="6" spans="1:34" ht="16.5" customHeight="1">
      <c r="A6" s="10" t="s">
        <v>1</v>
      </c>
      <c r="B6" s="15">
        <f>'[2]Março'!$J$5</f>
        <v>26.64</v>
      </c>
      <c r="C6" s="15">
        <f>'[2]Março'!$J$6</f>
        <v>22.32</v>
      </c>
      <c r="D6" s="15">
        <f>'[2]Março'!$J$7</f>
        <v>25.2</v>
      </c>
      <c r="E6" s="15">
        <f>'[2]Março'!$J$8</f>
        <v>27.36</v>
      </c>
      <c r="F6" s="15">
        <f>'[2]Março'!$J$9</f>
        <v>30.6</v>
      </c>
      <c r="G6" s="15">
        <f>'[2]Março'!$J$10</f>
        <v>56.16</v>
      </c>
      <c r="H6" s="15">
        <f>'[2]Março'!$J$11</f>
        <v>24.84</v>
      </c>
      <c r="I6" s="15">
        <f>'[2]Março'!$J$12</f>
        <v>39.24</v>
      </c>
      <c r="J6" s="15">
        <f>'[2]Março'!$J$13</f>
        <v>37.8</v>
      </c>
      <c r="K6" s="15">
        <f>'[2]Março'!$J$14</f>
        <v>48.24</v>
      </c>
      <c r="L6" s="15">
        <f>'[2]Março'!$J$15</f>
        <v>19.8</v>
      </c>
      <c r="M6" s="15">
        <f>'[2]Março'!$J$16</f>
        <v>23.4</v>
      </c>
      <c r="N6" s="15">
        <f>'[2]Março'!$J$17</f>
        <v>24.12</v>
      </c>
      <c r="O6" s="15">
        <f>'[2]Março'!$J$18</f>
        <v>16.2</v>
      </c>
      <c r="P6" s="15">
        <f>'[2]Março'!$J$19</f>
        <v>25.56</v>
      </c>
      <c r="Q6" s="15">
        <f>'[2]Março'!$J$20</f>
        <v>16.92</v>
      </c>
      <c r="R6" s="15">
        <f>'[2]Março'!$J$21</f>
        <v>20.52</v>
      </c>
      <c r="S6" s="15">
        <f>'[2]Março'!$J$22</f>
        <v>26.28</v>
      </c>
      <c r="T6" s="15">
        <f>'[2]Março'!$J$23</f>
        <v>40.68</v>
      </c>
      <c r="U6" s="15">
        <f>'[2]Março'!$J$24</f>
        <v>32.4</v>
      </c>
      <c r="V6" s="15">
        <f>'[2]Março'!$J$25</f>
        <v>38.16</v>
      </c>
      <c r="W6" s="15">
        <f>'[2]Março'!$J$26</f>
        <v>14.4</v>
      </c>
      <c r="X6" s="15">
        <f>'[2]Março'!$J$27</f>
        <v>24.12</v>
      </c>
      <c r="Y6" s="15">
        <f>'[2]Março'!$J$28</f>
        <v>29.52</v>
      </c>
      <c r="Z6" s="15">
        <f>'[2]Março'!$J$29</f>
        <v>24.84</v>
      </c>
      <c r="AA6" s="15">
        <f>'[2]Março'!$J$30</f>
        <v>23.76</v>
      </c>
      <c r="AB6" s="15">
        <f>'[2]Março'!$J$31</f>
        <v>32.76</v>
      </c>
      <c r="AC6" s="15">
        <f>'[2]Março'!$J$32</f>
        <v>18.36</v>
      </c>
      <c r="AD6" s="15">
        <f>'[2]Março'!$J$33</f>
        <v>19.8</v>
      </c>
      <c r="AE6" s="15">
        <f>'[2]Março'!$J$34</f>
        <v>24.12</v>
      </c>
      <c r="AF6" s="15">
        <f>'[2]Março'!$J$35</f>
        <v>23.4</v>
      </c>
      <c r="AG6" s="17">
        <f aca="true" t="shared" si="1" ref="AG6:AG26">MAX(B6:AF6)</f>
        <v>56.16</v>
      </c>
      <c r="AH6" s="2"/>
    </row>
    <row r="7" spans="1:34" ht="16.5" customHeight="1">
      <c r="A7" s="10" t="s">
        <v>2</v>
      </c>
      <c r="B7" s="3">
        <f>'[3]Março'!$J$5</f>
        <v>31.68</v>
      </c>
      <c r="C7" s="3">
        <f>'[3]Março'!$J$6</f>
        <v>28.8</v>
      </c>
      <c r="D7" s="3">
        <f>'[3]Março'!$J$7</f>
        <v>24.12</v>
      </c>
      <c r="E7" s="3">
        <f>'[3]Março'!$J$8</f>
        <v>29.88</v>
      </c>
      <c r="F7" s="3">
        <f>'[3]Março'!$J$9</f>
        <v>21.24</v>
      </c>
      <c r="G7" s="3">
        <f>'[3]Março'!$J$10</f>
        <v>37.44</v>
      </c>
      <c r="H7" s="3">
        <f>'[3]Março'!$J$11</f>
        <v>25.56</v>
      </c>
      <c r="I7" s="3">
        <f>'[3]Março'!$J$12</f>
        <v>43.56</v>
      </c>
      <c r="J7" s="3">
        <f>'[3]Março'!$J$13</f>
        <v>33.84</v>
      </c>
      <c r="K7" s="3">
        <f>'[3]Março'!$J$14</f>
        <v>48.6</v>
      </c>
      <c r="L7" s="3">
        <f>'[3]Março'!$J$15</f>
        <v>23.04</v>
      </c>
      <c r="M7" s="3">
        <f>'[3]Março'!$J$16</f>
        <v>38.52</v>
      </c>
      <c r="N7" s="3">
        <f>'[3]Março'!$J$17</f>
        <v>27</v>
      </c>
      <c r="O7" s="3">
        <f>'[3]Março'!$J$18</f>
        <v>36.36</v>
      </c>
      <c r="P7" s="3">
        <f>'[3]Março'!$J$19</f>
        <v>52.2</v>
      </c>
      <c r="Q7" s="3">
        <f>'[3]Março'!$J$20</f>
        <v>23.04</v>
      </c>
      <c r="R7" s="3">
        <f>'[3]Março'!$J$21</f>
        <v>32.76</v>
      </c>
      <c r="S7" s="3">
        <f>'[3]Março'!$J$22</f>
        <v>41.4</v>
      </c>
      <c r="T7" s="3">
        <f>'[3]Março'!$J$23</f>
        <v>44.64</v>
      </c>
      <c r="U7" s="3">
        <f>'[3]Março'!$J$24</f>
        <v>39.96</v>
      </c>
      <c r="V7" s="3">
        <f>'[3]Março'!$J$25</f>
        <v>34.2</v>
      </c>
      <c r="W7" s="3">
        <f>'[3]Março'!$J$26</f>
        <v>21.6</v>
      </c>
      <c r="X7" s="3">
        <f>'[3]Março'!$J$27</f>
        <v>36.36</v>
      </c>
      <c r="Y7" s="3">
        <f>'[3]Março'!$J$28</f>
        <v>31.32</v>
      </c>
      <c r="Z7" s="3">
        <f>'[3]Março'!$J$29</f>
        <v>37.8</v>
      </c>
      <c r="AA7" s="3">
        <f>'[3]Março'!$J$30</f>
        <v>32.4</v>
      </c>
      <c r="AB7" s="3">
        <f>'[3]Março'!$J$31</f>
        <v>30.96</v>
      </c>
      <c r="AC7" s="3">
        <f>'[3]Março'!$J$32</f>
        <v>24.48</v>
      </c>
      <c r="AD7" s="3">
        <f>'[3]Março'!$J$33</f>
        <v>39.6</v>
      </c>
      <c r="AE7" s="3">
        <f>'[3]Março'!$J$34</f>
        <v>26.28</v>
      </c>
      <c r="AF7" s="3">
        <f>'[3]Março'!$J$35</f>
        <v>32.76</v>
      </c>
      <c r="AG7" s="17">
        <f t="shared" si="1"/>
        <v>52.2</v>
      </c>
      <c r="AH7" s="2"/>
    </row>
    <row r="8" spans="1:34" ht="16.5" customHeight="1">
      <c r="A8" s="10" t="s">
        <v>3</v>
      </c>
      <c r="B8" s="3">
        <f>'[4]Março'!$J$5</f>
        <v>27.72</v>
      </c>
      <c r="C8" s="3">
        <f>'[4]Março'!$J$6</f>
        <v>26.64</v>
      </c>
      <c r="D8" s="3">
        <f>'[4]Março'!$J$7</f>
        <v>24.48</v>
      </c>
      <c r="E8" s="3">
        <f>'[4]Março'!$J$8</f>
        <v>30.6</v>
      </c>
      <c r="F8" s="3">
        <f>'[4]Março'!$J$9</f>
        <v>18.72</v>
      </c>
      <c r="G8" s="3">
        <f>'[4]Março'!$J$10</f>
        <v>22.68</v>
      </c>
      <c r="H8" s="3">
        <f>'[4]Março'!$J$11</f>
        <v>28.08</v>
      </c>
      <c r="I8" s="3">
        <f>'[4]Março'!$J$12</f>
        <v>24.48</v>
      </c>
      <c r="J8" s="3">
        <f>'[4]Março'!$J$13</f>
        <v>26.64</v>
      </c>
      <c r="K8" s="3">
        <f>'[4]Março'!$J$14</f>
        <v>44.28</v>
      </c>
      <c r="L8" s="3">
        <f>'[4]Março'!$J$15</f>
        <v>28.8</v>
      </c>
      <c r="M8" s="3">
        <f>'[4]Março'!$J$16</f>
        <v>29.16</v>
      </c>
      <c r="N8" s="3">
        <f>'[4]Março'!$J$17</f>
        <v>31.68</v>
      </c>
      <c r="O8" s="3">
        <f>'[4]Março'!$J$18</f>
        <v>26.64</v>
      </c>
      <c r="P8" s="3">
        <f>'[4]Março'!$J$19</f>
        <v>11.16</v>
      </c>
      <c r="Q8" s="3">
        <f>'[4]Março'!$J$20</f>
        <v>27.36</v>
      </c>
      <c r="R8" s="3">
        <f>'[4]Março'!$J$21</f>
        <v>32.76</v>
      </c>
      <c r="S8" s="3">
        <f>'[4]Março'!$J$22</f>
        <v>24.84</v>
      </c>
      <c r="T8" s="3">
        <f>'[4]Março'!$J$23</f>
        <v>21.24</v>
      </c>
      <c r="U8" s="3">
        <f>'[4]Março'!$J$24</f>
        <v>48.96</v>
      </c>
      <c r="V8" s="3">
        <f>'[4]Março'!$J$25</f>
        <v>33.48</v>
      </c>
      <c r="W8" s="3">
        <f>'[4]Março'!$J$26</f>
        <v>40.68</v>
      </c>
      <c r="X8" s="3">
        <f>'[4]Março'!$J$27</f>
        <v>28.8</v>
      </c>
      <c r="Y8" s="3">
        <f>'[4]Março'!$J$28</f>
        <v>22.32</v>
      </c>
      <c r="Z8" s="3">
        <f>'[4]Março'!$J$29</f>
        <v>20.16</v>
      </c>
      <c r="AA8" s="3">
        <f>'[4]Março'!$J$30</f>
        <v>16.2</v>
      </c>
      <c r="AB8" s="3">
        <f>'[4]Março'!$J$31</f>
        <v>26.64</v>
      </c>
      <c r="AC8" s="3">
        <f>'[4]Março'!$J$32</f>
        <v>32.76</v>
      </c>
      <c r="AD8" s="3">
        <f>'[4]Março'!$J$33</f>
        <v>24.48</v>
      </c>
      <c r="AE8" s="3">
        <f>'[4]Março'!$J$34</f>
        <v>32.4</v>
      </c>
      <c r="AF8" s="3">
        <f>'[4]Março'!$J$35</f>
        <v>18</v>
      </c>
      <c r="AG8" s="17">
        <f t="shared" si="1"/>
        <v>48.96</v>
      </c>
      <c r="AH8" s="2"/>
    </row>
    <row r="9" spans="1:34" ht="16.5" customHeight="1">
      <c r="A9" s="10" t="s">
        <v>4</v>
      </c>
      <c r="B9" s="3">
        <f>'[5]Março'!$J$5</f>
        <v>26.64</v>
      </c>
      <c r="C9" s="3">
        <f>'[5]Março'!$J$6</f>
        <v>30.6</v>
      </c>
      <c r="D9" s="3">
        <f>'[5]Março'!$J$7</f>
        <v>32.76</v>
      </c>
      <c r="E9" s="3">
        <f>'[5]Março'!$J$8</f>
        <v>36.36</v>
      </c>
      <c r="F9" s="3">
        <f>'[5]Março'!$J$9</f>
        <v>18.72</v>
      </c>
      <c r="G9" s="3">
        <f>'[5]Março'!$J$10</f>
        <v>28.08</v>
      </c>
      <c r="H9" s="3">
        <f>'[5]Março'!$J$11</f>
        <v>47.16</v>
      </c>
      <c r="I9" s="3">
        <f>'[5]Março'!$J$12</f>
        <v>30.96</v>
      </c>
      <c r="J9" s="3">
        <f>'[5]Março'!$J$13</f>
        <v>33.12</v>
      </c>
      <c r="K9" s="3">
        <f>'[5]Março'!$J$14</f>
        <v>31.32</v>
      </c>
      <c r="L9" s="3">
        <f>'[5]Março'!$J$15</f>
        <v>49.68</v>
      </c>
      <c r="M9" s="3">
        <f>'[5]Março'!$J$16</f>
        <v>38.88</v>
      </c>
      <c r="N9" s="3">
        <f>'[5]Março'!$J$17</f>
        <v>29.52</v>
      </c>
      <c r="O9" s="3">
        <f>'[5]Março'!$J$18</f>
        <v>23.76</v>
      </c>
      <c r="P9" s="3">
        <f>'[5]Março'!$J$19</f>
        <v>23.4</v>
      </c>
      <c r="Q9" s="3">
        <f>'[5]Março'!$J$20</f>
        <v>25.92</v>
      </c>
      <c r="R9" s="3">
        <f>'[5]Março'!$J$21</f>
        <v>41.04</v>
      </c>
      <c r="S9" s="3">
        <f>'[5]Março'!$J$22</f>
        <v>32.04</v>
      </c>
      <c r="T9" s="3">
        <f>'[5]Março'!$J$23</f>
        <v>31.68</v>
      </c>
      <c r="U9" s="3">
        <f>'[5]Março'!$J$24</f>
        <v>27.36</v>
      </c>
      <c r="V9" s="3">
        <f>'[5]Março'!$J$25</f>
        <v>36.36</v>
      </c>
      <c r="W9" s="3">
        <f>'[5]Março'!$J$26</f>
        <v>33.12</v>
      </c>
      <c r="X9" s="3">
        <f>'[5]Março'!$J$27</f>
        <v>32.04</v>
      </c>
      <c r="Y9" s="3">
        <f>'[5]Março'!$J$28</f>
        <v>30.24</v>
      </c>
      <c r="Z9" s="3">
        <f>'[5]Março'!$J$29</f>
        <v>31.68</v>
      </c>
      <c r="AA9" s="3">
        <f>'[5]Março'!$J$30</f>
        <v>23.76</v>
      </c>
      <c r="AB9" s="3">
        <f>'[5]Março'!$J$31</f>
        <v>26.64</v>
      </c>
      <c r="AC9" s="3">
        <f>'[5]Março'!$J$32</f>
        <v>30.6</v>
      </c>
      <c r="AD9" s="3">
        <f>'[5]Março'!$J$33</f>
        <v>23.76</v>
      </c>
      <c r="AE9" s="3">
        <f>'[5]Março'!$J$34</f>
        <v>28.44</v>
      </c>
      <c r="AF9" s="3">
        <f>'[5]Março'!$J$35</f>
        <v>30.96</v>
      </c>
      <c r="AG9" s="17">
        <f t="shared" si="1"/>
        <v>49.68</v>
      </c>
      <c r="AH9" s="2"/>
    </row>
    <row r="10" spans="1:34" ht="16.5" customHeight="1">
      <c r="A10" s="10" t="s">
        <v>5</v>
      </c>
      <c r="B10" s="3">
        <f>'[6]Março'!$J$5</f>
        <v>26.28</v>
      </c>
      <c r="C10" s="3">
        <f>'[6]Março'!$J$6</f>
        <v>26.28</v>
      </c>
      <c r="D10" s="3">
        <f>'[6]Março'!$J$7</f>
        <v>31.68</v>
      </c>
      <c r="E10" s="3">
        <f>'[6]Março'!$J$8</f>
        <v>34.92</v>
      </c>
      <c r="F10" s="3">
        <f>'[6]Março'!$J$9</f>
        <v>28.08</v>
      </c>
      <c r="G10" s="3">
        <f>'[6]Março'!$J$10</f>
        <v>20.88</v>
      </c>
      <c r="H10" s="3">
        <f>'[6]Março'!$J$11</f>
        <v>30.6</v>
      </c>
      <c r="I10" s="3">
        <f>'[6]Março'!$J$12</f>
        <v>28.8</v>
      </c>
      <c r="J10" s="3">
        <f>'[6]Março'!$J$13</f>
        <v>51.48</v>
      </c>
      <c r="K10" s="3">
        <f>'[6]Março'!$J$14</f>
        <v>27</v>
      </c>
      <c r="L10" s="3">
        <f>'[6]Março'!$J$15</f>
        <v>23.76</v>
      </c>
      <c r="M10" s="3">
        <f>'[6]Março'!$J$16</f>
        <v>39.6</v>
      </c>
      <c r="N10" s="3">
        <f>'[6]Março'!$J$17</f>
        <v>23.4</v>
      </c>
      <c r="O10" s="3">
        <f>'[6]Março'!$J$18</f>
        <v>21.96</v>
      </c>
      <c r="P10" s="3">
        <f>'[6]Março'!$J$19</f>
        <v>23.04</v>
      </c>
      <c r="Q10" s="3">
        <f>'[6]Março'!$J$20</f>
        <v>15.48</v>
      </c>
      <c r="R10" s="3">
        <f>'[6]Março'!$J$21</f>
        <v>22.68</v>
      </c>
      <c r="S10" s="3">
        <f>'[6]Março'!$J$22</f>
        <v>22.68</v>
      </c>
      <c r="T10" s="3">
        <f>'[6]Março'!$J$23</f>
        <v>21.24</v>
      </c>
      <c r="U10" s="3">
        <f>'[6]Março'!$J$24</f>
        <v>42.48</v>
      </c>
      <c r="V10" s="3">
        <f>'[6]Março'!$J$25</f>
        <v>41.04</v>
      </c>
      <c r="W10" s="3">
        <f>'[6]Março'!$J$26</f>
        <v>27.72</v>
      </c>
      <c r="X10" s="3">
        <f>'[6]Março'!$J$27</f>
        <v>35.28</v>
      </c>
      <c r="Y10" s="3">
        <f>'[6]Março'!$J$28</f>
        <v>23.04</v>
      </c>
      <c r="Z10" s="3">
        <f>'[6]Março'!$J$29</f>
        <v>21.6</v>
      </c>
      <c r="AA10" s="3">
        <f>'[6]Março'!$J$30</f>
        <v>25.56</v>
      </c>
      <c r="AB10" s="3">
        <f>'[6]Março'!$J$31</f>
        <v>25.92</v>
      </c>
      <c r="AC10" s="3">
        <f>'[6]Março'!$J$32</f>
        <v>20.52</v>
      </c>
      <c r="AD10" s="3">
        <f>'[6]Março'!$J$33</f>
        <v>16.92</v>
      </c>
      <c r="AE10" s="3">
        <f>'[6]Março'!$J$34</f>
        <v>25.2</v>
      </c>
      <c r="AF10" s="3">
        <f>'[6]Março'!$J$35</f>
        <v>31.32</v>
      </c>
      <c r="AG10" s="17">
        <f t="shared" si="1"/>
        <v>51.48</v>
      </c>
      <c r="AH10" s="2"/>
    </row>
    <row r="11" spans="1:34" ht="16.5" customHeight="1">
      <c r="A11" s="10" t="s">
        <v>6</v>
      </c>
      <c r="B11" s="3">
        <f>'[7]Março'!$J$5</f>
        <v>28.44</v>
      </c>
      <c r="C11" s="3">
        <f>'[7]Março'!$J$6</f>
        <v>31.68</v>
      </c>
      <c r="D11" s="3">
        <f>'[7]Março'!$J$7</f>
        <v>21.96</v>
      </c>
      <c r="E11" s="3">
        <f>'[7]Março'!$J$8</f>
        <v>20.52</v>
      </c>
      <c r="F11" s="3">
        <f>'[7]Março'!$J$9</f>
        <v>29.16</v>
      </c>
      <c r="G11" s="3">
        <f>'[7]Março'!$J$10</f>
        <v>16.92</v>
      </c>
      <c r="H11" s="3">
        <f>'[7]Março'!$J$11</f>
        <v>23.04</v>
      </c>
      <c r="I11" s="3">
        <f>'[7]Março'!$J$12</f>
        <v>25.92</v>
      </c>
      <c r="J11" s="3">
        <f>'[7]Março'!$J$13</f>
        <v>21.6</v>
      </c>
      <c r="K11" s="3">
        <f>'[7]Março'!$J$14</f>
        <v>43.56</v>
      </c>
      <c r="L11" s="3">
        <f>'[7]Março'!$J$15</f>
        <v>24.12</v>
      </c>
      <c r="M11" s="3">
        <f>'[7]Março'!$J$16</f>
        <v>25.92</v>
      </c>
      <c r="N11" s="3">
        <f>'[7]Março'!$J$17</f>
        <v>32.76</v>
      </c>
      <c r="O11" s="3">
        <f>'[7]Março'!$J$18</f>
        <v>19.08</v>
      </c>
      <c r="P11" s="3">
        <f>'[7]Março'!$J$19</f>
        <v>44.64</v>
      </c>
      <c r="Q11" s="3">
        <f>'[7]Março'!$J$20</f>
        <v>17.28</v>
      </c>
      <c r="R11" s="3">
        <f>'[7]Março'!$J$21</f>
        <v>29.16</v>
      </c>
      <c r="S11" s="3">
        <f>'[7]Março'!$J$22</f>
        <v>49.68</v>
      </c>
      <c r="T11" s="3">
        <f>'[7]Março'!$J$23</f>
        <v>27.72</v>
      </c>
      <c r="U11" s="3">
        <f>'[7]Março'!$J$24</f>
        <v>18.36</v>
      </c>
      <c r="V11" s="3">
        <f>'[7]Março'!$J$25</f>
        <v>21.96</v>
      </c>
      <c r="W11" s="3">
        <f>'[7]Março'!$J$26</f>
        <v>23.4</v>
      </c>
      <c r="X11" s="3">
        <f>'[7]Março'!$J$27</f>
        <v>27</v>
      </c>
      <c r="Y11" s="3">
        <f>'[7]Março'!$J$28</f>
        <v>20.88</v>
      </c>
      <c r="Z11" s="3">
        <f>'[7]Março'!$J$29</f>
        <v>18</v>
      </c>
      <c r="AA11" s="3">
        <f>'[7]Março'!$J$30</f>
        <v>18</v>
      </c>
      <c r="AB11" s="3">
        <f>'[7]Março'!$J$31</f>
        <v>28.44</v>
      </c>
      <c r="AC11" s="3">
        <f>'[7]Março'!$J$32</f>
        <v>24.12</v>
      </c>
      <c r="AD11" s="3">
        <f>'[7]Março'!$J$33</f>
        <v>29.88</v>
      </c>
      <c r="AE11" s="3">
        <f>'[7]Março'!$J$34</f>
        <v>30.96</v>
      </c>
      <c r="AF11" s="3">
        <f>'[7]Março'!$J$35</f>
        <v>31.68</v>
      </c>
      <c r="AG11" s="17">
        <f t="shared" si="1"/>
        <v>49.68</v>
      </c>
      <c r="AH11" s="2"/>
    </row>
    <row r="12" spans="1:34" ht="16.5" customHeight="1">
      <c r="A12" s="10" t="s">
        <v>7</v>
      </c>
      <c r="B12" s="3">
        <f>'[8]Março'!$J$5</f>
        <v>30.6</v>
      </c>
      <c r="C12" s="3">
        <f>'[8]Março'!$J$6</f>
        <v>27</v>
      </c>
      <c r="D12" s="3">
        <f>'[8]Março'!$J$7</f>
        <v>24.12</v>
      </c>
      <c r="E12" s="3">
        <f>'[8]Março'!$J$8</f>
        <v>29.88</v>
      </c>
      <c r="F12" s="3">
        <f>'[8]Março'!$J$9</f>
        <v>23.76</v>
      </c>
      <c r="G12" s="3">
        <f>'[8]Março'!$J$10</f>
        <v>30.96</v>
      </c>
      <c r="H12" s="3">
        <f>'[8]Março'!$J$11</f>
        <v>29.16</v>
      </c>
      <c r="I12" s="3">
        <f>'[8]Março'!$J$12</f>
        <v>38.16</v>
      </c>
      <c r="J12" s="3">
        <f>'[8]Março'!$J$13</f>
        <v>38.16</v>
      </c>
      <c r="K12" s="3">
        <f>'[8]Março'!$J$14</f>
        <v>28.44</v>
      </c>
      <c r="L12" s="3">
        <f>'[8]Março'!$J$15</f>
        <v>24.12</v>
      </c>
      <c r="M12" s="3">
        <f>'[8]Março'!$J$16</f>
        <v>31.68</v>
      </c>
      <c r="N12" s="3">
        <f>'[8]Março'!$J$17</f>
        <v>17.28</v>
      </c>
      <c r="O12" s="3">
        <f>'[8]Março'!$J$18</f>
        <v>25.92</v>
      </c>
      <c r="P12" s="3">
        <f>'[8]Março'!$J$19</f>
        <v>34.92</v>
      </c>
      <c r="Q12" s="3">
        <f>'[8]Março'!$J$20</f>
        <v>31.32</v>
      </c>
      <c r="R12" s="3">
        <f>'[8]Março'!$J$21</f>
        <v>24.48</v>
      </c>
      <c r="S12" s="3">
        <f>'[8]Março'!$J$22</f>
        <v>29.52</v>
      </c>
      <c r="T12" s="3">
        <f>'[8]Março'!$J$23</f>
        <v>33.84</v>
      </c>
      <c r="U12" s="3">
        <f>'[8]Março'!$J$24</f>
        <v>18.36</v>
      </c>
      <c r="V12" s="3">
        <f>'[8]Março'!$J$25</f>
        <v>21.96</v>
      </c>
      <c r="W12" s="3">
        <f>'[8]Março'!$J$26</f>
        <v>23.4</v>
      </c>
      <c r="X12" s="3">
        <f>'[8]Março'!$J$27</f>
        <v>27</v>
      </c>
      <c r="Y12" s="3">
        <f>'[8]Março'!$J$28</f>
        <v>26.64</v>
      </c>
      <c r="Z12" s="3">
        <f>'[8]Março'!$J$29</f>
        <v>26.28</v>
      </c>
      <c r="AA12" s="3">
        <f>'[8]Março'!$J$30</f>
        <v>34.56</v>
      </c>
      <c r="AB12" s="3">
        <f>'[8]Março'!$J$31</f>
        <v>28.44</v>
      </c>
      <c r="AC12" s="3">
        <f>'[8]Março'!$J$32</f>
        <v>24.48</v>
      </c>
      <c r="AD12" s="3">
        <f>'[8]Março'!$J$33</f>
        <v>39.96</v>
      </c>
      <c r="AE12" s="3">
        <f>'[8]Março'!$J$34</f>
        <v>50.4</v>
      </c>
      <c r="AF12" s="3">
        <f>'[8]Março'!$J$35</f>
        <v>27.36</v>
      </c>
      <c r="AG12" s="17">
        <f t="shared" si="1"/>
        <v>50.4</v>
      </c>
      <c r="AH12" s="2"/>
    </row>
    <row r="13" spans="1:34" ht="16.5" customHeight="1">
      <c r="A13" s="10" t="s">
        <v>8</v>
      </c>
      <c r="B13" s="3" t="str">
        <f>'[9]Março'!$J$5</f>
        <v>**</v>
      </c>
      <c r="C13" s="3" t="str">
        <f>'[9]Março'!$J$6</f>
        <v>**</v>
      </c>
      <c r="D13" s="3" t="str">
        <f>'[9]Março'!$J$7</f>
        <v>**</v>
      </c>
      <c r="E13" s="3" t="str">
        <f>'[9]Março'!$J$8</f>
        <v>**</v>
      </c>
      <c r="F13" s="3" t="str">
        <f>'[9]Março'!$J$9</f>
        <v>**</v>
      </c>
      <c r="G13" s="3" t="str">
        <f>'[9]Março'!$J$10</f>
        <v>**</v>
      </c>
      <c r="H13" s="3" t="str">
        <f>'[9]Março'!$J$11</f>
        <v>**</v>
      </c>
      <c r="I13" s="3" t="str">
        <f>'[9]Março'!$J$12</f>
        <v>**</v>
      </c>
      <c r="J13" s="3" t="str">
        <f>'[9]Março'!$J$13</f>
        <v>**</v>
      </c>
      <c r="K13" s="3" t="str">
        <f>'[9]Março'!$J$14</f>
        <v>**</v>
      </c>
      <c r="L13" s="3" t="str">
        <f>'[9]Março'!$J$15</f>
        <v>**</v>
      </c>
      <c r="M13" s="3" t="str">
        <f>'[9]Março'!$J$16</f>
        <v>**</v>
      </c>
      <c r="N13" s="3" t="str">
        <f>'[9]Março'!$J$17</f>
        <v>**</v>
      </c>
      <c r="O13" s="3" t="str">
        <f>'[9]Março'!$J$18</f>
        <v>**</v>
      </c>
      <c r="P13" s="3" t="str">
        <f>'[9]Março'!$J$19</f>
        <v>**</v>
      </c>
      <c r="Q13" s="3" t="str">
        <f>'[9]Março'!$J$20</f>
        <v>**</v>
      </c>
      <c r="R13" s="3" t="str">
        <f>'[9]Março'!$J$21</f>
        <v>**</v>
      </c>
      <c r="S13" s="3" t="str">
        <f>'[9]Março'!$J$22</f>
        <v>**</v>
      </c>
      <c r="T13" s="3" t="str">
        <f>'[9]Março'!$J$23</f>
        <v>**</v>
      </c>
      <c r="U13" s="3" t="str">
        <f>'[9]Março'!$J$24</f>
        <v>**</v>
      </c>
      <c r="V13" s="3" t="str">
        <f>'[9]Março'!$J$25</f>
        <v>**</v>
      </c>
      <c r="W13" s="3" t="str">
        <f>'[9]Março'!$J$26</f>
        <v>**</v>
      </c>
      <c r="X13" s="3" t="str">
        <f>'[9]Março'!$J$27</f>
        <v>**</v>
      </c>
      <c r="Y13" s="3" t="str">
        <f>'[9]Março'!$J$28</f>
        <v>**</v>
      </c>
      <c r="Z13" s="3" t="str">
        <f>'[9]Março'!$J$29</f>
        <v>**</v>
      </c>
      <c r="AA13" s="3" t="str">
        <f>'[9]Março'!$J$30</f>
        <v>**</v>
      </c>
      <c r="AB13" s="3" t="str">
        <f>'[9]Março'!$J$31</f>
        <v>**</v>
      </c>
      <c r="AC13" s="3" t="str">
        <f>'[9]Março'!$J$32</f>
        <v>**</v>
      </c>
      <c r="AD13" s="3" t="str">
        <f>'[9]Março'!$J$33</f>
        <v>**</v>
      </c>
      <c r="AE13" s="3" t="str">
        <f>'[9]Março'!$J$34</f>
        <v>**</v>
      </c>
      <c r="AF13" s="3" t="str">
        <f>'[9]Março'!$J$35</f>
        <v>**</v>
      </c>
      <c r="AG13" s="17" t="s">
        <v>32</v>
      </c>
      <c r="AH13" s="2"/>
    </row>
    <row r="14" spans="1:34" ht="16.5" customHeight="1">
      <c r="A14" s="10" t="s">
        <v>9</v>
      </c>
      <c r="B14" s="3">
        <f>'[10]Março'!$J$5</f>
        <v>28.08</v>
      </c>
      <c r="C14" s="3">
        <f>'[10]Março'!$J$6</f>
        <v>24.48</v>
      </c>
      <c r="D14" s="3">
        <f>'[10]Março'!$J$7</f>
        <v>22.68</v>
      </c>
      <c r="E14" s="3">
        <f>'[10]Março'!$J$8</f>
        <v>26.64</v>
      </c>
      <c r="F14" s="3">
        <f>'[10]Março'!$J$9</f>
        <v>28.8</v>
      </c>
      <c r="G14" s="3">
        <f>'[10]Março'!$J$10</f>
        <v>27</v>
      </c>
      <c r="H14" s="3">
        <f>'[10]Março'!$J$11</f>
        <v>32.04</v>
      </c>
      <c r="I14" s="3">
        <f>'[10]Março'!$J$12</f>
        <v>49.32</v>
      </c>
      <c r="J14" s="3">
        <f>'[10]Março'!$J$13</f>
        <v>42.12</v>
      </c>
      <c r="K14" s="3">
        <f>'[10]Março'!$J$14</f>
        <v>30.6</v>
      </c>
      <c r="L14" s="3">
        <f>'[10]Março'!$J$15</f>
        <v>31.32</v>
      </c>
      <c r="M14" s="3">
        <f>'[10]Março'!$J$16</f>
        <v>41.04</v>
      </c>
      <c r="N14" s="3">
        <f>'[10]Março'!$J$17</f>
        <v>32.4</v>
      </c>
      <c r="O14" s="3">
        <f>'[10]Março'!$J$18</f>
        <v>22.32</v>
      </c>
      <c r="P14" s="3">
        <f>'[10]Março'!$J$19</f>
        <v>31.32</v>
      </c>
      <c r="Q14" s="3">
        <f>'[10]Março'!$J$20</f>
        <v>38.88</v>
      </c>
      <c r="R14" s="3">
        <f>'[10]Março'!$J$21</f>
        <v>21.24</v>
      </c>
      <c r="S14" s="3">
        <f>'[10]Março'!$J$22</f>
        <v>22.68</v>
      </c>
      <c r="T14" s="3">
        <f>'[10]Março'!$J$23</f>
        <v>29.88</v>
      </c>
      <c r="U14" s="3">
        <f>'[10]Março'!$J$24</f>
        <v>28.8</v>
      </c>
      <c r="V14" s="3">
        <f>'[10]Março'!$J$25</f>
        <v>36.36</v>
      </c>
      <c r="W14" s="3">
        <f>'[10]Março'!$J$26</f>
        <v>34.56</v>
      </c>
      <c r="X14" s="3">
        <f>'[10]Março'!$J$27</f>
        <v>25.56</v>
      </c>
      <c r="Y14" s="3">
        <f>'[10]Março'!$J$28</f>
        <v>27.72</v>
      </c>
      <c r="Z14" s="3">
        <f>'[10]Março'!$J$29</f>
        <v>32.76</v>
      </c>
      <c r="AA14" s="3">
        <f>'[10]Março'!$J$30</f>
        <v>32.76</v>
      </c>
      <c r="AB14" s="3">
        <f>'[10]Março'!$J$31</f>
        <v>40.32</v>
      </c>
      <c r="AC14" s="3">
        <f>'[10]Março'!$J$32</f>
        <v>30.6</v>
      </c>
      <c r="AD14" s="3">
        <f>'[10]Março'!$J$33</f>
        <v>40.32</v>
      </c>
      <c r="AE14" s="3">
        <f>'[10]Março'!$J$34</f>
        <v>40.68</v>
      </c>
      <c r="AF14" s="3">
        <f>'[10]Março'!$J$35</f>
        <v>29.16</v>
      </c>
      <c r="AG14" s="17">
        <f t="shared" si="1"/>
        <v>49.32</v>
      </c>
      <c r="AH14" s="2"/>
    </row>
    <row r="15" spans="1:34" ht="16.5" customHeight="1">
      <c r="A15" s="10" t="s">
        <v>10</v>
      </c>
      <c r="B15" s="3" t="str">
        <f>'[11]Março'!$J$5</f>
        <v>**</v>
      </c>
      <c r="C15" s="3" t="str">
        <f>'[11]Março'!$J$6</f>
        <v>**</v>
      </c>
      <c r="D15" s="3" t="str">
        <f>'[11]Março'!$J$7</f>
        <v>**</v>
      </c>
      <c r="E15" s="3" t="str">
        <f>'[11]Março'!$J$8</f>
        <v>**</v>
      </c>
      <c r="F15" s="3" t="str">
        <f>'[11]Março'!$J$9</f>
        <v>**</v>
      </c>
      <c r="G15" s="3" t="str">
        <f>'[11]Março'!$J$10</f>
        <v>**</v>
      </c>
      <c r="H15" s="3" t="str">
        <f>'[11]Março'!$J$11</f>
        <v>**</v>
      </c>
      <c r="I15" s="3" t="str">
        <f>'[11]Março'!$J$12</f>
        <v>**</v>
      </c>
      <c r="J15" s="3" t="str">
        <f>'[11]Março'!$J$13</f>
        <v>**</v>
      </c>
      <c r="K15" s="3" t="str">
        <f>'[11]Março'!$J$14</f>
        <v>**</v>
      </c>
      <c r="L15" s="3" t="str">
        <f>'[11]Março'!$J$15</f>
        <v>**</v>
      </c>
      <c r="M15" s="3" t="str">
        <f>'[11]Março'!$J$16</f>
        <v>**</v>
      </c>
      <c r="N15" s="3" t="str">
        <f>'[11]Março'!$J$17</f>
        <v>**</v>
      </c>
      <c r="O15" s="3" t="str">
        <f>'[11]Março'!$J$18</f>
        <v>**</v>
      </c>
      <c r="P15" s="3" t="str">
        <f>'[11]Março'!$J$19</f>
        <v>**</v>
      </c>
      <c r="Q15" s="3" t="str">
        <f>'[11]Março'!$J$20</f>
        <v>**</v>
      </c>
      <c r="R15" s="3" t="str">
        <f>'[11]Março'!$J$21</f>
        <v>**</v>
      </c>
      <c r="S15" s="3" t="str">
        <f>'[11]Março'!$J$22</f>
        <v>**</v>
      </c>
      <c r="T15" s="3" t="str">
        <f>'[11]Março'!$J$23</f>
        <v>**</v>
      </c>
      <c r="U15" s="3" t="str">
        <f>'[11]Março'!$J$24</f>
        <v>**</v>
      </c>
      <c r="V15" s="3" t="str">
        <f>'[11]Março'!$J$25</f>
        <v>**</v>
      </c>
      <c r="W15" s="3" t="str">
        <f>'[11]Março'!$J$26</f>
        <v>**</v>
      </c>
      <c r="X15" s="3" t="str">
        <f>'[11]Março'!$J$27</f>
        <v>**</v>
      </c>
      <c r="Y15" s="3" t="str">
        <f>'[11]Março'!$J$28</f>
        <v>**</v>
      </c>
      <c r="Z15" s="3" t="str">
        <f>'[11]Março'!$J$29</f>
        <v>**</v>
      </c>
      <c r="AA15" s="3" t="str">
        <f>'[11]Março'!$J$30</f>
        <v>**</v>
      </c>
      <c r="AB15" s="3" t="str">
        <f>'[11]Março'!$J$31</f>
        <v>**</v>
      </c>
      <c r="AC15" s="3" t="str">
        <f>'[11]Março'!$J$32</f>
        <v>**</v>
      </c>
      <c r="AD15" s="3" t="str">
        <f>'[11]Março'!$J$33</f>
        <v>**</v>
      </c>
      <c r="AE15" s="3" t="str">
        <f>'[11]Março'!$J$34</f>
        <v>**</v>
      </c>
      <c r="AF15" s="3" t="str">
        <f>'[11]Março'!$J$35</f>
        <v>**</v>
      </c>
      <c r="AG15" s="17">
        <f t="shared" si="1"/>
        <v>0</v>
      </c>
      <c r="AH15" s="2"/>
    </row>
    <row r="16" spans="1:34" ht="16.5" customHeight="1">
      <c r="A16" s="10" t="s">
        <v>11</v>
      </c>
      <c r="B16" s="3">
        <f>'[12]Março'!$J$5</f>
        <v>34.56</v>
      </c>
      <c r="C16" s="3">
        <f>'[12]Março'!$J$6</f>
        <v>29.88</v>
      </c>
      <c r="D16" s="3">
        <f>'[12]Março'!$J$7</f>
        <v>29.16</v>
      </c>
      <c r="E16" s="3">
        <f>'[12]Março'!$J$8</f>
        <v>27.72</v>
      </c>
      <c r="F16" s="3">
        <f>'[12]Março'!$J$9</f>
        <v>24.12</v>
      </c>
      <c r="G16" s="3">
        <f>'[12]Março'!$J$10</f>
        <v>45.36</v>
      </c>
      <c r="H16" s="3">
        <f>'[12]Março'!$J$11</f>
        <v>34.56</v>
      </c>
      <c r="I16" s="3">
        <f>'[12]Março'!$J$12</f>
        <v>37.08</v>
      </c>
      <c r="J16" s="3">
        <f>'[12]Março'!$J$13</f>
        <v>39.6</v>
      </c>
      <c r="K16" s="3">
        <f>'[12]Março'!$J$14</f>
        <v>30.96</v>
      </c>
      <c r="L16" s="3">
        <f>'[12]Março'!$J$15</f>
        <v>21.6</v>
      </c>
      <c r="M16" s="3">
        <f>'[12]Março'!$J$16</f>
        <v>48.96</v>
      </c>
      <c r="N16" s="3">
        <f>'[12]Março'!$J$17</f>
        <v>17.64</v>
      </c>
      <c r="O16" s="3">
        <f>'[12]Março'!$J$18</f>
        <v>22.68</v>
      </c>
      <c r="P16" s="3">
        <f>'[12]Março'!$J$19</f>
        <v>32.76</v>
      </c>
      <c r="Q16" s="3">
        <f>'[12]Março'!$J$20</f>
        <v>20.16</v>
      </c>
      <c r="R16" s="3">
        <f>'[12]Março'!$J$21</f>
        <v>22.68</v>
      </c>
      <c r="S16" s="3">
        <f>'[12]Março'!$J$22</f>
        <v>27</v>
      </c>
      <c r="T16" s="3">
        <f>'[12]Março'!$J$23</f>
        <v>33.48</v>
      </c>
      <c r="U16" s="3">
        <f>'[12]Março'!$J$24</f>
        <v>24.84</v>
      </c>
      <c r="V16" s="3">
        <f>'[12]Março'!$J$25</f>
        <v>36.72</v>
      </c>
      <c r="W16" s="3">
        <f>'[12]Março'!$J$26</f>
        <v>35.28</v>
      </c>
      <c r="X16" s="3">
        <f>'[12]Março'!$J$27</f>
        <v>23.76</v>
      </c>
      <c r="Y16" s="3">
        <f>'[12]Março'!$J$28</f>
        <v>33.84</v>
      </c>
      <c r="Z16" s="3">
        <f>'[12]Março'!$J$29</f>
        <v>27.72</v>
      </c>
      <c r="AA16" s="3">
        <f>'[12]Março'!$J$30</f>
        <v>30.96</v>
      </c>
      <c r="AB16" s="3">
        <f>'[12]Março'!$J$31</f>
        <v>26.64</v>
      </c>
      <c r="AC16" s="3">
        <f>'[12]Março'!$J$32</f>
        <v>23.4</v>
      </c>
      <c r="AD16" s="3">
        <f>'[12]Março'!$J$33</f>
        <v>54</v>
      </c>
      <c r="AE16" s="3">
        <f>'[12]Março'!$J$34</f>
        <v>31.68</v>
      </c>
      <c r="AF16" s="3">
        <f>'[12]Março'!$J$35</f>
        <v>23.76</v>
      </c>
      <c r="AG16" s="17">
        <f t="shared" si="1"/>
        <v>54</v>
      </c>
      <c r="AH16" s="2"/>
    </row>
    <row r="17" spans="1:34" ht="16.5" customHeight="1">
      <c r="A17" s="10" t="s">
        <v>12</v>
      </c>
      <c r="B17" s="3">
        <f>'[13]Março'!$J$5</f>
        <v>23.76</v>
      </c>
      <c r="C17" s="3">
        <f>'[13]Março'!$J$6</f>
        <v>19.8</v>
      </c>
      <c r="D17" s="3">
        <f>'[13]Março'!$J$7</f>
        <v>24.12</v>
      </c>
      <c r="E17" s="3">
        <f>'[13]Março'!$J$8</f>
        <v>26.28</v>
      </c>
      <c r="F17" s="3">
        <f>'[13]Março'!$J$9</f>
        <v>27.36</v>
      </c>
      <c r="G17" s="3">
        <f>'[13]Março'!$J$10</f>
        <v>18</v>
      </c>
      <c r="H17" s="3">
        <f>'[13]Março'!$J$11</f>
        <v>18</v>
      </c>
      <c r="I17" s="3">
        <f>'[13]Março'!$J$12</f>
        <v>47.88</v>
      </c>
      <c r="J17" s="3">
        <f>'[13]Março'!$J$13</f>
        <v>38.52</v>
      </c>
      <c r="K17" s="3">
        <f>'[13]Março'!$J$14</f>
        <v>22.68</v>
      </c>
      <c r="L17" s="3">
        <f>'[13]Março'!$J$15</f>
        <v>21.96</v>
      </c>
      <c r="M17" s="3">
        <f>'[13]Março'!$J$16</f>
        <v>32.4</v>
      </c>
      <c r="N17" s="3">
        <f>'[13]Março'!$J$17</f>
        <v>31.68</v>
      </c>
      <c r="O17" s="3">
        <f>'[13]Março'!$J$18</f>
        <v>23.4</v>
      </c>
      <c r="P17" s="3">
        <f>'[13]Março'!$J$19</f>
        <v>24.48</v>
      </c>
      <c r="Q17" s="3">
        <f>'[13]Março'!$J$20</f>
        <v>16.92</v>
      </c>
      <c r="R17" s="3">
        <f>'[13]Março'!$J$21</f>
        <v>16.56</v>
      </c>
      <c r="S17" s="3">
        <f>'[13]Março'!$J$22</f>
        <v>14.4</v>
      </c>
      <c r="T17" s="3">
        <f>'[13]Março'!$J$23</f>
        <v>24.12</v>
      </c>
      <c r="U17" s="3">
        <f>'[13]Março'!$J$24</f>
        <v>42.12</v>
      </c>
      <c r="V17" s="3">
        <f>'[13]Março'!$J$25</f>
        <v>24.84</v>
      </c>
      <c r="W17" s="3">
        <f>'[13]Março'!$J$26</f>
        <v>23.04</v>
      </c>
      <c r="X17" s="3">
        <f>'[13]Março'!$J$27</f>
        <v>29.52</v>
      </c>
      <c r="Y17" s="3">
        <f>'[13]Março'!$J$28</f>
        <v>19.44</v>
      </c>
      <c r="Z17" s="3">
        <f>'[13]Março'!$J$29</f>
        <v>20.16</v>
      </c>
      <c r="AA17" s="3">
        <f>'[13]Março'!$J$30</f>
        <v>29.52</v>
      </c>
      <c r="AB17" s="3">
        <f>'[13]Março'!$J$31</f>
        <v>23.04</v>
      </c>
      <c r="AC17" s="3">
        <f>'[13]Março'!$J$32</f>
        <v>13.32</v>
      </c>
      <c r="AD17" s="3">
        <f>'[13]Março'!$J$33</f>
        <v>20.88</v>
      </c>
      <c r="AE17" s="3">
        <f>'[13]Março'!$J$34</f>
        <v>18</v>
      </c>
      <c r="AF17" s="3">
        <f>'[13]Março'!$J$35</f>
        <v>38.16</v>
      </c>
      <c r="AG17" s="17">
        <f t="shared" si="1"/>
        <v>47.88</v>
      </c>
      <c r="AH17" s="2"/>
    </row>
    <row r="18" spans="1:34" ht="16.5" customHeight="1">
      <c r="A18" s="10" t="s">
        <v>13</v>
      </c>
      <c r="B18" s="3">
        <f>'[14]Março'!$J$5</f>
        <v>33.84</v>
      </c>
      <c r="C18" s="3">
        <f>'[14]Março'!$J$6</f>
        <v>26.28</v>
      </c>
      <c r="D18" s="3">
        <f>'[14]Março'!$J$7</f>
        <v>25.56</v>
      </c>
      <c r="E18" s="3">
        <f>'[14]Março'!$J$8</f>
        <v>32.4</v>
      </c>
      <c r="F18" s="3">
        <f>'[14]Março'!$J$9</f>
        <v>43.2</v>
      </c>
      <c r="G18" s="3">
        <f>'[14]Março'!$J$10</f>
        <v>19.8</v>
      </c>
      <c r="H18" s="3">
        <f>'[14]Março'!$J$11</f>
        <v>31.68</v>
      </c>
      <c r="I18" s="3">
        <f>'[14]Março'!$J$12</f>
        <v>48.96</v>
      </c>
      <c r="J18" s="3">
        <f>'[14]Março'!$J$13</f>
        <v>51.12</v>
      </c>
      <c r="K18" s="3">
        <f>'[14]Março'!$J$14</f>
        <v>29.16</v>
      </c>
      <c r="L18" s="3">
        <f>'[14]Março'!$J$15</f>
        <v>43.92</v>
      </c>
      <c r="M18" s="3">
        <f>'[14]Março'!$J$16</f>
        <v>32.4</v>
      </c>
      <c r="N18" s="3">
        <f>'[14]Março'!$J$17</f>
        <v>34.92</v>
      </c>
      <c r="O18" s="3">
        <f>'[14]Março'!$J$18</f>
        <v>31.68</v>
      </c>
      <c r="P18" s="3">
        <f>'[14]Março'!$J$19</f>
        <v>23.4</v>
      </c>
      <c r="Q18" s="3">
        <f>'[14]Março'!$J$20</f>
        <v>21.24</v>
      </c>
      <c r="R18" s="3">
        <f>'[14]Março'!$J$21</f>
        <v>42.48</v>
      </c>
      <c r="S18" s="3">
        <f>'[14]Março'!$J$22</f>
        <v>23.76</v>
      </c>
      <c r="T18" s="3">
        <f>'[14]Março'!$J$23</f>
        <v>15.84</v>
      </c>
      <c r="U18" s="3">
        <f>'[14]Março'!$J$24</f>
        <v>41.76</v>
      </c>
      <c r="V18" s="3">
        <f>'[14]Março'!$J$25</f>
        <v>37.44</v>
      </c>
      <c r="W18" s="3">
        <f>'[14]Março'!$J$26</f>
        <v>32.76</v>
      </c>
      <c r="X18" s="3">
        <f>'[14]Março'!$J$27</f>
        <v>27</v>
      </c>
      <c r="Y18" s="3">
        <f>'[14]Março'!$J$28</f>
        <v>33.12</v>
      </c>
      <c r="Z18" s="3">
        <f>'[14]Março'!$J$29</f>
        <v>32.4</v>
      </c>
      <c r="AA18" s="3">
        <f>'[14]Março'!$J$30</f>
        <v>18.36</v>
      </c>
      <c r="AB18" s="3">
        <f>'[14]Março'!$J$31</f>
        <v>18.72</v>
      </c>
      <c r="AC18" s="3">
        <f>'[14]Março'!$J$32</f>
        <v>24.12</v>
      </c>
      <c r="AD18" s="3">
        <f>'[14]Março'!$J$33</f>
        <v>42.84</v>
      </c>
      <c r="AE18" s="3">
        <f>'[14]Março'!$J$34</f>
        <v>24.84</v>
      </c>
      <c r="AF18" s="3">
        <f>'[14]Março'!$J$35</f>
        <v>43.56</v>
      </c>
      <c r="AG18" s="17">
        <f t="shared" si="1"/>
        <v>51.12</v>
      </c>
      <c r="AH18" s="2"/>
    </row>
    <row r="19" spans="1:34" ht="16.5" customHeight="1">
      <c r="A19" s="10" t="s">
        <v>14</v>
      </c>
      <c r="B19" s="3" t="str">
        <f>'[15]Março'!$J$5</f>
        <v>**</v>
      </c>
      <c r="C19" s="3" t="str">
        <f>'[15]Março'!$J$6</f>
        <v>**</v>
      </c>
      <c r="D19" s="3" t="str">
        <f>'[15]Março'!$J$7</f>
        <v>**</v>
      </c>
      <c r="E19" s="3" t="str">
        <f>'[15]Março'!$J$8</f>
        <v>**</v>
      </c>
      <c r="F19" s="3" t="str">
        <f>'[15]Março'!$J$9</f>
        <v>**</v>
      </c>
      <c r="G19" s="3" t="str">
        <f>'[15]Março'!$J$10</f>
        <v>**</v>
      </c>
      <c r="H19" s="3" t="str">
        <f>'[15]Março'!$J$11</f>
        <v>**</v>
      </c>
      <c r="I19" s="3" t="str">
        <f>'[15]Março'!$J$12</f>
        <v>**</v>
      </c>
      <c r="J19" s="3" t="str">
        <f>'[15]Março'!$J$13</f>
        <v>**</v>
      </c>
      <c r="K19" s="3" t="str">
        <f>'[15]Março'!$J$14</f>
        <v>**</v>
      </c>
      <c r="L19" s="3" t="str">
        <f>'[15]Março'!$J$15</f>
        <v>**</v>
      </c>
      <c r="M19" s="3" t="str">
        <f>'[15]Março'!$J$16</f>
        <v>**</v>
      </c>
      <c r="N19" s="3" t="str">
        <f>'[15]Março'!$J$17</f>
        <v>**</v>
      </c>
      <c r="O19" s="3" t="str">
        <f>'[15]Março'!$J$18</f>
        <v>**</v>
      </c>
      <c r="P19" s="3" t="str">
        <f>'[15]Março'!$J$19</f>
        <v>**</v>
      </c>
      <c r="Q19" s="3" t="str">
        <f>'[15]Março'!$J$20</f>
        <v>**</v>
      </c>
      <c r="R19" s="3" t="str">
        <f>'[15]Março'!$J$21</f>
        <v>**</v>
      </c>
      <c r="S19" s="3" t="str">
        <f>'[15]Março'!$J$22</f>
        <v>**</v>
      </c>
      <c r="T19" s="3" t="str">
        <f>'[15]Março'!$J$23</f>
        <v>**</v>
      </c>
      <c r="U19" s="3" t="str">
        <f>'[15]Março'!$J$24</f>
        <v>**</v>
      </c>
      <c r="V19" s="3" t="str">
        <f>'[15]Março'!$J$25</f>
        <v>**</v>
      </c>
      <c r="W19" s="3" t="str">
        <f>'[15]Março'!$J$26</f>
        <v>**</v>
      </c>
      <c r="X19" s="3" t="str">
        <f>'[15]Março'!$J$27</f>
        <v>**</v>
      </c>
      <c r="Y19" s="3" t="str">
        <f>'[15]Março'!$J$28</f>
        <v>**</v>
      </c>
      <c r="Z19" s="3" t="str">
        <f>'[15]Março'!$J$29</f>
        <v>**</v>
      </c>
      <c r="AA19" s="3" t="str">
        <f>'[15]Março'!$J$30</f>
        <v>**</v>
      </c>
      <c r="AB19" s="3" t="str">
        <f>'[15]Março'!$J$31</f>
        <v>**</v>
      </c>
      <c r="AC19" s="3" t="str">
        <f>'[15]Março'!$J$32</f>
        <v>**</v>
      </c>
      <c r="AD19" s="3" t="str">
        <f>'[15]Março'!$J$33</f>
        <v>**</v>
      </c>
      <c r="AE19" s="3" t="str">
        <f>'[15]Março'!$J$34</f>
        <v>**</v>
      </c>
      <c r="AF19" s="3" t="str">
        <f>'[15]Março'!$J$35</f>
        <v>**</v>
      </c>
      <c r="AG19" s="17" t="s">
        <v>32</v>
      </c>
      <c r="AH19" s="2"/>
    </row>
    <row r="20" spans="1:34" ht="16.5" customHeight="1">
      <c r="A20" s="10" t="s">
        <v>15</v>
      </c>
      <c r="B20" s="3">
        <f>'[16]Março'!$J$5</f>
        <v>37.08</v>
      </c>
      <c r="C20" s="3">
        <f>'[16]Março'!$J$6</f>
        <v>30.6</v>
      </c>
      <c r="D20" s="3">
        <f>'[16]Março'!$J$7</f>
        <v>24.84</v>
      </c>
      <c r="E20" s="3">
        <f>'[16]Março'!$J$8</f>
        <v>29.16</v>
      </c>
      <c r="F20" s="3">
        <f>'[16]Março'!$J$9</f>
        <v>30.6</v>
      </c>
      <c r="G20" s="3">
        <f>'[16]Março'!$J$10</f>
        <v>33.84</v>
      </c>
      <c r="H20" s="3">
        <f>'[16]Março'!$J$11</f>
        <v>42.12</v>
      </c>
      <c r="I20" s="3">
        <f>'[16]Março'!$J$12</f>
        <v>38.88</v>
      </c>
      <c r="J20" s="3">
        <f>'[16]Março'!$J$13</f>
        <v>32.4</v>
      </c>
      <c r="K20" s="3">
        <f>'[16]Março'!$J$14</f>
        <v>23.4</v>
      </c>
      <c r="L20" s="3">
        <f>'[16]Março'!$J$15</f>
        <v>21.96</v>
      </c>
      <c r="M20" s="3">
        <f>'[16]Março'!$J$16</f>
        <v>23.76</v>
      </c>
      <c r="N20" s="3">
        <f>'[16]Março'!$J$17</f>
        <v>22.32</v>
      </c>
      <c r="O20" s="3">
        <f>'[16]Março'!$J$18</f>
        <v>20.88</v>
      </c>
      <c r="P20" s="3">
        <f>'[16]Março'!$J$19</f>
        <v>31.68</v>
      </c>
      <c r="Q20" s="3">
        <f>'[16]Março'!$J$20</f>
        <v>23.04</v>
      </c>
      <c r="R20" s="3">
        <f>'[16]Março'!$J$21</f>
        <v>25.56</v>
      </c>
      <c r="S20" s="3">
        <f>'[16]Março'!$J$22</f>
        <v>24.12</v>
      </c>
      <c r="T20" s="3">
        <f>'[16]Março'!$J$23</f>
        <v>36.36</v>
      </c>
      <c r="U20" s="3">
        <f>'[16]Março'!$J$24</f>
        <v>38.88</v>
      </c>
      <c r="V20" s="3">
        <f>'[16]Março'!$J$25</f>
        <v>20.16</v>
      </c>
      <c r="W20" s="3">
        <f>'[16]Março'!$J$26</f>
        <v>23.76</v>
      </c>
      <c r="X20" s="3">
        <f>'[16]Março'!$J$27</f>
        <v>35.28</v>
      </c>
      <c r="Y20" s="3">
        <f>'[16]Março'!$J$28</f>
        <v>26.64</v>
      </c>
      <c r="Z20" s="3">
        <f>'[16]Março'!$J$29</f>
        <v>33.48</v>
      </c>
      <c r="AA20" s="3">
        <f>'[16]Março'!$J$30</f>
        <v>40.68</v>
      </c>
      <c r="AB20" s="3">
        <f>'[16]Março'!$J$31</f>
        <v>36.36</v>
      </c>
      <c r="AC20" s="3">
        <f>'[16]Março'!$J$32</f>
        <v>25.56</v>
      </c>
      <c r="AD20" s="3">
        <f>'[16]Março'!$J$33</f>
        <v>43.92</v>
      </c>
      <c r="AE20" s="3">
        <f>'[16]Março'!$J$34</f>
        <v>24.48</v>
      </c>
      <c r="AF20" s="3">
        <f>'[16]Março'!$J$35</f>
        <v>42.84</v>
      </c>
      <c r="AG20" s="17">
        <f t="shared" si="1"/>
        <v>43.92</v>
      </c>
      <c r="AH20" s="2"/>
    </row>
    <row r="21" spans="1:34" ht="16.5" customHeight="1">
      <c r="A21" s="10" t="s">
        <v>16</v>
      </c>
      <c r="B21" s="3">
        <f>'[17]Março'!$J$5</f>
        <v>36</v>
      </c>
      <c r="C21" s="3">
        <f>'[17]Março'!$J$6</f>
        <v>29.88</v>
      </c>
      <c r="D21" s="3">
        <f>'[17]Março'!$J$7</f>
        <v>32.04</v>
      </c>
      <c r="E21" s="3">
        <f>'[17]Março'!$J$8</f>
        <v>34.92</v>
      </c>
      <c r="F21" s="3">
        <f>'[17]Março'!$J$9</f>
        <v>29.16</v>
      </c>
      <c r="G21" s="3">
        <f>'[17]Março'!$J$10</f>
        <v>23.04</v>
      </c>
      <c r="H21" s="3">
        <f>'[17]Março'!$J$11</f>
        <v>23.76</v>
      </c>
      <c r="I21" s="3">
        <f>'[17]Março'!$J$12</f>
        <v>32.4</v>
      </c>
      <c r="J21" s="3">
        <f>'[17]Março'!$J$13</f>
        <v>32.04</v>
      </c>
      <c r="K21" s="3">
        <f>'[17]Março'!$J$14</f>
        <v>25.2</v>
      </c>
      <c r="L21" s="3">
        <f>'[17]Março'!$J$15</f>
        <v>18.72</v>
      </c>
      <c r="M21" s="3">
        <f>'[17]Março'!$J$16</f>
        <v>38.16</v>
      </c>
      <c r="N21" s="3">
        <f>'[17]Março'!$J$17</f>
        <v>5.76</v>
      </c>
      <c r="O21" s="3">
        <f>'[17]Março'!$J$18</f>
        <v>3.96</v>
      </c>
      <c r="P21" s="3">
        <f>'[17]Março'!$J$19</f>
        <v>21.96</v>
      </c>
      <c r="Q21" s="3">
        <f>'[17]Março'!$J$20</f>
        <v>19.08</v>
      </c>
      <c r="R21" s="3">
        <f>'[17]Março'!$J$21</f>
        <v>23.4</v>
      </c>
      <c r="S21" s="3">
        <f>'[17]Março'!$J$22</f>
        <v>30.24</v>
      </c>
      <c r="T21" s="3">
        <f>'[17]Março'!$J$23</f>
        <v>61.2</v>
      </c>
      <c r="U21" s="3">
        <f>'[17]Março'!$J$24</f>
        <v>41.04</v>
      </c>
      <c r="V21" s="3">
        <f>'[17]Março'!$J$25</f>
        <v>22.32</v>
      </c>
      <c r="W21" s="3">
        <f>'[17]Março'!$J$26</f>
        <v>2.52</v>
      </c>
      <c r="X21" s="3">
        <f>'[17]Março'!$J$27</f>
        <v>34.2</v>
      </c>
      <c r="Y21" s="3">
        <f>'[17]Março'!$J$28</f>
        <v>20.88</v>
      </c>
      <c r="Z21" s="3">
        <f>'[17]Março'!$J$29</f>
        <v>31.68</v>
      </c>
      <c r="AA21" s="3">
        <f>'[17]Março'!$J$30</f>
        <v>20.88</v>
      </c>
      <c r="AB21" s="3">
        <f>'[17]Março'!$J$31</f>
        <v>25.56</v>
      </c>
      <c r="AC21" s="3">
        <f>'[17]Março'!$J$32</f>
        <v>37.08</v>
      </c>
      <c r="AD21" s="3">
        <f>'[17]Março'!$J$33</f>
        <v>21.96</v>
      </c>
      <c r="AE21" s="3">
        <f>'[17]Março'!$J$34</f>
        <v>22.32</v>
      </c>
      <c r="AF21" s="3">
        <f>'[17]Março'!$J$35</f>
        <v>39.96</v>
      </c>
      <c r="AG21" s="17">
        <f t="shared" si="1"/>
        <v>61.2</v>
      </c>
      <c r="AH21" s="2"/>
    </row>
    <row r="22" spans="1:34" ht="16.5" customHeight="1">
      <c r="A22" s="10" t="s">
        <v>17</v>
      </c>
      <c r="B22" s="3">
        <f>'[18]Março'!$J$5</f>
        <v>37.8</v>
      </c>
      <c r="C22" s="3">
        <f>'[18]Março'!$J$6</f>
        <v>32.76</v>
      </c>
      <c r="D22" s="3">
        <f>'[18]Março'!$J$7</f>
        <v>25.92</v>
      </c>
      <c r="E22" s="3">
        <f>'[18]Março'!$J$8</f>
        <v>27.72</v>
      </c>
      <c r="F22" s="3">
        <f>'[18]Março'!$J$9</f>
        <v>20.16</v>
      </c>
      <c r="G22" s="3">
        <f>'[18]Março'!$J$10</f>
        <v>29.52</v>
      </c>
      <c r="H22" s="3">
        <f>'[18]Março'!$J$11</f>
        <v>26.64</v>
      </c>
      <c r="I22" s="3">
        <f>'[18]Março'!$J$12</f>
        <v>32.4</v>
      </c>
      <c r="J22" s="3">
        <f>'[18]Março'!$J$13</f>
        <v>37.8</v>
      </c>
      <c r="K22" s="3">
        <f>'[18]Março'!$J$14</f>
        <v>23.76</v>
      </c>
      <c r="L22" s="3">
        <f>'[18]Março'!$J$15</f>
        <v>30.24</v>
      </c>
      <c r="M22" s="3">
        <f>'[18]Março'!$J$16</f>
        <v>41.04</v>
      </c>
      <c r="N22" s="3">
        <f>'[18]Março'!$J$17</f>
        <v>39.6</v>
      </c>
      <c r="O22" s="3">
        <f>'[18]Março'!$J$18</f>
        <v>51.48</v>
      </c>
      <c r="P22" s="3">
        <f>'[18]Março'!$J$19</f>
        <v>29.88</v>
      </c>
      <c r="Q22" s="3">
        <f>'[18]Março'!$J$20</f>
        <v>26.64</v>
      </c>
      <c r="R22" s="3">
        <f>'[18]Março'!$J$21</f>
        <v>25.2</v>
      </c>
      <c r="S22" s="3">
        <f>'[18]Março'!$J$22</f>
        <v>25.92</v>
      </c>
      <c r="T22" s="3">
        <f>'[18]Março'!$J$23</f>
        <v>27</v>
      </c>
      <c r="U22" s="3">
        <f>'[18]Março'!$J$24</f>
        <v>23.4</v>
      </c>
      <c r="V22" s="3">
        <f>'[18]Março'!$J$25</f>
        <v>20.88</v>
      </c>
      <c r="W22" s="3">
        <f>'[18]Março'!$J$26</f>
        <v>23.04</v>
      </c>
      <c r="X22" s="3">
        <f>'[18]Março'!$J$27</f>
        <v>19.8</v>
      </c>
      <c r="Y22" s="3">
        <f>'[18]Março'!$J$28</f>
        <v>30.6</v>
      </c>
      <c r="Z22" s="3">
        <f>'[18]Março'!$J$29</f>
        <v>25.2</v>
      </c>
      <c r="AA22" s="3">
        <f>'[18]Março'!$J$30</f>
        <v>24.84</v>
      </c>
      <c r="AB22" s="3">
        <f>'[18]Março'!$J$31</f>
        <v>27.72</v>
      </c>
      <c r="AC22" s="3">
        <f>'[18]Março'!$J$32</f>
        <v>18.36</v>
      </c>
      <c r="AD22" s="3">
        <f>'[18]Março'!$J$33</f>
        <v>49.68</v>
      </c>
      <c r="AE22" s="3">
        <f>'[18]Março'!$J$34</f>
        <v>56.52</v>
      </c>
      <c r="AF22" s="3">
        <f>'[18]Março'!$J$35</f>
        <v>17.28</v>
      </c>
      <c r="AG22" s="17">
        <f t="shared" si="1"/>
        <v>56.52</v>
      </c>
      <c r="AH22" s="2"/>
    </row>
    <row r="23" spans="1:34" ht="16.5" customHeight="1">
      <c r="A23" s="10" t="s">
        <v>18</v>
      </c>
      <c r="B23" s="3">
        <f>'[19]Março'!$J$5</f>
        <v>25.56</v>
      </c>
      <c r="C23" s="3">
        <f>'[19]Março'!$J$6</f>
        <v>33.84</v>
      </c>
      <c r="D23" s="3">
        <f>'[19]Março'!$J$7</f>
        <v>33.12</v>
      </c>
      <c r="E23" s="3">
        <f>'[19]Março'!$J$8</f>
        <v>34.2</v>
      </c>
      <c r="F23" s="3">
        <f>'[19]Março'!$J$9</f>
        <v>26.28</v>
      </c>
      <c r="G23" s="3">
        <f>'[19]Março'!$J$10</f>
        <v>34.92</v>
      </c>
      <c r="H23" s="3">
        <f>'[19]Março'!$J$11</f>
        <v>51.12</v>
      </c>
      <c r="I23" s="3">
        <f>'[19]Março'!$J$12</f>
        <v>43.2</v>
      </c>
      <c r="J23" s="3">
        <f>'[19]Março'!$J$13</f>
        <v>34.92</v>
      </c>
      <c r="K23" s="3">
        <f>'[19]Março'!$J$14</f>
        <v>49.32</v>
      </c>
      <c r="L23" s="3">
        <f>'[19]Março'!$J$15</f>
        <v>21.96</v>
      </c>
      <c r="M23" s="3">
        <f>'[19]Março'!$J$16</f>
        <v>28.08</v>
      </c>
      <c r="N23" s="3">
        <f>'[19]Março'!$J$17</f>
        <v>46.8</v>
      </c>
      <c r="O23" s="3">
        <f>'[19]Março'!$J$18</f>
        <v>26.28</v>
      </c>
      <c r="P23" s="3">
        <f>'[19]Março'!$J$19</f>
        <v>33.48</v>
      </c>
      <c r="Q23" s="3">
        <f>'[19]Março'!$J$20</f>
        <v>29.52</v>
      </c>
      <c r="R23" s="3">
        <f>'[19]Março'!$J$21</f>
        <v>55.44</v>
      </c>
      <c r="S23" s="3">
        <f>'[19]Março'!$J$22</f>
        <v>43.92</v>
      </c>
      <c r="T23" s="3">
        <f>'[19]Março'!$J$23</f>
        <v>33.12</v>
      </c>
      <c r="U23" s="3">
        <f>'[19]Março'!$J$24</f>
        <v>43.56</v>
      </c>
      <c r="V23" s="3">
        <f>'[19]Março'!$J$25</f>
        <v>27.36</v>
      </c>
      <c r="W23" s="3">
        <f>'[19]Março'!$J$26</f>
        <v>39.24</v>
      </c>
      <c r="X23" s="3">
        <f>'[19]Março'!$J$27</f>
        <v>31.32</v>
      </c>
      <c r="Y23" s="3">
        <f>'[19]Março'!$J$28</f>
        <v>32.4</v>
      </c>
      <c r="Z23" s="3">
        <f>'[19]Março'!$J$29</f>
        <v>28.08</v>
      </c>
      <c r="AA23" s="3">
        <f>'[19]Março'!$J$30</f>
        <v>28.44</v>
      </c>
      <c r="AB23" s="3">
        <f>'[19]Março'!$J$31</f>
        <v>30.6</v>
      </c>
      <c r="AC23" s="3">
        <f>'[19]Março'!$J$32</f>
        <v>27.72</v>
      </c>
      <c r="AD23" s="3">
        <f>'[19]Março'!$J$33</f>
        <v>22.68</v>
      </c>
      <c r="AE23" s="3">
        <f>'[19]Março'!$J$34</f>
        <v>28.08</v>
      </c>
      <c r="AF23" s="3">
        <f>'[19]Março'!$J$35</f>
        <v>37.08</v>
      </c>
      <c r="AG23" s="17">
        <f t="shared" si="1"/>
        <v>55.44</v>
      </c>
      <c r="AH23" s="2"/>
    </row>
    <row r="24" spans="1:34" ht="16.5" customHeight="1">
      <c r="A24" s="10" t="s">
        <v>19</v>
      </c>
      <c r="B24" s="3">
        <f>'[20]Março'!$J$5</f>
        <v>54</v>
      </c>
      <c r="C24" s="3">
        <f>'[20]Março'!$J$6</f>
        <v>33.84</v>
      </c>
      <c r="D24" s="3">
        <f>'[20]Março'!$J$7</f>
        <v>28.08</v>
      </c>
      <c r="E24" s="3">
        <f>'[20]Março'!$J$8</f>
        <v>37.08</v>
      </c>
      <c r="F24" s="3">
        <f>'[20]Março'!$J$9</f>
        <v>35.64</v>
      </c>
      <c r="G24" s="3">
        <f>'[20]Março'!$J$10</f>
        <v>32.4</v>
      </c>
      <c r="H24" s="3">
        <f>'[20]Março'!$J$11</f>
        <v>28.8</v>
      </c>
      <c r="I24" s="3">
        <f>'[20]Março'!$J$12</f>
        <v>46.08</v>
      </c>
      <c r="J24" s="3">
        <f>'[20]Março'!$J$13</f>
        <v>36</v>
      </c>
      <c r="K24" s="3">
        <f>'[20]Março'!$J$14</f>
        <v>19.08</v>
      </c>
      <c r="L24" s="3">
        <f>'[20]Março'!$J$15</f>
        <v>26.64</v>
      </c>
      <c r="M24" s="3">
        <f>'[20]Março'!$J$16</f>
        <v>32.4</v>
      </c>
      <c r="N24" s="3">
        <f>'[20]Março'!$J$17</f>
        <v>25.92</v>
      </c>
      <c r="O24" s="3">
        <f>'[20]Março'!$J$18</f>
        <v>30.96</v>
      </c>
      <c r="P24" s="3">
        <f>'[20]Março'!$J$19</f>
        <v>27.36</v>
      </c>
      <c r="Q24" s="3">
        <f>'[20]Março'!$J$20</f>
        <v>26.28</v>
      </c>
      <c r="R24" s="3">
        <f>'[20]Março'!$J$21</f>
        <v>22.32</v>
      </c>
      <c r="S24" s="3">
        <f>'[20]Março'!$J$22</f>
        <v>24.84</v>
      </c>
      <c r="T24" s="3">
        <f>'[20]Março'!$J$23</f>
        <v>34.56</v>
      </c>
      <c r="U24" s="3">
        <f>'[20]Março'!$J$24</f>
        <v>32.4</v>
      </c>
      <c r="V24" s="3">
        <f>'[20]Março'!$J$25</f>
        <v>30.24</v>
      </c>
      <c r="W24" s="3">
        <f>'[20]Março'!$J$26</f>
        <v>25.92</v>
      </c>
      <c r="X24" s="3">
        <f>'[20]Março'!$J$27</f>
        <v>33.48</v>
      </c>
      <c r="Y24" s="3">
        <f>'[20]Março'!$J$28</f>
        <v>46.8</v>
      </c>
      <c r="Z24" s="3">
        <f>'[20]Março'!$J$29</f>
        <v>34.56</v>
      </c>
      <c r="AA24" s="3">
        <f>'[20]Março'!$J$30</f>
        <v>32.76</v>
      </c>
      <c r="AB24" s="3">
        <f>'[20]Março'!$J$31</f>
        <v>24.48</v>
      </c>
      <c r="AC24" s="3">
        <f>'[20]Março'!$J$32</f>
        <v>44.64</v>
      </c>
      <c r="AD24" s="3">
        <f>'[20]Março'!$J$33</f>
        <v>29.16</v>
      </c>
      <c r="AE24" s="3">
        <f>'[20]Março'!$J$34</f>
        <v>37.44</v>
      </c>
      <c r="AF24" s="3">
        <f>'[20]Março'!$J$35</f>
        <v>28.8</v>
      </c>
      <c r="AG24" s="17">
        <f t="shared" si="1"/>
        <v>54</v>
      </c>
      <c r="AH24" s="2"/>
    </row>
    <row r="25" spans="1:34" ht="16.5" customHeight="1">
      <c r="A25" s="10" t="s">
        <v>31</v>
      </c>
      <c r="B25" s="3">
        <f>'[21]Março'!$J$5</f>
        <v>29.88</v>
      </c>
      <c r="C25" s="3">
        <f>'[21]Março'!$J$6</f>
        <v>27.36</v>
      </c>
      <c r="D25" s="3">
        <f>'[21]Março'!$J$7</f>
        <v>26.64</v>
      </c>
      <c r="E25" s="3">
        <f>'[21]Março'!$J$8</f>
        <v>30.24</v>
      </c>
      <c r="F25" s="3">
        <f>'[21]Março'!$J$9</f>
        <v>23.76</v>
      </c>
      <c r="G25" s="3">
        <f>'[21]Março'!$J$10</f>
        <v>64.08</v>
      </c>
      <c r="H25" s="3">
        <f>'[21]Março'!$J$11</f>
        <v>25.92</v>
      </c>
      <c r="I25" s="3">
        <f>'[21]Março'!$J$12</f>
        <v>36.36</v>
      </c>
      <c r="J25" s="3">
        <f>'[21]Março'!$J$13</f>
        <v>46.8</v>
      </c>
      <c r="K25" s="3">
        <f>'[21]Março'!$J$14</f>
        <v>39.96</v>
      </c>
      <c r="L25" s="3">
        <f>'[21]Março'!$J$15</f>
        <v>28.08</v>
      </c>
      <c r="M25" s="3">
        <f>'[21]Março'!$J$16</f>
        <v>42.12</v>
      </c>
      <c r="N25" s="3">
        <f>'[21]Março'!$J$17</f>
        <v>33.48</v>
      </c>
      <c r="O25" s="3">
        <f>'[21]Março'!$J$18</f>
        <v>22.32</v>
      </c>
      <c r="P25" s="3">
        <f>'[21]Março'!$J$19</f>
        <v>30.96</v>
      </c>
      <c r="Q25" s="3">
        <f>'[21]Março'!$J$20</f>
        <v>21.96</v>
      </c>
      <c r="R25" s="3">
        <f>'[21]Março'!$J$21</f>
        <v>27.72</v>
      </c>
      <c r="S25" s="3">
        <f>'[21]Março'!$J$22</f>
        <v>26.28</v>
      </c>
      <c r="T25" s="3">
        <f>'[21]Março'!$J$23</f>
        <v>29.52</v>
      </c>
      <c r="U25" s="3">
        <f>'[21]Março'!$J$24</f>
        <v>46.44</v>
      </c>
      <c r="V25" s="3">
        <f>'[21]Março'!$J$25</f>
        <v>32.4</v>
      </c>
      <c r="W25" s="3">
        <f>'[21]Março'!$J$26</f>
        <v>21.96</v>
      </c>
      <c r="X25" s="3">
        <f>'[21]Março'!$J$27</f>
        <v>42.84</v>
      </c>
      <c r="Y25" s="3">
        <f>'[21]Março'!$J$28</f>
        <v>27.36</v>
      </c>
      <c r="Z25" s="3">
        <f>'[21]Março'!$J$29</f>
        <v>43.92</v>
      </c>
      <c r="AA25" s="3">
        <f>'[21]Março'!$J$30</f>
        <v>25.56</v>
      </c>
      <c r="AB25" s="3">
        <f>'[21]Março'!$J$31</f>
        <v>27</v>
      </c>
      <c r="AC25" s="3">
        <f>'[21]Março'!$J$32</f>
        <v>20.52</v>
      </c>
      <c r="AD25" s="3">
        <f>'[21]Março'!$J$33</f>
        <v>28.08</v>
      </c>
      <c r="AE25" s="3">
        <f>'[21]Março'!$J$34</f>
        <v>37.8</v>
      </c>
      <c r="AF25" s="3">
        <f>'[21]Março'!$J$35</f>
        <v>24.48</v>
      </c>
      <c r="AG25" s="17">
        <f t="shared" si="1"/>
        <v>64.08</v>
      </c>
      <c r="AH25" s="2"/>
    </row>
    <row r="26" spans="1:34" ht="16.5" customHeight="1">
      <c r="A26" s="10" t="s">
        <v>20</v>
      </c>
      <c r="B26" s="3">
        <f>'[22]Março'!$J$5</f>
        <v>24.12</v>
      </c>
      <c r="C26" s="3">
        <f>'[22]Março'!$J$6</f>
        <v>23.76</v>
      </c>
      <c r="D26" s="3">
        <f>'[22]Março'!$J$7</f>
        <v>25.56</v>
      </c>
      <c r="E26" s="3">
        <f>'[22]Março'!$J$8</f>
        <v>27.72</v>
      </c>
      <c r="F26" s="3">
        <f>'[22]Março'!$J$9</f>
        <v>19.8</v>
      </c>
      <c r="G26" s="3">
        <f>'[22]Março'!$J$10</f>
        <v>25.56</v>
      </c>
      <c r="H26" s="3">
        <f>'[22]Março'!$J$11</f>
        <v>22.68</v>
      </c>
      <c r="I26" s="3">
        <f>'[22]Março'!$J$12</f>
        <v>25.2</v>
      </c>
      <c r="J26" s="3">
        <f>'[22]Março'!$J$13</f>
        <v>55.44</v>
      </c>
      <c r="K26" s="3">
        <f>'[22]Março'!$J$14</f>
        <v>30.24</v>
      </c>
      <c r="L26" s="3">
        <f>'[22]Março'!$J$15</f>
        <v>21.6</v>
      </c>
      <c r="M26" s="3">
        <f>'[22]Março'!$J$16</f>
        <v>20.52</v>
      </c>
      <c r="N26" s="3">
        <f>'[22]Março'!$J$17</f>
        <v>38.16</v>
      </c>
      <c r="O26" s="3">
        <f>'[22]Março'!$J$18</f>
        <v>27.72</v>
      </c>
      <c r="P26" s="3">
        <f>'[22]Março'!$J$19</f>
        <v>27.36</v>
      </c>
      <c r="Q26" s="3">
        <f>'[22]Março'!$J$20</f>
        <v>24.48</v>
      </c>
      <c r="R26" s="3">
        <f>'[22]Março'!$J$21</f>
        <v>29.16</v>
      </c>
      <c r="S26" s="3">
        <f>'[22]Março'!$J$22</f>
        <v>27</v>
      </c>
      <c r="T26" s="3">
        <f>'[22]Março'!$J$23</f>
        <v>25.92</v>
      </c>
      <c r="U26" s="3">
        <f>'[22]Março'!$J$24</f>
        <v>27.36</v>
      </c>
      <c r="V26" s="3">
        <f>'[22]Março'!$J$25</f>
        <v>23.76</v>
      </c>
      <c r="W26" s="3">
        <f>'[22]Março'!$J$26</f>
        <v>18.72</v>
      </c>
      <c r="X26" s="3">
        <f>'[22]Março'!$J$27</f>
        <v>22.32</v>
      </c>
      <c r="Y26" s="3">
        <f>'[22]Março'!$J$28</f>
        <v>27.36</v>
      </c>
      <c r="Z26" s="3">
        <f>'[22]Março'!$J$29</f>
        <v>31.68</v>
      </c>
      <c r="AA26" s="3">
        <f>'[22]Março'!$J$30</f>
        <v>21.96</v>
      </c>
      <c r="AB26" s="3">
        <f>'[22]Março'!$J$31</f>
        <v>15.48</v>
      </c>
      <c r="AC26" s="3">
        <f>'[22]Março'!$J$32</f>
        <v>33.12</v>
      </c>
      <c r="AD26" s="3">
        <f>'[22]Março'!$J$33</f>
        <v>27</v>
      </c>
      <c r="AE26" s="3">
        <f>'[22]Março'!$J$34</f>
        <v>24.84</v>
      </c>
      <c r="AF26" s="3">
        <f>'[22]Março'!$J$35</f>
        <v>31.32</v>
      </c>
      <c r="AG26" s="27">
        <f t="shared" si="1"/>
        <v>55.44</v>
      </c>
      <c r="AH26" s="2"/>
    </row>
    <row r="27" spans="1:34" s="5" customFormat="1" ht="16.5" customHeight="1">
      <c r="A27" s="14" t="s">
        <v>34</v>
      </c>
      <c r="B27" s="22">
        <f>MAX(B5:B26)</f>
        <v>54</v>
      </c>
      <c r="C27" s="22">
        <f aca="true" t="shared" si="2" ref="C27:AF27">MAX(C5:C26)</f>
        <v>33.84</v>
      </c>
      <c r="D27" s="22">
        <f t="shared" si="2"/>
        <v>33.12</v>
      </c>
      <c r="E27" s="22">
        <f t="shared" si="2"/>
        <v>41.76</v>
      </c>
      <c r="F27" s="22">
        <f t="shared" si="2"/>
        <v>43.2</v>
      </c>
      <c r="G27" s="22">
        <f t="shared" si="2"/>
        <v>64.08</v>
      </c>
      <c r="H27" s="22">
        <f t="shared" si="2"/>
        <v>51.12</v>
      </c>
      <c r="I27" s="22">
        <f t="shared" si="2"/>
        <v>55.08</v>
      </c>
      <c r="J27" s="22">
        <f t="shared" si="2"/>
        <v>55.44</v>
      </c>
      <c r="K27" s="22">
        <f t="shared" si="2"/>
        <v>49.32</v>
      </c>
      <c r="L27" s="22">
        <f t="shared" si="2"/>
        <v>49.68</v>
      </c>
      <c r="M27" s="22">
        <f t="shared" si="2"/>
        <v>48.96</v>
      </c>
      <c r="N27" s="22">
        <f t="shared" si="2"/>
        <v>46.8</v>
      </c>
      <c r="O27" s="22">
        <f t="shared" si="2"/>
        <v>51.48</v>
      </c>
      <c r="P27" s="22">
        <f t="shared" si="2"/>
        <v>52.2</v>
      </c>
      <c r="Q27" s="22">
        <f t="shared" si="2"/>
        <v>38.88</v>
      </c>
      <c r="R27" s="22">
        <f t="shared" si="2"/>
        <v>55.44</v>
      </c>
      <c r="S27" s="22">
        <f t="shared" si="2"/>
        <v>49.68</v>
      </c>
      <c r="T27" s="22">
        <f t="shared" si="2"/>
        <v>61.2</v>
      </c>
      <c r="U27" s="22">
        <f t="shared" si="2"/>
        <v>48.96</v>
      </c>
      <c r="V27" s="22">
        <f t="shared" si="2"/>
        <v>75.96</v>
      </c>
      <c r="W27" s="22">
        <f t="shared" si="2"/>
        <v>40.68</v>
      </c>
      <c r="X27" s="22">
        <f t="shared" si="2"/>
        <v>42.84</v>
      </c>
      <c r="Y27" s="22">
        <f t="shared" si="2"/>
        <v>46.8</v>
      </c>
      <c r="Z27" s="22">
        <f t="shared" si="2"/>
        <v>43.92</v>
      </c>
      <c r="AA27" s="22">
        <f t="shared" si="2"/>
        <v>40.68</v>
      </c>
      <c r="AB27" s="22">
        <f t="shared" si="2"/>
        <v>40.32</v>
      </c>
      <c r="AC27" s="22">
        <f t="shared" si="2"/>
        <v>44.64</v>
      </c>
      <c r="AD27" s="22">
        <f t="shared" si="2"/>
        <v>54</v>
      </c>
      <c r="AE27" s="22">
        <f t="shared" si="2"/>
        <v>61.92</v>
      </c>
      <c r="AF27" s="22">
        <f t="shared" si="2"/>
        <v>43.56</v>
      </c>
      <c r="AG27" s="29">
        <f>MAX(AG5:AG26)</f>
        <v>75.96</v>
      </c>
      <c r="AH27" s="20"/>
    </row>
    <row r="28" spans="1:34" ht="12.75">
      <c r="A28" s="49" t="s">
        <v>51</v>
      </c>
      <c r="AG28" s="19"/>
      <c r="AH28" s="2"/>
    </row>
    <row r="29" spans="1:34" ht="12.75">
      <c r="A29" s="50" t="s">
        <v>52</v>
      </c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4"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User</cp:lastModifiedBy>
  <cp:lastPrinted>2009-02-02T16:19:36Z</cp:lastPrinted>
  <dcterms:created xsi:type="dcterms:W3CDTF">2008-08-15T13:32:29Z</dcterms:created>
  <dcterms:modified xsi:type="dcterms:W3CDTF">2013-11-05T15:58:28Z</dcterms:modified>
  <cp:category/>
  <cp:version/>
  <cp:contentType/>
  <cp:contentStatus/>
</cp:coreProperties>
</file>