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<sst xmlns="http://schemas.openxmlformats.org/spreadsheetml/2006/main" count="381" uniqueCount="62">
  <si>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</si>
  <si>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</si>
  <si>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</si>
  <si>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</si>
  <si>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</si>
  <si>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</si>
  <si>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</si>
  <si>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</si>
  <si>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</si>
  <si>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</si>
  <si>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</si>
  <si>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</si>
  <si>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</si>
  <si>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</si>
  <si>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</si>
  <si>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</si>
  <si>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</si>
  <si>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</si>
  <si>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</si>
  <si>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</si>
  <si>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</si>
  <si>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</si>
  <si>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</si>
  <si>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</si>
  <si>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</si>
  <si>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</si>
  <si>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</si>
  <si>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</si>
  <si>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</si>
  <si>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</si>
  <si>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</si>
  <si>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</si>
  <si>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</si>
  <si>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</si>
  <si>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</si>
  <si>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</si>
  <si>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</si>
  <si>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</si>
  <si>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</si>
  <si>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</si>
  <si>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Média</t>
  </si>
  <si>
    <t>Mês</t>
  </si>
  <si>
    <t>Máxima</t>
  </si>
  <si>
    <t>Mínima</t>
  </si>
  <si>
    <t>Maior Ocorrência</t>
  </si>
  <si>
    <t>Total</t>
  </si>
  <si>
    <t>NO</t>
  </si>
  <si>
    <t>NE</t>
  </si>
  <si>
    <t>Fonte: Cemtec-MS/Agraer/Inmet</t>
  </si>
  <si>
    <t>Obs.: **Dados não registrados.</t>
  </si>
  <si>
    <t>Fevereiro/2010</t>
  </si>
  <si>
    <t>quantos dias</t>
  </si>
  <si>
    <t>sem chuva?</t>
  </si>
  <si>
    <t>s/dados</t>
  </si>
  <si>
    <t>senha</t>
  </si>
  <si>
    <t>N</t>
  </si>
  <si>
    <t>L</t>
  </si>
  <si>
    <t>SE</t>
  </si>
  <si>
    <t>choveu 28/2</t>
  </si>
  <si>
    <t>S</t>
  </si>
  <si>
    <t>Obs.: PCD de Itaquirai com problemas no registro da temperatura máxima</t>
  </si>
  <si>
    <t>*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</si>
</sst>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9" fillId="1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/>
    </xf>
    <xf numFmtId="14" fontId="12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25.816666666666666</v>
          </cell>
          <cell r="C5">
            <v>32.2</v>
          </cell>
          <cell r="D5">
            <v>21.1</v>
          </cell>
          <cell r="E5">
            <v>78.45833333333333</v>
          </cell>
          <cell r="F5">
            <v>95</v>
          </cell>
          <cell r="G5">
            <v>50</v>
          </cell>
          <cell r="H5">
            <v>16.92</v>
          </cell>
          <cell r="I5" t="str">
            <v>N</v>
          </cell>
          <cell r="J5">
            <v>31.32</v>
          </cell>
          <cell r="K5">
            <v>0</v>
          </cell>
        </row>
        <row r="6">
          <cell r="B6">
            <v>27.10833333333333</v>
          </cell>
          <cell r="C6">
            <v>33.2</v>
          </cell>
          <cell r="D6">
            <v>22.4</v>
          </cell>
          <cell r="E6">
            <v>74.375</v>
          </cell>
          <cell r="F6">
            <v>94</v>
          </cell>
          <cell r="G6">
            <v>47</v>
          </cell>
          <cell r="H6">
            <v>16.2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27.808333333333337</v>
          </cell>
          <cell r="C7">
            <v>34.7</v>
          </cell>
          <cell r="D7">
            <v>21.5</v>
          </cell>
          <cell r="E7">
            <v>69.625</v>
          </cell>
          <cell r="F7">
            <v>94</v>
          </cell>
          <cell r="G7">
            <v>40</v>
          </cell>
          <cell r="H7">
            <v>21.96</v>
          </cell>
          <cell r="I7" t="str">
            <v>N</v>
          </cell>
          <cell r="J7">
            <v>42.84</v>
          </cell>
          <cell r="K7">
            <v>0</v>
          </cell>
        </row>
        <row r="8">
          <cell r="B8">
            <v>28.21666666666667</v>
          </cell>
          <cell r="C8">
            <v>35.4</v>
          </cell>
          <cell r="D8">
            <v>21.4</v>
          </cell>
          <cell r="E8">
            <v>67.91666666666667</v>
          </cell>
          <cell r="F8">
            <v>92</v>
          </cell>
          <cell r="G8">
            <v>41</v>
          </cell>
          <cell r="H8">
            <v>16.2</v>
          </cell>
          <cell r="I8" t="str">
            <v>N</v>
          </cell>
          <cell r="J8">
            <v>39.6</v>
          </cell>
          <cell r="K8">
            <v>0</v>
          </cell>
        </row>
        <row r="9">
          <cell r="B9">
            <v>28.270833333333332</v>
          </cell>
          <cell r="C9">
            <v>36.8</v>
          </cell>
          <cell r="D9">
            <v>22.5</v>
          </cell>
          <cell r="E9">
            <v>71.29166666666667</v>
          </cell>
          <cell r="F9">
            <v>94</v>
          </cell>
          <cell r="G9">
            <v>36</v>
          </cell>
          <cell r="H9">
            <v>12.24</v>
          </cell>
          <cell r="I9" t="str">
            <v>N</v>
          </cell>
          <cell r="J9">
            <v>27.72</v>
          </cell>
          <cell r="K9">
            <v>0</v>
          </cell>
        </row>
        <row r="10">
          <cell r="B10">
            <v>27.95833333333333</v>
          </cell>
          <cell r="C10">
            <v>36.2</v>
          </cell>
          <cell r="D10">
            <v>21.9</v>
          </cell>
          <cell r="E10">
            <v>71.375</v>
          </cell>
          <cell r="F10">
            <v>93</v>
          </cell>
          <cell r="G10">
            <v>38</v>
          </cell>
          <cell r="H10">
            <v>14.76</v>
          </cell>
          <cell r="I10" t="str">
            <v>N</v>
          </cell>
          <cell r="J10">
            <v>30.24</v>
          </cell>
          <cell r="K10">
            <v>0.4</v>
          </cell>
        </row>
        <row r="11">
          <cell r="B11">
            <v>28.620833333333348</v>
          </cell>
          <cell r="C11">
            <v>36.6</v>
          </cell>
          <cell r="D11">
            <v>22.2</v>
          </cell>
          <cell r="E11">
            <v>67</v>
          </cell>
          <cell r="F11">
            <v>93</v>
          </cell>
          <cell r="G11">
            <v>31</v>
          </cell>
          <cell r="H11">
            <v>14.04</v>
          </cell>
          <cell r="I11" t="str">
            <v>NE</v>
          </cell>
          <cell r="J11">
            <v>27</v>
          </cell>
          <cell r="K11">
            <v>0</v>
          </cell>
        </row>
        <row r="12">
          <cell r="B12">
            <v>26</v>
          </cell>
          <cell r="C12">
            <v>34.5</v>
          </cell>
          <cell r="D12">
            <v>19.8</v>
          </cell>
          <cell r="E12">
            <v>79.79166666666667</v>
          </cell>
          <cell r="F12">
            <v>95</v>
          </cell>
          <cell r="G12">
            <v>47</v>
          </cell>
          <cell r="H12">
            <v>38.16</v>
          </cell>
          <cell r="I12" t="str">
            <v>L</v>
          </cell>
          <cell r="J12">
            <v>85.32</v>
          </cell>
          <cell r="K12">
            <v>40.6</v>
          </cell>
        </row>
        <row r="13">
          <cell r="B13">
            <v>24.045833333333334</v>
          </cell>
          <cell r="C13">
            <v>31.4</v>
          </cell>
          <cell r="D13">
            <v>19.8</v>
          </cell>
          <cell r="E13">
            <v>83.875</v>
          </cell>
          <cell r="F13">
            <v>96</v>
          </cell>
          <cell r="G13">
            <v>55</v>
          </cell>
          <cell r="H13">
            <v>14.04</v>
          </cell>
          <cell r="I13" t="str">
            <v>NO</v>
          </cell>
          <cell r="J13">
            <v>59.04</v>
          </cell>
          <cell r="K13">
            <v>16.8</v>
          </cell>
        </row>
        <row r="14">
          <cell r="B14">
            <v>25.641666666666666</v>
          </cell>
          <cell r="C14">
            <v>31.8</v>
          </cell>
          <cell r="D14">
            <v>22.1</v>
          </cell>
          <cell r="E14">
            <v>79.66666666666667</v>
          </cell>
          <cell r="F14">
            <v>94</v>
          </cell>
          <cell r="G14">
            <v>49</v>
          </cell>
          <cell r="H14">
            <v>10.8</v>
          </cell>
          <cell r="I14" t="str">
            <v>NE</v>
          </cell>
          <cell r="J14">
            <v>34.56</v>
          </cell>
          <cell r="K14">
            <v>0.8</v>
          </cell>
        </row>
        <row r="15">
          <cell r="B15">
            <v>25.70416666666667</v>
          </cell>
          <cell r="C15">
            <v>31.3</v>
          </cell>
          <cell r="D15">
            <v>22.4</v>
          </cell>
          <cell r="E15">
            <v>80.91666666666667</v>
          </cell>
          <cell r="F15">
            <v>95</v>
          </cell>
          <cell r="G15">
            <v>53</v>
          </cell>
          <cell r="H15">
            <v>16.56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23.975</v>
          </cell>
          <cell r="C16">
            <v>28.8</v>
          </cell>
          <cell r="D16">
            <v>22.4</v>
          </cell>
          <cell r="E16">
            <v>86.58333333333333</v>
          </cell>
          <cell r="F16">
            <v>95</v>
          </cell>
          <cell r="G16">
            <v>65</v>
          </cell>
          <cell r="H16">
            <v>20.16</v>
          </cell>
          <cell r="I16" t="str">
            <v>NE</v>
          </cell>
          <cell r="J16">
            <v>38.52</v>
          </cell>
          <cell r="K16">
            <v>4.4</v>
          </cell>
        </row>
        <row r="17">
          <cell r="B17">
            <v>23.2125</v>
          </cell>
          <cell r="C17">
            <v>27.7</v>
          </cell>
          <cell r="D17">
            <v>20.8</v>
          </cell>
          <cell r="E17">
            <v>86.75</v>
          </cell>
          <cell r="F17">
            <v>95</v>
          </cell>
          <cell r="G17">
            <v>69</v>
          </cell>
          <cell r="H17">
            <v>16.2</v>
          </cell>
          <cell r="I17" t="str">
            <v>NE</v>
          </cell>
          <cell r="J17">
            <v>38.88</v>
          </cell>
          <cell r="K17">
            <v>0.4</v>
          </cell>
        </row>
        <row r="18">
          <cell r="B18">
            <v>23.0375</v>
          </cell>
          <cell r="C18">
            <v>28.3</v>
          </cell>
          <cell r="D18">
            <v>21</v>
          </cell>
          <cell r="E18">
            <v>89</v>
          </cell>
          <cell r="F18">
            <v>96</v>
          </cell>
          <cell r="G18">
            <v>69</v>
          </cell>
          <cell r="H18">
            <v>12.6</v>
          </cell>
          <cell r="I18" t="str">
            <v>NE</v>
          </cell>
          <cell r="J18">
            <v>30.6</v>
          </cell>
          <cell r="K18">
            <v>24.6</v>
          </cell>
        </row>
        <row r="19">
          <cell r="B19">
            <v>22.83333333333333</v>
          </cell>
          <cell r="C19">
            <v>27.8</v>
          </cell>
          <cell r="D19">
            <v>21.4</v>
          </cell>
          <cell r="E19">
            <v>92.04166666666667</v>
          </cell>
          <cell r="F19">
            <v>96</v>
          </cell>
          <cell r="G19">
            <v>75</v>
          </cell>
          <cell r="H19">
            <v>20.88</v>
          </cell>
          <cell r="I19" t="str">
            <v>NE</v>
          </cell>
          <cell r="J19">
            <v>50.04</v>
          </cell>
          <cell r="K19">
            <v>16.2</v>
          </cell>
        </row>
        <row r="20">
          <cell r="B20">
            <v>23.975</v>
          </cell>
          <cell r="C20">
            <v>31.1</v>
          </cell>
          <cell r="D20">
            <v>20.6</v>
          </cell>
          <cell r="E20">
            <v>88.20833333333333</v>
          </cell>
          <cell r="F20">
            <v>96</v>
          </cell>
          <cell r="G20">
            <v>59</v>
          </cell>
          <cell r="H20">
            <v>22.68</v>
          </cell>
          <cell r="I20" t="str">
            <v>NE</v>
          </cell>
          <cell r="J20">
            <v>48.24</v>
          </cell>
          <cell r="K20">
            <v>15.8</v>
          </cell>
        </row>
        <row r="21">
          <cell r="B21">
            <v>23.579166666666666</v>
          </cell>
          <cell r="C21">
            <v>29.6</v>
          </cell>
          <cell r="D21">
            <v>20.3</v>
          </cell>
          <cell r="E21">
            <v>83.70833333333333</v>
          </cell>
          <cell r="F21">
            <v>96</v>
          </cell>
          <cell r="G21">
            <v>56</v>
          </cell>
          <cell r="H21">
            <v>15.12</v>
          </cell>
          <cell r="I21" t="str">
            <v>N</v>
          </cell>
          <cell r="J21">
            <v>30.24</v>
          </cell>
          <cell r="K21">
            <v>5.2</v>
          </cell>
        </row>
        <row r="22">
          <cell r="B22">
            <v>24.05416666666667</v>
          </cell>
          <cell r="C22">
            <v>32.1</v>
          </cell>
          <cell r="D22">
            <v>19.9</v>
          </cell>
          <cell r="E22">
            <v>85.125</v>
          </cell>
          <cell r="F22">
            <v>96</v>
          </cell>
          <cell r="G22">
            <v>52</v>
          </cell>
          <cell r="H22">
            <v>14.4</v>
          </cell>
          <cell r="I22" t="str">
            <v>NE</v>
          </cell>
          <cell r="J22">
            <v>30.96</v>
          </cell>
          <cell r="K22">
            <v>4.2</v>
          </cell>
        </row>
        <row r="23">
          <cell r="B23">
            <v>25.57083333333333</v>
          </cell>
          <cell r="C23">
            <v>33</v>
          </cell>
          <cell r="D23">
            <v>20.9</v>
          </cell>
          <cell r="E23">
            <v>80.70833333333333</v>
          </cell>
          <cell r="F23">
            <v>95</v>
          </cell>
          <cell r="G23">
            <v>49</v>
          </cell>
          <cell r="H23">
            <v>18.36</v>
          </cell>
          <cell r="I23" t="str">
            <v>NE</v>
          </cell>
          <cell r="J23">
            <v>33.84</v>
          </cell>
          <cell r="K23">
            <v>0.2</v>
          </cell>
        </row>
        <row r="24">
          <cell r="B24">
            <v>26.9625</v>
          </cell>
          <cell r="C24">
            <v>33.6</v>
          </cell>
          <cell r="D24">
            <v>22.3</v>
          </cell>
          <cell r="E24">
            <v>77.75</v>
          </cell>
          <cell r="F24">
            <v>95</v>
          </cell>
          <cell r="G24">
            <v>50</v>
          </cell>
          <cell r="H24">
            <v>13.32</v>
          </cell>
          <cell r="I24" t="str">
            <v>L</v>
          </cell>
          <cell r="J24">
            <v>30.24</v>
          </cell>
          <cell r="K24">
            <v>0</v>
          </cell>
        </row>
        <row r="25">
          <cell r="B25">
            <v>25.458333333333332</v>
          </cell>
          <cell r="C25">
            <v>32.4</v>
          </cell>
          <cell r="D25">
            <v>22.4</v>
          </cell>
          <cell r="E25">
            <v>84.58333333333333</v>
          </cell>
          <cell r="F25">
            <v>95</v>
          </cell>
          <cell r="G25">
            <v>54</v>
          </cell>
          <cell r="H25">
            <v>16.2</v>
          </cell>
          <cell r="I25" t="str">
            <v>L</v>
          </cell>
          <cell r="J25">
            <v>61.2</v>
          </cell>
          <cell r="K25">
            <v>17.8</v>
          </cell>
        </row>
        <row r="26">
          <cell r="B26">
            <v>26.925</v>
          </cell>
          <cell r="C26">
            <v>34.1</v>
          </cell>
          <cell r="D26">
            <v>21.9</v>
          </cell>
          <cell r="E26">
            <v>75.16666666666667</v>
          </cell>
          <cell r="F26">
            <v>95</v>
          </cell>
          <cell r="G26">
            <v>41</v>
          </cell>
          <cell r="H26">
            <v>17.64</v>
          </cell>
          <cell r="I26" t="str">
            <v>L</v>
          </cell>
          <cell r="J26">
            <v>37.08</v>
          </cell>
          <cell r="K26">
            <v>0.2</v>
          </cell>
        </row>
        <row r="27">
          <cell r="B27">
            <v>28.229166666666668</v>
          </cell>
          <cell r="C27">
            <v>34.9</v>
          </cell>
          <cell r="D27">
            <v>22.8</v>
          </cell>
          <cell r="E27">
            <v>67.625</v>
          </cell>
          <cell r="F27">
            <v>88</v>
          </cell>
          <cell r="G27">
            <v>41</v>
          </cell>
          <cell r="H27">
            <v>16.2</v>
          </cell>
          <cell r="I27" t="str">
            <v>NO</v>
          </cell>
          <cell r="J27">
            <v>37.08</v>
          </cell>
          <cell r="K27">
            <v>0</v>
          </cell>
        </row>
        <row r="28">
          <cell r="B28">
            <v>27.075</v>
          </cell>
          <cell r="C28">
            <v>34.2</v>
          </cell>
          <cell r="D28">
            <v>22.2</v>
          </cell>
          <cell r="E28">
            <v>75.375</v>
          </cell>
          <cell r="F28">
            <v>95</v>
          </cell>
          <cell r="G28">
            <v>45</v>
          </cell>
          <cell r="H28">
            <v>23.76</v>
          </cell>
          <cell r="I28" t="str">
            <v>SO</v>
          </cell>
          <cell r="J28">
            <v>50.04</v>
          </cell>
          <cell r="K28">
            <v>49.4</v>
          </cell>
        </row>
        <row r="29">
          <cell r="B29">
            <v>24.652173913043484</v>
          </cell>
          <cell r="C29">
            <v>30.4</v>
          </cell>
          <cell r="D29">
            <v>21.5</v>
          </cell>
          <cell r="E29">
            <v>82.17391304347827</v>
          </cell>
          <cell r="F29">
            <v>94</v>
          </cell>
          <cell r="G29">
            <v>56</v>
          </cell>
          <cell r="H29">
            <v>21.6</v>
          </cell>
          <cell r="I29" t="str">
            <v>S</v>
          </cell>
          <cell r="J29">
            <v>36</v>
          </cell>
          <cell r="K29">
            <v>1.8</v>
          </cell>
        </row>
        <row r="30">
          <cell r="B30">
            <v>24.754166666666666</v>
          </cell>
          <cell r="C30">
            <v>29.5</v>
          </cell>
          <cell r="D30">
            <v>21.5</v>
          </cell>
          <cell r="E30">
            <v>77.70833333333333</v>
          </cell>
          <cell r="F30">
            <v>93</v>
          </cell>
          <cell r="G30">
            <v>59</v>
          </cell>
          <cell r="H30">
            <v>18.72</v>
          </cell>
          <cell r="I30" t="str">
            <v>L</v>
          </cell>
          <cell r="J30">
            <v>37.44</v>
          </cell>
          <cell r="K30">
            <v>0.2</v>
          </cell>
        </row>
        <row r="31">
          <cell r="B31">
            <v>24.55</v>
          </cell>
          <cell r="C31">
            <v>30.2</v>
          </cell>
          <cell r="D31">
            <v>22.2</v>
          </cell>
          <cell r="E31">
            <v>81</v>
          </cell>
          <cell r="F31">
            <v>94</v>
          </cell>
          <cell r="G31">
            <v>56</v>
          </cell>
          <cell r="H31">
            <v>19.8</v>
          </cell>
          <cell r="I31" t="str">
            <v>L</v>
          </cell>
          <cell r="J31">
            <v>31.68</v>
          </cell>
          <cell r="K31">
            <v>5.8</v>
          </cell>
        </row>
        <row r="32">
          <cell r="B32">
            <v>23.158333333333335</v>
          </cell>
          <cell r="C32">
            <v>26.3</v>
          </cell>
          <cell r="D32">
            <v>21.2</v>
          </cell>
          <cell r="E32">
            <v>85.83333333333333</v>
          </cell>
          <cell r="F32">
            <v>94</v>
          </cell>
          <cell r="G32">
            <v>73</v>
          </cell>
          <cell r="H32">
            <v>19.44</v>
          </cell>
          <cell r="I32" t="str">
            <v>S</v>
          </cell>
          <cell r="J32">
            <v>30.24</v>
          </cell>
          <cell r="K32">
            <v>0</v>
          </cell>
        </row>
        <row r="33">
          <cell r="I33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26.695833333333336</v>
          </cell>
          <cell r="C5">
            <v>33.3</v>
          </cell>
          <cell r="D5">
            <v>21.9</v>
          </cell>
          <cell r="E5">
            <v>73.125</v>
          </cell>
          <cell r="F5">
            <v>92</v>
          </cell>
          <cell r="G5">
            <v>44</v>
          </cell>
          <cell r="H5">
            <v>17.28</v>
          </cell>
          <cell r="I5" t="str">
            <v>NE</v>
          </cell>
          <cell r="J5">
            <v>32.76</v>
          </cell>
          <cell r="K5">
            <v>0</v>
          </cell>
        </row>
        <row r="6">
          <cell r="B6">
            <v>28.02083333333333</v>
          </cell>
          <cell r="C6">
            <v>33.9</v>
          </cell>
          <cell r="D6">
            <v>22.8</v>
          </cell>
          <cell r="E6">
            <v>67.79166666666667</v>
          </cell>
          <cell r="F6">
            <v>90</v>
          </cell>
          <cell r="G6">
            <v>43</v>
          </cell>
          <cell r="H6">
            <v>20.16</v>
          </cell>
          <cell r="I6" t="str">
            <v>NE</v>
          </cell>
          <cell r="J6">
            <v>39.24</v>
          </cell>
          <cell r="K6">
            <v>1.4</v>
          </cell>
        </row>
        <row r="7">
          <cell r="B7">
            <v>29.4625</v>
          </cell>
          <cell r="C7">
            <v>35.5</v>
          </cell>
          <cell r="D7">
            <v>23.9</v>
          </cell>
          <cell r="E7">
            <v>59.375</v>
          </cell>
          <cell r="F7">
            <v>82</v>
          </cell>
          <cell r="G7">
            <v>36</v>
          </cell>
          <cell r="H7">
            <v>21.6</v>
          </cell>
          <cell r="I7" t="str">
            <v>NE</v>
          </cell>
          <cell r="J7">
            <v>36.36</v>
          </cell>
          <cell r="K7">
            <v>0</v>
          </cell>
        </row>
        <row r="8">
          <cell r="B8">
            <v>28.4875</v>
          </cell>
          <cell r="C8">
            <v>35.9</v>
          </cell>
          <cell r="D8">
            <v>24.6</v>
          </cell>
          <cell r="E8">
            <v>64.33333333333333</v>
          </cell>
          <cell r="F8">
            <v>86</v>
          </cell>
          <cell r="G8">
            <v>41</v>
          </cell>
          <cell r="H8">
            <v>16.2</v>
          </cell>
          <cell r="I8" t="str">
            <v>NE</v>
          </cell>
          <cell r="J8">
            <v>60.48</v>
          </cell>
          <cell r="K8">
            <v>9.4</v>
          </cell>
        </row>
        <row r="9">
          <cell r="B9">
            <v>29.433333333333337</v>
          </cell>
          <cell r="C9">
            <v>35.8</v>
          </cell>
          <cell r="D9">
            <v>24.2</v>
          </cell>
          <cell r="E9">
            <v>63.541666666666664</v>
          </cell>
          <cell r="F9">
            <v>92</v>
          </cell>
          <cell r="G9">
            <v>30</v>
          </cell>
          <cell r="H9">
            <v>18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29.1</v>
          </cell>
          <cell r="C10">
            <v>35.3</v>
          </cell>
          <cell r="D10">
            <v>24.7</v>
          </cell>
          <cell r="E10">
            <v>63.708333333333336</v>
          </cell>
          <cell r="F10">
            <v>85</v>
          </cell>
          <cell r="G10">
            <v>40</v>
          </cell>
          <cell r="H10">
            <v>18.72</v>
          </cell>
          <cell r="I10" t="str">
            <v>NO</v>
          </cell>
          <cell r="J10">
            <v>33.84</v>
          </cell>
          <cell r="K10">
            <v>0</v>
          </cell>
        </row>
        <row r="11">
          <cell r="B11">
            <v>28.020833333333332</v>
          </cell>
          <cell r="C11">
            <v>34.9</v>
          </cell>
          <cell r="D11">
            <v>24.2</v>
          </cell>
          <cell r="E11">
            <v>71.08333333333333</v>
          </cell>
          <cell r="F11">
            <v>88</v>
          </cell>
          <cell r="G11">
            <v>44</v>
          </cell>
          <cell r="H11">
            <v>23.04</v>
          </cell>
          <cell r="I11" t="str">
            <v>L</v>
          </cell>
          <cell r="J11">
            <v>57.96</v>
          </cell>
          <cell r="K11">
            <v>0</v>
          </cell>
        </row>
        <row r="12">
          <cell r="B12">
            <v>27.73333333333333</v>
          </cell>
          <cell r="C12">
            <v>34.8</v>
          </cell>
          <cell r="D12">
            <v>22.4</v>
          </cell>
          <cell r="E12">
            <v>71.875</v>
          </cell>
          <cell r="F12">
            <v>95</v>
          </cell>
          <cell r="G12">
            <v>41</v>
          </cell>
          <cell r="H12">
            <v>20.16</v>
          </cell>
          <cell r="I12" t="str">
            <v>NO</v>
          </cell>
          <cell r="J12">
            <v>34.2</v>
          </cell>
          <cell r="K12">
            <v>0</v>
          </cell>
        </row>
        <row r="13">
          <cell r="B13">
            <v>25.466666666666672</v>
          </cell>
          <cell r="C13">
            <v>31</v>
          </cell>
          <cell r="D13">
            <v>22.2</v>
          </cell>
          <cell r="E13">
            <v>78.91666666666667</v>
          </cell>
          <cell r="F13">
            <v>95</v>
          </cell>
          <cell r="G13">
            <v>50</v>
          </cell>
          <cell r="H13">
            <v>23.4</v>
          </cell>
          <cell r="I13" t="str">
            <v>N</v>
          </cell>
          <cell r="J13">
            <v>40.68</v>
          </cell>
          <cell r="K13">
            <v>0</v>
          </cell>
        </row>
        <row r="14">
          <cell r="B14">
            <v>24.0625</v>
          </cell>
          <cell r="C14">
            <v>31.9</v>
          </cell>
          <cell r="D14">
            <v>22</v>
          </cell>
          <cell r="E14">
            <v>87.125</v>
          </cell>
          <cell r="F14">
            <v>96</v>
          </cell>
          <cell r="G14">
            <v>52</v>
          </cell>
          <cell r="H14">
            <v>21.24</v>
          </cell>
          <cell r="I14" t="str">
            <v>NE</v>
          </cell>
          <cell r="J14">
            <v>38.16</v>
          </cell>
          <cell r="K14">
            <v>16.4</v>
          </cell>
        </row>
        <row r="15">
          <cell r="B15">
            <v>24.745833333333334</v>
          </cell>
          <cell r="C15">
            <v>31</v>
          </cell>
          <cell r="D15">
            <v>21.9</v>
          </cell>
          <cell r="E15">
            <v>82.66666666666667</v>
          </cell>
          <cell r="F15">
            <v>94</v>
          </cell>
          <cell r="G15">
            <v>56</v>
          </cell>
          <cell r="H15">
            <v>19.08</v>
          </cell>
          <cell r="I15" t="str">
            <v>NE</v>
          </cell>
          <cell r="J15">
            <v>29.88</v>
          </cell>
          <cell r="K15">
            <v>2.8</v>
          </cell>
        </row>
        <row r="16">
          <cell r="B16">
            <v>24.454166666666666</v>
          </cell>
          <cell r="C16">
            <v>28</v>
          </cell>
          <cell r="D16">
            <v>22.1</v>
          </cell>
          <cell r="E16">
            <v>81.79166666666667</v>
          </cell>
          <cell r="F16">
            <v>95</v>
          </cell>
          <cell r="G16">
            <v>60</v>
          </cell>
          <cell r="H16">
            <v>23.4</v>
          </cell>
          <cell r="I16" t="str">
            <v>NE</v>
          </cell>
          <cell r="J16">
            <v>40.68</v>
          </cell>
          <cell r="K16">
            <v>0.6</v>
          </cell>
        </row>
        <row r="17">
          <cell r="B17">
            <v>23.683333333333334</v>
          </cell>
          <cell r="C17">
            <v>30.1</v>
          </cell>
          <cell r="D17">
            <v>20.6</v>
          </cell>
          <cell r="E17">
            <v>84.125</v>
          </cell>
          <cell r="F17">
            <v>96</v>
          </cell>
          <cell r="G17">
            <v>62</v>
          </cell>
          <cell r="H17">
            <v>13.68</v>
          </cell>
          <cell r="I17" t="str">
            <v>NE</v>
          </cell>
          <cell r="J17">
            <v>39.96</v>
          </cell>
          <cell r="K17">
            <v>28.8</v>
          </cell>
        </row>
        <row r="18">
          <cell r="B18">
            <v>23.47083333333333</v>
          </cell>
          <cell r="C18">
            <v>28.8</v>
          </cell>
          <cell r="D18">
            <v>20.5</v>
          </cell>
          <cell r="E18">
            <v>85.41666666666667</v>
          </cell>
          <cell r="F18">
            <v>95</v>
          </cell>
          <cell r="G18">
            <v>60</v>
          </cell>
          <cell r="H18">
            <v>15.48</v>
          </cell>
          <cell r="I18" t="str">
            <v>NE</v>
          </cell>
          <cell r="J18">
            <v>34.2</v>
          </cell>
          <cell r="K18">
            <v>10.2</v>
          </cell>
        </row>
        <row r="19">
          <cell r="B19">
            <v>23.833333333333332</v>
          </cell>
          <cell r="C19">
            <v>30.9</v>
          </cell>
          <cell r="D19">
            <v>21.5</v>
          </cell>
          <cell r="E19">
            <v>86.125</v>
          </cell>
          <cell r="F19">
            <v>95</v>
          </cell>
          <cell r="G19">
            <v>57</v>
          </cell>
          <cell r="H19">
            <v>14.04</v>
          </cell>
          <cell r="I19" t="str">
            <v>NE</v>
          </cell>
          <cell r="J19">
            <v>47.88</v>
          </cell>
          <cell r="K19">
            <v>7.6</v>
          </cell>
        </row>
        <row r="20">
          <cell r="B20">
            <v>23.8875</v>
          </cell>
          <cell r="C20">
            <v>30.8</v>
          </cell>
          <cell r="D20">
            <v>21.5</v>
          </cell>
          <cell r="E20">
            <v>86.75</v>
          </cell>
          <cell r="F20">
            <v>96</v>
          </cell>
          <cell r="G20">
            <v>60</v>
          </cell>
          <cell r="H20">
            <v>19.08</v>
          </cell>
          <cell r="I20" t="str">
            <v>NE</v>
          </cell>
          <cell r="J20">
            <v>42.12</v>
          </cell>
          <cell r="K20">
            <v>26.6</v>
          </cell>
        </row>
        <row r="21">
          <cell r="B21">
            <v>23.5</v>
          </cell>
          <cell r="C21">
            <v>26.6</v>
          </cell>
          <cell r="D21">
            <v>21.4</v>
          </cell>
          <cell r="E21">
            <v>87.41666666666667</v>
          </cell>
          <cell r="F21">
            <v>97</v>
          </cell>
          <cell r="G21">
            <v>68</v>
          </cell>
          <cell r="H21">
            <v>21.96</v>
          </cell>
          <cell r="I21" t="str">
            <v>NO</v>
          </cell>
          <cell r="J21">
            <v>34.56</v>
          </cell>
          <cell r="K21">
            <v>13.6</v>
          </cell>
        </row>
        <row r="22">
          <cell r="B22">
            <v>24.6375</v>
          </cell>
          <cell r="C22">
            <v>29.2</v>
          </cell>
          <cell r="D22">
            <v>22.2</v>
          </cell>
          <cell r="E22">
            <v>84.5</v>
          </cell>
          <cell r="F22">
            <v>94</v>
          </cell>
          <cell r="G22">
            <v>67</v>
          </cell>
          <cell r="H22">
            <v>15.12</v>
          </cell>
          <cell r="I22" t="str">
            <v>L</v>
          </cell>
          <cell r="J22">
            <v>25.92</v>
          </cell>
          <cell r="K22">
            <v>2.8</v>
          </cell>
        </row>
        <row r="23">
          <cell r="B23">
            <v>26.42916666666667</v>
          </cell>
          <cell r="C23">
            <v>32.8</v>
          </cell>
          <cell r="D23">
            <v>22.3</v>
          </cell>
          <cell r="E23">
            <v>77.75</v>
          </cell>
          <cell r="F23">
            <v>95</v>
          </cell>
          <cell r="G23">
            <v>47</v>
          </cell>
          <cell r="H23">
            <v>16.2</v>
          </cell>
          <cell r="I23" t="str">
            <v>L</v>
          </cell>
          <cell r="J23">
            <v>27.36</v>
          </cell>
          <cell r="K23">
            <v>0</v>
          </cell>
        </row>
        <row r="24">
          <cell r="B24">
            <v>27.22916666666667</v>
          </cell>
          <cell r="C24">
            <v>33.8</v>
          </cell>
          <cell r="D24">
            <v>23.3</v>
          </cell>
          <cell r="E24">
            <v>75.66666666666667</v>
          </cell>
          <cell r="F24">
            <v>93</v>
          </cell>
          <cell r="G24">
            <v>50</v>
          </cell>
          <cell r="H24">
            <v>14.76</v>
          </cell>
          <cell r="I24" t="str">
            <v>L</v>
          </cell>
          <cell r="J24">
            <v>47.88</v>
          </cell>
          <cell r="K24">
            <v>0</v>
          </cell>
        </row>
        <row r="25">
          <cell r="B25">
            <v>27.120833333333334</v>
          </cell>
          <cell r="C25">
            <v>34</v>
          </cell>
          <cell r="D25">
            <v>23.9</v>
          </cell>
          <cell r="E25">
            <v>74.16666666666667</v>
          </cell>
          <cell r="F25">
            <v>91</v>
          </cell>
          <cell r="G25">
            <v>44</v>
          </cell>
          <cell r="H25">
            <v>16.2</v>
          </cell>
          <cell r="I25" t="str">
            <v>NO</v>
          </cell>
          <cell r="J25">
            <v>26.28</v>
          </cell>
          <cell r="K25">
            <v>1.8</v>
          </cell>
        </row>
        <row r="26">
          <cell r="B26">
            <v>28.03333333333333</v>
          </cell>
          <cell r="C26">
            <v>34.1</v>
          </cell>
          <cell r="D26">
            <v>23.1</v>
          </cell>
          <cell r="E26">
            <v>69.95833333333333</v>
          </cell>
          <cell r="F26">
            <v>93</v>
          </cell>
          <cell r="G26">
            <v>44</v>
          </cell>
          <cell r="H26">
            <v>18.72</v>
          </cell>
          <cell r="I26" t="str">
            <v>NE</v>
          </cell>
          <cell r="J26">
            <v>31.68</v>
          </cell>
          <cell r="K26">
            <v>0</v>
          </cell>
        </row>
        <row r="27">
          <cell r="B27">
            <v>28.62916666666666</v>
          </cell>
          <cell r="C27">
            <v>35.3</v>
          </cell>
          <cell r="D27">
            <v>22.8</v>
          </cell>
          <cell r="E27">
            <v>65.75</v>
          </cell>
          <cell r="F27">
            <v>90</v>
          </cell>
          <cell r="G27">
            <v>39</v>
          </cell>
          <cell r="H27">
            <v>18.36</v>
          </cell>
          <cell r="I27" t="str">
            <v>NO</v>
          </cell>
          <cell r="J27">
            <v>38.52</v>
          </cell>
          <cell r="K27">
            <v>0</v>
          </cell>
        </row>
        <row r="28">
          <cell r="B28">
            <v>27.34166666666667</v>
          </cell>
          <cell r="C28">
            <v>35.5</v>
          </cell>
          <cell r="D28">
            <v>22.1</v>
          </cell>
          <cell r="E28">
            <v>73.58333333333333</v>
          </cell>
          <cell r="F28">
            <v>94</v>
          </cell>
          <cell r="G28">
            <v>40</v>
          </cell>
          <cell r="H28">
            <v>26.28</v>
          </cell>
          <cell r="I28" t="str">
            <v>NO</v>
          </cell>
          <cell r="J28">
            <v>45</v>
          </cell>
          <cell r="K28">
            <v>13.8</v>
          </cell>
        </row>
        <row r="29">
          <cell r="B29">
            <v>25.47083333333333</v>
          </cell>
          <cell r="C29">
            <v>31.5</v>
          </cell>
          <cell r="D29">
            <v>21.5</v>
          </cell>
          <cell r="E29">
            <v>79.625</v>
          </cell>
          <cell r="F29">
            <v>96</v>
          </cell>
          <cell r="G29">
            <v>51</v>
          </cell>
          <cell r="H29">
            <v>17.28</v>
          </cell>
          <cell r="I29" t="str">
            <v>S</v>
          </cell>
          <cell r="J29">
            <v>30.96</v>
          </cell>
          <cell r="K29">
            <v>13.4</v>
          </cell>
        </row>
        <row r="30">
          <cell r="B30">
            <v>24.991666666666664</v>
          </cell>
          <cell r="C30">
            <v>29.1</v>
          </cell>
          <cell r="D30">
            <v>20.9</v>
          </cell>
          <cell r="E30">
            <v>73.29166666666667</v>
          </cell>
          <cell r="F30">
            <v>87</v>
          </cell>
          <cell r="G30">
            <v>58</v>
          </cell>
          <cell r="H30">
            <v>18.36</v>
          </cell>
          <cell r="I30" t="str">
            <v>L</v>
          </cell>
          <cell r="J30">
            <v>32.76</v>
          </cell>
          <cell r="K30">
            <v>0</v>
          </cell>
        </row>
        <row r="31">
          <cell r="B31">
            <v>25.55416666666667</v>
          </cell>
          <cell r="C31">
            <v>30.4</v>
          </cell>
          <cell r="D31">
            <v>21.4</v>
          </cell>
          <cell r="E31">
            <v>70.25</v>
          </cell>
          <cell r="F31">
            <v>86</v>
          </cell>
          <cell r="G31">
            <v>52</v>
          </cell>
          <cell r="H31">
            <v>17.28</v>
          </cell>
          <cell r="I31" t="str">
            <v>L</v>
          </cell>
          <cell r="J31">
            <v>31.32</v>
          </cell>
          <cell r="K31">
            <v>0</v>
          </cell>
        </row>
        <row r="32">
          <cell r="B32">
            <v>24.6875</v>
          </cell>
          <cell r="C32">
            <v>29.1</v>
          </cell>
          <cell r="D32">
            <v>22</v>
          </cell>
          <cell r="E32">
            <v>78</v>
          </cell>
          <cell r="F32">
            <v>91</v>
          </cell>
          <cell r="G32">
            <v>61</v>
          </cell>
          <cell r="H32">
            <v>21.96</v>
          </cell>
          <cell r="I32" t="str">
            <v>S</v>
          </cell>
          <cell r="J32">
            <v>42.48</v>
          </cell>
          <cell r="K32">
            <v>0</v>
          </cell>
        </row>
        <row r="33">
          <cell r="I33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27.175</v>
          </cell>
          <cell r="C5">
            <v>33.8</v>
          </cell>
          <cell r="D5">
            <v>22.9</v>
          </cell>
          <cell r="E5">
            <v>72.16666666666667</v>
          </cell>
          <cell r="F5">
            <v>91</v>
          </cell>
          <cell r="G5">
            <v>42</v>
          </cell>
          <cell r="H5">
            <v>13.68</v>
          </cell>
          <cell r="I5" t="str">
            <v>NE</v>
          </cell>
          <cell r="J5">
            <v>31.68</v>
          </cell>
          <cell r="K5">
            <v>0.2</v>
          </cell>
        </row>
        <row r="6">
          <cell r="B6">
            <v>28.629166666666674</v>
          </cell>
          <cell r="C6">
            <v>35.1</v>
          </cell>
          <cell r="D6">
            <v>23.8</v>
          </cell>
          <cell r="E6">
            <v>65.45833333333333</v>
          </cell>
          <cell r="F6">
            <v>88</v>
          </cell>
          <cell r="G6">
            <v>39</v>
          </cell>
          <cell r="H6">
            <v>15.48</v>
          </cell>
          <cell r="I6" t="str">
            <v>N</v>
          </cell>
          <cell r="J6">
            <v>32.4</v>
          </cell>
          <cell r="K6">
            <v>0</v>
          </cell>
        </row>
        <row r="7">
          <cell r="B7">
            <v>30.2625</v>
          </cell>
          <cell r="C7">
            <v>36.8</v>
          </cell>
          <cell r="D7">
            <v>24.6</v>
          </cell>
          <cell r="E7">
            <v>57.125</v>
          </cell>
          <cell r="F7">
            <v>77</v>
          </cell>
          <cell r="G7">
            <v>36</v>
          </cell>
          <cell r="H7">
            <v>16.56</v>
          </cell>
          <cell r="I7" t="str">
            <v>N</v>
          </cell>
          <cell r="J7">
            <v>36</v>
          </cell>
          <cell r="K7">
            <v>0</v>
          </cell>
        </row>
        <row r="8">
          <cell r="B8">
            <v>30.445833333333336</v>
          </cell>
          <cell r="C8">
            <v>37.2</v>
          </cell>
          <cell r="D8">
            <v>24.6</v>
          </cell>
          <cell r="E8">
            <v>58.791666666666664</v>
          </cell>
          <cell r="F8">
            <v>80</v>
          </cell>
          <cell r="G8">
            <v>36</v>
          </cell>
          <cell r="H8">
            <v>18</v>
          </cell>
          <cell r="I8" t="str">
            <v>N</v>
          </cell>
          <cell r="J8">
            <v>41.76</v>
          </cell>
          <cell r="K8">
            <v>0</v>
          </cell>
        </row>
        <row r="9">
          <cell r="B9">
            <v>30.266666666666666</v>
          </cell>
          <cell r="C9">
            <v>37.5</v>
          </cell>
          <cell r="D9">
            <v>23.6</v>
          </cell>
          <cell r="E9">
            <v>58.541666666666664</v>
          </cell>
          <cell r="F9">
            <v>88</v>
          </cell>
          <cell r="G9">
            <v>30</v>
          </cell>
          <cell r="H9">
            <v>14.76</v>
          </cell>
          <cell r="I9" t="str">
            <v>N</v>
          </cell>
          <cell r="J9">
            <v>32.4</v>
          </cell>
          <cell r="K9">
            <v>0</v>
          </cell>
        </row>
        <row r="10">
          <cell r="B10">
            <v>30.345833333333342</v>
          </cell>
          <cell r="C10">
            <v>37</v>
          </cell>
          <cell r="D10">
            <v>24.6</v>
          </cell>
          <cell r="E10">
            <v>57.625</v>
          </cell>
          <cell r="F10">
            <v>79</v>
          </cell>
          <cell r="G10">
            <v>35</v>
          </cell>
          <cell r="H10">
            <v>11.88</v>
          </cell>
          <cell r="I10" t="str">
            <v>N</v>
          </cell>
          <cell r="J10">
            <v>30.96</v>
          </cell>
          <cell r="K10">
            <v>0</v>
          </cell>
        </row>
        <row r="11">
          <cell r="B11">
            <v>30.025</v>
          </cell>
          <cell r="C11">
            <v>37</v>
          </cell>
          <cell r="D11">
            <v>24.7</v>
          </cell>
          <cell r="E11">
            <v>62.708333333333336</v>
          </cell>
          <cell r="F11">
            <v>87</v>
          </cell>
          <cell r="G11">
            <v>33</v>
          </cell>
          <cell r="H11">
            <v>17.28</v>
          </cell>
          <cell r="I11" t="str">
            <v>N</v>
          </cell>
          <cell r="J11">
            <v>42.84</v>
          </cell>
          <cell r="K11">
            <v>0</v>
          </cell>
        </row>
        <row r="12">
          <cell r="B12">
            <v>28.179166666666664</v>
          </cell>
          <cell r="C12">
            <v>36.4</v>
          </cell>
          <cell r="D12">
            <v>23.6</v>
          </cell>
          <cell r="E12">
            <v>71.75</v>
          </cell>
          <cell r="F12">
            <v>90</v>
          </cell>
          <cell r="G12">
            <v>38</v>
          </cell>
          <cell r="H12">
            <v>12.6</v>
          </cell>
          <cell r="I12" t="str">
            <v>N</v>
          </cell>
          <cell r="J12">
            <v>41.76</v>
          </cell>
          <cell r="K12">
            <v>0.8</v>
          </cell>
        </row>
        <row r="13">
          <cell r="B13">
            <v>25.083333333333332</v>
          </cell>
          <cell r="C13">
            <v>31.8</v>
          </cell>
          <cell r="D13">
            <v>21.6</v>
          </cell>
          <cell r="E13">
            <v>81.04166666666667</v>
          </cell>
          <cell r="F13">
            <v>94</v>
          </cell>
          <cell r="G13">
            <v>52</v>
          </cell>
          <cell r="H13">
            <v>9</v>
          </cell>
          <cell r="I13" t="str">
            <v>N</v>
          </cell>
          <cell r="J13">
            <v>36.72</v>
          </cell>
          <cell r="K13">
            <v>1.2</v>
          </cell>
        </row>
        <row r="14">
          <cell r="B14">
            <v>26.4875</v>
          </cell>
          <cell r="C14">
            <v>33.2</v>
          </cell>
          <cell r="D14">
            <v>22.2</v>
          </cell>
          <cell r="E14">
            <v>74.04166666666667</v>
          </cell>
          <cell r="F14">
            <v>92</v>
          </cell>
          <cell r="G14">
            <v>45</v>
          </cell>
          <cell r="H14">
            <v>13.68</v>
          </cell>
          <cell r="I14" t="str">
            <v>N</v>
          </cell>
          <cell r="J14">
            <v>30.24</v>
          </cell>
          <cell r="K14">
            <v>0</v>
          </cell>
        </row>
        <row r="15">
          <cell r="B15">
            <v>26.745833333333334</v>
          </cell>
          <cell r="C15">
            <v>33.4</v>
          </cell>
          <cell r="D15">
            <v>23</v>
          </cell>
          <cell r="E15">
            <v>73.41666666666667</v>
          </cell>
          <cell r="F15">
            <v>91</v>
          </cell>
          <cell r="G15">
            <v>43</v>
          </cell>
          <cell r="H15">
            <v>12.24</v>
          </cell>
          <cell r="I15" t="str">
            <v>NE</v>
          </cell>
          <cell r="J15">
            <v>24.84</v>
          </cell>
          <cell r="K15">
            <v>0</v>
          </cell>
        </row>
        <row r="16">
          <cell r="B16">
            <v>25.029166666666665</v>
          </cell>
          <cell r="C16">
            <v>29.5</v>
          </cell>
          <cell r="D16">
            <v>20.6</v>
          </cell>
          <cell r="E16">
            <v>79.75</v>
          </cell>
          <cell r="F16">
            <v>92</v>
          </cell>
          <cell r="G16">
            <v>58</v>
          </cell>
          <cell r="H16">
            <v>15.84</v>
          </cell>
          <cell r="I16" t="str">
            <v>NE</v>
          </cell>
          <cell r="J16">
            <v>44.64</v>
          </cell>
          <cell r="K16">
            <v>4.2</v>
          </cell>
        </row>
        <row r="17">
          <cell r="B17">
            <v>24.191666666666666</v>
          </cell>
          <cell r="C17">
            <v>29.1</v>
          </cell>
          <cell r="D17">
            <v>21.4</v>
          </cell>
          <cell r="E17">
            <v>79.625</v>
          </cell>
          <cell r="F17">
            <v>91</v>
          </cell>
          <cell r="G17">
            <v>62</v>
          </cell>
          <cell r="H17">
            <v>13.68</v>
          </cell>
          <cell r="I17" t="str">
            <v>NE</v>
          </cell>
          <cell r="J17">
            <v>26.28</v>
          </cell>
          <cell r="K17">
            <v>0.2</v>
          </cell>
        </row>
        <row r="18">
          <cell r="B18">
            <v>24.545833333333334</v>
          </cell>
          <cell r="C18">
            <v>30</v>
          </cell>
          <cell r="D18">
            <v>21.6</v>
          </cell>
          <cell r="E18">
            <v>81.54166666666667</v>
          </cell>
          <cell r="F18">
            <v>94</v>
          </cell>
          <cell r="G18">
            <v>57</v>
          </cell>
          <cell r="H18">
            <v>14.04</v>
          </cell>
          <cell r="I18" t="str">
            <v>NE</v>
          </cell>
          <cell r="J18">
            <v>33.48</v>
          </cell>
          <cell r="K18">
            <v>2.4</v>
          </cell>
        </row>
        <row r="19">
          <cell r="B19">
            <v>23.80416666666667</v>
          </cell>
          <cell r="C19">
            <v>28.8</v>
          </cell>
          <cell r="D19">
            <v>21.6</v>
          </cell>
          <cell r="E19">
            <v>87.33333333333333</v>
          </cell>
          <cell r="F19">
            <v>95</v>
          </cell>
          <cell r="G19">
            <v>66</v>
          </cell>
          <cell r="H19">
            <v>11.52</v>
          </cell>
          <cell r="I19" t="str">
            <v>N</v>
          </cell>
          <cell r="J19">
            <v>50.04</v>
          </cell>
          <cell r="K19">
            <v>10</v>
          </cell>
        </row>
        <row r="20">
          <cell r="B20">
            <v>24.775</v>
          </cell>
          <cell r="C20">
            <v>31</v>
          </cell>
          <cell r="D20">
            <v>22.4</v>
          </cell>
          <cell r="E20">
            <v>85.20833333333333</v>
          </cell>
          <cell r="F20">
            <v>94</v>
          </cell>
          <cell r="G20">
            <v>59</v>
          </cell>
          <cell r="H20">
            <v>14.76</v>
          </cell>
          <cell r="I20" t="str">
            <v>N</v>
          </cell>
          <cell r="J20">
            <v>37.08</v>
          </cell>
          <cell r="K20">
            <v>14.4</v>
          </cell>
        </row>
        <row r="21">
          <cell r="B21">
            <v>23.52916666666667</v>
          </cell>
          <cell r="C21">
            <v>27.6</v>
          </cell>
          <cell r="D21">
            <v>20.8</v>
          </cell>
          <cell r="E21">
            <v>85.58333333333333</v>
          </cell>
          <cell r="F21">
            <v>95</v>
          </cell>
          <cell r="G21">
            <v>63</v>
          </cell>
          <cell r="H21">
            <v>15.84</v>
          </cell>
          <cell r="I21" t="str">
            <v>N</v>
          </cell>
          <cell r="J21">
            <v>35.64</v>
          </cell>
          <cell r="K21">
            <v>13.4</v>
          </cell>
        </row>
        <row r="22">
          <cell r="B22">
            <v>25.38333333333333</v>
          </cell>
          <cell r="C22">
            <v>32.8</v>
          </cell>
          <cell r="D22">
            <v>20.8</v>
          </cell>
          <cell r="E22">
            <v>78.125</v>
          </cell>
          <cell r="F22">
            <v>95</v>
          </cell>
          <cell r="G22">
            <v>52</v>
          </cell>
          <cell r="H22">
            <v>10.08</v>
          </cell>
          <cell r="I22" t="str">
            <v>NE</v>
          </cell>
          <cell r="J22">
            <v>23.04</v>
          </cell>
          <cell r="K22">
            <v>0</v>
          </cell>
        </row>
        <row r="23">
          <cell r="B23">
            <v>26.708333333333332</v>
          </cell>
          <cell r="C23">
            <v>33.4</v>
          </cell>
          <cell r="D23">
            <v>22.6</v>
          </cell>
          <cell r="E23">
            <v>76.125</v>
          </cell>
          <cell r="F23">
            <v>94</v>
          </cell>
          <cell r="G23">
            <v>47</v>
          </cell>
          <cell r="H23">
            <v>12.96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28.208333333333332</v>
          </cell>
          <cell r="C24">
            <v>34.9</v>
          </cell>
          <cell r="D24">
            <v>22.6</v>
          </cell>
          <cell r="E24">
            <v>70.58333333333333</v>
          </cell>
          <cell r="F24">
            <v>92</v>
          </cell>
          <cell r="G24">
            <v>43</v>
          </cell>
          <cell r="H24">
            <v>15.12</v>
          </cell>
          <cell r="I24" t="str">
            <v>NE</v>
          </cell>
          <cell r="J24">
            <v>32.76</v>
          </cell>
          <cell r="K24">
            <v>27.4</v>
          </cell>
        </row>
        <row r="25">
          <cell r="B25">
            <v>26.316666666666663</v>
          </cell>
          <cell r="C25">
            <v>31.8</v>
          </cell>
          <cell r="D25">
            <v>23.7</v>
          </cell>
          <cell r="E25">
            <v>79.20833333333333</v>
          </cell>
          <cell r="F25">
            <v>92</v>
          </cell>
          <cell r="G25">
            <v>54</v>
          </cell>
          <cell r="H25">
            <v>13.32</v>
          </cell>
          <cell r="I25" t="str">
            <v>N</v>
          </cell>
          <cell r="J25">
            <v>31.32</v>
          </cell>
          <cell r="K25">
            <v>2.2</v>
          </cell>
        </row>
        <row r="26">
          <cell r="B26">
            <v>27.704166666666666</v>
          </cell>
          <cell r="C26">
            <v>34.5</v>
          </cell>
          <cell r="D26">
            <v>22.8</v>
          </cell>
          <cell r="E26">
            <v>72.08333333333333</v>
          </cell>
          <cell r="F26">
            <v>94</v>
          </cell>
          <cell r="G26">
            <v>40</v>
          </cell>
          <cell r="H26">
            <v>13.68</v>
          </cell>
          <cell r="I26" t="str">
            <v>N</v>
          </cell>
          <cell r="J26">
            <v>34.2</v>
          </cell>
          <cell r="K26">
            <v>0</v>
          </cell>
        </row>
        <row r="27">
          <cell r="B27">
            <v>29.05416666666667</v>
          </cell>
          <cell r="C27">
            <v>36</v>
          </cell>
          <cell r="D27">
            <v>23.4</v>
          </cell>
          <cell r="E27">
            <v>63.916666666666664</v>
          </cell>
          <cell r="F27">
            <v>89</v>
          </cell>
          <cell r="G27">
            <v>33</v>
          </cell>
          <cell r="H27">
            <v>11.52</v>
          </cell>
          <cell r="I27" t="str">
            <v>NO</v>
          </cell>
          <cell r="J27">
            <v>33.84</v>
          </cell>
          <cell r="K27">
            <v>0</v>
          </cell>
        </row>
        <row r="28">
          <cell r="B28">
            <v>27.495833333333334</v>
          </cell>
          <cell r="C28">
            <v>35.1</v>
          </cell>
          <cell r="D28">
            <v>21.5</v>
          </cell>
          <cell r="E28">
            <v>72.79166666666667</v>
          </cell>
          <cell r="F28">
            <v>95</v>
          </cell>
          <cell r="G28">
            <v>37</v>
          </cell>
          <cell r="H28">
            <v>15.48</v>
          </cell>
          <cell r="I28" t="str">
            <v>NO</v>
          </cell>
          <cell r="J28">
            <v>46.8</v>
          </cell>
          <cell r="K28">
            <v>27.8</v>
          </cell>
        </row>
        <row r="29">
          <cell r="B29">
            <v>25.15833333333333</v>
          </cell>
          <cell r="C29">
            <v>31.6</v>
          </cell>
          <cell r="D29">
            <v>21.3</v>
          </cell>
          <cell r="E29">
            <v>82.375</v>
          </cell>
          <cell r="F29">
            <v>95</v>
          </cell>
          <cell r="G29">
            <v>51</v>
          </cell>
          <cell r="H29">
            <v>11.52</v>
          </cell>
          <cell r="I29" t="str">
            <v>SE</v>
          </cell>
          <cell r="J29">
            <v>32.04</v>
          </cell>
          <cell r="K29">
            <v>5.2</v>
          </cell>
        </row>
        <row r="30">
          <cell r="B30">
            <v>25.191666666666666</v>
          </cell>
          <cell r="C30">
            <v>29.4</v>
          </cell>
          <cell r="D30">
            <v>21.7</v>
          </cell>
          <cell r="E30">
            <v>75.79166666666667</v>
          </cell>
          <cell r="F30">
            <v>92</v>
          </cell>
          <cell r="G30">
            <v>58</v>
          </cell>
          <cell r="H30">
            <v>18.36</v>
          </cell>
          <cell r="I30" t="str">
            <v>L</v>
          </cell>
          <cell r="J30">
            <v>32.04</v>
          </cell>
          <cell r="K30">
            <v>0.2</v>
          </cell>
        </row>
        <row r="31">
          <cell r="B31">
            <v>25.679166666666664</v>
          </cell>
          <cell r="C31">
            <v>30.8</v>
          </cell>
          <cell r="D31">
            <v>22</v>
          </cell>
          <cell r="E31">
            <v>71.83333333333333</v>
          </cell>
          <cell r="F31">
            <v>87</v>
          </cell>
          <cell r="G31">
            <v>50</v>
          </cell>
          <cell r="H31">
            <v>15.12</v>
          </cell>
          <cell r="I31" t="str">
            <v>L</v>
          </cell>
          <cell r="J31">
            <v>34.56</v>
          </cell>
          <cell r="K31">
            <v>0.4</v>
          </cell>
        </row>
        <row r="32">
          <cell r="B32">
            <v>24.166666666666668</v>
          </cell>
          <cell r="C32">
            <v>28.4</v>
          </cell>
          <cell r="D32">
            <v>21.8</v>
          </cell>
          <cell r="E32">
            <v>81.79166666666667</v>
          </cell>
          <cell r="F32">
            <v>93</v>
          </cell>
          <cell r="G32">
            <v>64</v>
          </cell>
          <cell r="H32">
            <v>10.08</v>
          </cell>
          <cell r="I32" t="str">
            <v>SE</v>
          </cell>
          <cell r="J32">
            <v>25.92</v>
          </cell>
          <cell r="K32">
            <v>0</v>
          </cell>
        </row>
        <row r="33">
          <cell r="I33" t="str">
            <v>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26.1125</v>
          </cell>
          <cell r="C5">
            <v>34.3</v>
          </cell>
          <cell r="D5">
            <v>19.4</v>
          </cell>
          <cell r="E5">
            <v>76.875</v>
          </cell>
          <cell r="F5">
            <v>97</v>
          </cell>
          <cell r="G5">
            <v>42</v>
          </cell>
          <cell r="H5">
            <v>12.6</v>
          </cell>
          <cell r="I5" t="str">
            <v>NO</v>
          </cell>
          <cell r="J5">
            <v>36.72</v>
          </cell>
          <cell r="K5">
            <v>0</v>
          </cell>
        </row>
        <row r="6">
          <cell r="B6">
            <v>27.366666666666664</v>
          </cell>
          <cell r="C6">
            <v>34.5</v>
          </cell>
          <cell r="D6">
            <v>22.8</v>
          </cell>
          <cell r="E6">
            <v>73.58333333333333</v>
          </cell>
          <cell r="F6">
            <v>96</v>
          </cell>
          <cell r="G6">
            <v>39</v>
          </cell>
          <cell r="H6">
            <v>8.64</v>
          </cell>
          <cell r="I6" t="str">
            <v>N</v>
          </cell>
          <cell r="J6">
            <v>31.32</v>
          </cell>
          <cell r="K6">
            <v>0</v>
          </cell>
        </row>
        <row r="7">
          <cell r="B7">
            <v>27.816666666666666</v>
          </cell>
          <cell r="C7">
            <v>36</v>
          </cell>
          <cell r="D7">
            <v>20.8</v>
          </cell>
          <cell r="E7">
            <v>70.08333333333333</v>
          </cell>
          <cell r="F7">
            <v>96</v>
          </cell>
          <cell r="G7">
            <v>37</v>
          </cell>
          <cell r="H7">
            <v>12.24</v>
          </cell>
          <cell r="I7" t="str">
            <v>N</v>
          </cell>
          <cell r="J7">
            <v>38.16</v>
          </cell>
          <cell r="K7">
            <v>0</v>
          </cell>
        </row>
        <row r="8">
          <cell r="B8">
            <v>28.36666666666667</v>
          </cell>
          <cell r="C8">
            <v>36.4</v>
          </cell>
          <cell r="D8">
            <v>21.5</v>
          </cell>
          <cell r="E8">
            <v>69.66666666666667</v>
          </cell>
          <cell r="F8">
            <v>95</v>
          </cell>
          <cell r="G8">
            <v>38</v>
          </cell>
          <cell r="H8">
            <v>12.96</v>
          </cell>
          <cell r="I8" t="str">
            <v>NO</v>
          </cell>
          <cell r="J8">
            <v>33.84</v>
          </cell>
          <cell r="K8">
            <v>0</v>
          </cell>
        </row>
        <row r="9">
          <cell r="B9">
            <v>29.04583333333333</v>
          </cell>
          <cell r="C9">
            <v>37</v>
          </cell>
          <cell r="D9">
            <v>21.9</v>
          </cell>
          <cell r="E9">
            <v>67.54166666666667</v>
          </cell>
          <cell r="F9">
            <v>96</v>
          </cell>
          <cell r="G9">
            <v>32</v>
          </cell>
          <cell r="H9">
            <v>11.16</v>
          </cell>
          <cell r="I9" t="str">
            <v>NE</v>
          </cell>
          <cell r="J9">
            <v>28.08</v>
          </cell>
          <cell r="K9">
            <v>0</v>
          </cell>
        </row>
        <row r="10">
          <cell r="B10">
            <v>28.6125</v>
          </cell>
          <cell r="C10">
            <v>36.6</v>
          </cell>
          <cell r="D10">
            <v>22.4</v>
          </cell>
          <cell r="E10">
            <v>66.66666666666667</v>
          </cell>
          <cell r="F10">
            <v>94</v>
          </cell>
          <cell r="G10">
            <v>31</v>
          </cell>
          <cell r="H10">
            <v>9</v>
          </cell>
          <cell r="I10" t="str">
            <v>NO</v>
          </cell>
          <cell r="J10">
            <v>30.24</v>
          </cell>
          <cell r="K10">
            <v>0</v>
          </cell>
        </row>
        <row r="11">
          <cell r="B11">
            <v>27.4875</v>
          </cell>
          <cell r="C11">
            <v>36</v>
          </cell>
          <cell r="D11">
            <v>22.8</v>
          </cell>
          <cell r="E11">
            <v>74.75</v>
          </cell>
          <cell r="F11">
            <v>93</v>
          </cell>
          <cell r="G11">
            <v>37</v>
          </cell>
          <cell r="H11">
            <v>11.16</v>
          </cell>
          <cell r="I11" t="str">
            <v>NO</v>
          </cell>
          <cell r="J11">
            <v>31.68</v>
          </cell>
          <cell r="K11">
            <v>0</v>
          </cell>
        </row>
        <row r="12">
          <cell r="B12">
            <v>26.97083333333333</v>
          </cell>
          <cell r="C12">
            <v>35.9</v>
          </cell>
          <cell r="D12">
            <v>21.2</v>
          </cell>
          <cell r="E12">
            <v>77.66666666666667</v>
          </cell>
          <cell r="F12">
            <v>97</v>
          </cell>
          <cell r="G12">
            <v>35</v>
          </cell>
          <cell r="H12">
            <v>13.68</v>
          </cell>
          <cell r="I12" t="str">
            <v>NO</v>
          </cell>
          <cell r="J12">
            <v>39.24</v>
          </cell>
          <cell r="K12">
            <v>11.6</v>
          </cell>
        </row>
        <row r="13">
          <cell r="B13">
            <v>24.970833333333335</v>
          </cell>
          <cell r="C13">
            <v>32.5</v>
          </cell>
          <cell r="D13">
            <v>22.3</v>
          </cell>
          <cell r="E13">
            <v>85.125</v>
          </cell>
          <cell r="F13">
            <v>97</v>
          </cell>
          <cell r="G13">
            <v>54</v>
          </cell>
          <cell r="H13">
            <v>15.12</v>
          </cell>
          <cell r="I13" t="str">
            <v>NO</v>
          </cell>
          <cell r="J13">
            <v>29.88</v>
          </cell>
          <cell r="K13">
            <v>21</v>
          </cell>
        </row>
        <row r="14">
          <cell r="B14">
            <v>24.775</v>
          </cell>
          <cell r="C14">
            <v>30.7</v>
          </cell>
          <cell r="D14">
            <v>21.7</v>
          </cell>
          <cell r="E14">
            <v>87.16666666666667</v>
          </cell>
          <cell r="F14">
            <v>96</v>
          </cell>
          <cell r="G14">
            <v>59</v>
          </cell>
          <cell r="H14">
            <v>9.72</v>
          </cell>
          <cell r="I14" t="str">
            <v>NO</v>
          </cell>
          <cell r="J14">
            <v>32.76</v>
          </cell>
          <cell r="K14">
            <v>1.8</v>
          </cell>
        </row>
        <row r="15">
          <cell r="B15">
            <v>25.175</v>
          </cell>
          <cell r="C15">
            <v>30.7</v>
          </cell>
          <cell r="D15">
            <v>21.9</v>
          </cell>
          <cell r="E15">
            <v>85.29166666666667</v>
          </cell>
          <cell r="F15">
            <v>97</v>
          </cell>
          <cell r="G15">
            <v>59</v>
          </cell>
          <cell r="H15">
            <v>13.68</v>
          </cell>
          <cell r="I15" t="str">
            <v>L</v>
          </cell>
          <cell r="J15">
            <v>33.48</v>
          </cell>
          <cell r="K15">
            <v>0.8</v>
          </cell>
        </row>
        <row r="16">
          <cell r="B16">
            <v>23.96666666666667</v>
          </cell>
          <cell r="C16">
            <v>29.2</v>
          </cell>
          <cell r="D16">
            <v>22</v>
          </cell>
          <cell r="E16">
            <v>90.54166666666667</v>
          </cell>
          <cell r="F16">
            <v>97</v>
          </cell>
          <cell r="G16">
            <v>64</v>
          </cell>
          <cell r="H16">
            <v>11.16</v>
          </cell>
          <cell r="I16" t="str">
            <v>L</v>
          </cell>
          <cell r="J16">
            <v>25.92</v>
          </cell>
          <cell r="K16">
            <v>0.2</v>
          </cell>
        </row>
        <row r="17">
          <cell r="B17">
            <v>23.941666666666666</v>
          </cell>
          <cell r="C17">
            <v>31</v>
          </cell>
          <cell r="D17">
            <v>21.2</v>
          </cell>
          <cell r="E17">
            <v>87.83333333333333</v>
          </cell>
          <cell r="F17">
            <v>97</v>
          </cell>
          <cell r="G17">
            <v>55</v>
          </cell>
          <cell r="H17">
            <v>15.48</v>
          </cell>
          <cell r="I17" t="str">
            <v>L</v>
          </cell>
          <cell r="J17">
            <v>26.28</v>
          </cell>
          <cell r="K17">
            <v>0.2</v>
          </cell>
        </row>
        <row r="18">
          <cell r="B18">
            <v>23.57916666666667</v>
          </cell>
          <cell r="C18">
            <v>31.1</v>
          </cell>
          <cell r="D18">
            <v>21</v>
          </cell>
          <cell r="E18">
            <v>89.20833333333333</v>
          </cell>
          <cell r="F18">
            <v>98</v>
          </cell>
          <cell r="G18">
            <v>53</v>
          </cell>
          <cell r="H18">
            <v>9.72</v>
          </cell>
          <cell r="I18" t="str">
            <v>L</v>
          </cell>
          <cell r="J18">
            <v>24.48</v>
          </cell>
          <cell r="K18">
            <v>0</v>
          </cell>
        </row>
        <row r="19">
          <cell r="B19">
            <v>25.10833333333333</v>
          </cell>
          <cell r="C19">
            <v>31.4</v>
          </cell>
          <cell r="D19">
            <v>21.7</v>
          </cell>
          <cell r="E19">
            <v>82.20833333333333</v>
          </cell>
          <cell r="F19">
            <v>98</v>
          </cell>
          <cell r="G19">
            <v>50</v>
          </cell>
          <cell r="H19">
            <v>11.88</v>
          </cell>
          <cell r="I19" t="str">
            <v>NO</v>
          </cell>
          <cell r="J19">
            <v>37.08</v>
          </cell>
          <cell r="K19">
            <v>0.2</v>
          </cell>
        </row>
        <row r="20">
          <cell r="B20">
            <v>25.008333333333336</v>
          </cell>
          <cell r="C20">
            <v>31.4</v>
          </cell>
          <cell r="D20">
            <v>22.6</v>
          </cell>
          <cell r="E20">
            <v>85.66666666666667</v>
          </cell>
          <cell r="F20">
            <v>95</v>
          </cell>
          <cell r="G20">
            <v>55</v>
          </cell>
          <cell r="H20">
            <v>20.88</v>
          </cell>
          <cell r="I20" t="str">
            <v>NO</v>
          </cell>
          <cell r="J20">
            <v>48.96</v>
          </cell>
          <cell r="K20">
            <v>0</v>
          </cell>
        </row>
        <row r="21">
          <cell r="B21">
            <v>22.133333333333336</v>
          </cell>
          <cell r="C21">
            <v>25.1</v>
          </cell>
          <cell r="D21">
            <v>20.1</v>
          </cell>
          <cell r="E21">
            <v>95.25</v>
          </cell>
          <cell r="F21">
            <v>98</v>
          </cell>
          <cell r="G21">
            <v>83</v>
          </cell>
          <cell r="H21">
            <v>6.48</v>
          </cell>
          <cell r="I21" t="str">
            <v>N</v>
          </cell>
          <cell r="J21">
            <v>28.08</v>
          </cell>
          <cell r="K21">
            <v>0.2</v>
          </cell>
        </row>
        <row r="22">
          <cell r="B22">
            <v>24.8</v>
          </cell>
          <cell r="C22">
            <v>31.2</v>
          </cell>
          <cell r="D22">
            <v>20.3</v>
          </cell>
          <cell r="E22">
            <v>87.54166666666667</v>
          </cell>
          <cell r="F22">
            <v>98</v>
          </cell>
          <cell r="G22">
            <v>55</v>
          </cell>
          <cell r="H22">
            <v>11.16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26.020833333333332</v>
          </cell>
          <cell r="C23">
            <v>34.6</v>
          </cell>
          <cell r="D23">
            <v>21.8</v>
          </cell>
          <cell r="E23">
            <v>82.75</v>
          </cell>
          <cell r="F23">
            <v>98</v>
          </cell>
          <cell r="G23">
            <v>43</v>
          </cell>
          <cell r="H23">
            <v>15.12</v>
          </cell>
          <cell r="I23" t="str">
            <v>L</v>
          </cell>
          <cell r="J23">
            <v>41.4</v>
          </cell>
          <cell r="K23">
            <v>0.2</v>
          </cell>
        </row>
        <row r="24">
          <cell r="B24">
            <v>27.4125</v>
          </cell>
          <cell r="C24">
            <v>33.2</v>
          </cell>
          <cell r="D24">
            <v>23.3</v>
          </cell>
          <cell r="E24">
            <v>77.16666666666667</v>
          </cell>
          <cell r="F24">
            <v>97</v>
          </cell>
          <cell r="G24">
            <v>48</v>
          </cell>
          <cell r="H24">
            <v>10.8</v>
          </cell>
          <cell r="I24" t="str">
            <v>N</v>
          </cell>
          <cell r="J24">
            <v>30.24</v>
          </cell>
          <cell r="K24">
            <v>0</v>
          </cell>
        </row>
        <row r="25">
          <cell r="B25">
            <v>25.84583333333333</v>
          </cell>
          <cell r="C25">
            <v>32.1</v>
          </cell>
          <cell r="D25">
            <v>22.6</v>
          </cell>
          <cell r="E25">
            <v>84.125</v>
          </cell>
          <cell r="F25">
            <v>97</v>
          </cell>
          <cell r="G25">
            <v>54</v>
          </cell>
          <cell r="H25">
            <v>12.24</v>
          </cell>
          <cell r="I25" t="str">
            <v>L</v>
          </cell>
          <cell r="J25">
            <v>28.08</v>
          </cell>
          <cell r="K25">
            <v>0.2</v>
          </cell>
        </row>
        <row r="26">
          <cell r="B26">
            <v>27.175</v>
          </cell>
          <cell r="C26">
            <v>34.6</v>
          </cell>
          <cell r="D26">
            <v>21.6</v>
          </cell>
          <cell r="E26">
            <v>74.83333333333333</v>
          </cell>
          <cell r="F26">
            <v>97</v>
          </cell>
          <cell r="G26">
            <v>40</v>
          </cell>
          <cell r="H26">
            <v>12.96</v>
          </cell>
          <cell r="I26" t="str">
            <v>NO</v>
          </cell>
          <cell r="J26">
            <v>35.28</v>
          </cell>
          <cell r="K26">
            <v>0</v>
          </cell>
        </row>
        <row r="27">
          <cell r="B27">
            <v>27.683333333333334</v>
          </cell>
          <cell r="C27">
            <v>35.3</v>
          </cell>
          <cell r="D27">
            <v>21.5</v>
          </cell>
          <cell r="E27">
            <v>71.16666666666667</v>
          </cell>
          <cell r="F27">
            <v>96</v>
          </cell>
          <cell r="G27">
            <v>40</v>
          </cell>
          <cell r="H27">
            <v>14.04</v>
          </cell>
          <cell r="I27" t="str">
            <v>NO</v>
          </cell>
          <cell r="J27">
            <v>36.36</v>
          </cell>
          <cell r="K27">
            <v>0</v>
          </cell>
        </row>
        <row r="28">
          <cell r="B28">
            <v>28.754166666666666</v>
          </cell>
          <cell r="C28">
            <v>36.6</v>
          </cell>
          <cell r="D28">
            <v>22.5</v>
          </cell>
          <cell r="E28">
            <v>66.875</v>
          </cell>
          <cell r="F28">
            <v>95</v>
          </cell>
          <cell r="G28">
            <v>32</v>
          </cell>
          <cell r="H28">
            <v>15.84</v>
          </cell>
          <cell r="I28" t="str">
            <v>NO</v>
          </cell>
          <cell r="J28">
            <v>39.24</v>
          </cell>
          <cell r="K28">
            <v>0</v>
          </cell>
        </row>
        <row r="29">
          <cell r="B29">
            <v>26.2</v>
          </cell>
          <cell r="C29">
            <v>33.5</v>
          </cell>
          <cell r="D29">
            <v>21.8</v>
          </cell>
          <cell r="E29">
            <v>76.875</v>
          </cell>
          <cell r="F29">
            <v>94</v>
          </cell>
          <cell r="G29">
            <v>47</v>
          </cell>
          <cell r="H29">
            <v>9.72</v>
          </cell>
          <cell r="I29" t="str">
            <v>SE</v>
          </cell>
          <cell r="J29">
            <v>27.72</v>
          </cell>
          <cell r="K29">
            <v>0</v>
          </cell>
        </row>
        <row r="30">
          <cell r="B30">
            <v>25.995833333333334</v>
          </cell>
          <cell r="C30">
            <v>30.2</v>
          </cell>
          <cell r="D30">
            <v>23.5</v>
          </cell>
          <cell r="E30">
            <v>78.95833333333333</v>
          </cell>
          <cell r="F30">
            <v>91</v>
          </cell>
          <cell r="G30">
            <v>58</v>
          </cell>
          <cell r="H30">
            <v>12.24</v>
          </cell>
          <cell r="I30" t="str">
            <v>L</v>
          </cell>
          <cell r="J30">
            <v>25.56</v>
          </cell>
          <cell r="K30">
            <v>0.2</v>
          </cell>
        </row>
        <row r="31">
          <cell r="B31">
            <v>25.908333333333335</v>
          </cell>
          <cell r="C31">
            <v>32.3</v>
          </cell>
          <cell r="D31">
            <v>22.5</v>
          </cell>
          <cell r="E31">
            <v>78.83333333333333</v>
          </cell>
          <cell r="F31">
            <v>98</v>
          </cell>
          <cell r="G31">
            <v>47</v>
          </cell>
          <cell r="H31">
            <v>13.68</v>
          </cell>
          <cell r="I31" t="str">
            <v>SE</v>
          </cell>
          <cell r="J31">
            <v>36.36</v>
          </cell>
          <cell r="K31">
            <v>0</v>
          </cell>
        </row>
        <row r="32">
          <cell r="B32">
            <v>25.391666666666666</v>
          </cell>
          <cell r="C32">
            <v>32.3</v>
          </cell>
          <cell r="D32">
            <v>21.9</v>
          </cell>
          <cell r="E32">
            <v>82.125</v>
          </cell>
          <cell r="F32">
            <v>97</v>
          </cell>
          <cell r="G32">
            <v>47</v>
          </cell>
          <cell r="H32">
            <v>11.88</v>
          </cell>
          <cell r="I32" t="str">
            <v>S</v>
          </cell>
          <cell r="J32">
            <v>35.28</v>
          </cell>
          <cell r="K32">
            <v>0</v>
          </cell>
        </row>
        <row r="33">
          <cell r="I33" t="str">
            <v>NO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28.370833333333334</v>
          </cell>
          <cell r="C5">
            <v>34.7</v>
          </cell>
          <cell r="D5">
            <v>23</v>
          </cell>
          <cell r="E5">
            <v>73.125</v>
          </cell>
          <cell r="F5">
            <v>95</v>
          </cell>
          <cell r="G5">
            <v>43</v>
          </cell>
          <cell r="H5">
            <v>13.68</v>
          </cell>
          <cell r="I5" t="str">
            <v>N</v>
          </cell>
          <cell r="J5">
            <v>31.68</v>
          </cell>
          <cell r="K5">
            <v>0</v>
          </cell>
        </row>
        <row r="6">
          <cell r="B6">
            <v>28.82083333333333</v>
          </cell>
          <cell r="C6">
            <v>34.9</v>
          </cell>
          <cell r="D6">
            <v>23.7</v>
          </cell>
          <cell r="E6">
            <v>72.58333333333333</v>
          </cell>
          <cell r="F6">
            <v>95</v>
          </cell>
          <cell r="G6">
            <v>49</v>
          </cell>
          <cell r="H6">
            <v>15.12</v>
          </cell>
          <cell r="I6" t="str">
            <v>NE</v>
          </cell>
          <cell r="J6">
            <v>36.72</v>
          </cell>
          <cell r="K6">
            <v>0</v>
          </cell>
        </row>
        <row r="7">
          <cell r="B7">
            <v>29.35</v>
          </cell>
          <cell r="C7">
            <v>36.1</v>
          </cell>
          <cell r="D7">
            <v>23.2</v>
          </cell>
          <cell r="E7">
            <v>69.875</v>
          </cell>
          <cell r="F7">
            <v>94</v>
          </cell>
          <cell r="G7">
            <v>43</v>
          </cell>
          <cell r="H7">
            <v>15.84</v>
          </cell>
          <cell r="I7" t="str">
            <v>N</v>
          </cell>
          <cell r="J7">
            <v>42.12</v>
          </cell>
          <cell r="K7">
            <v>0</v>
          </cell>
        </row>
        <row r="8">
          <cell r="B8">
            <v>30.02916666666667</v>
          </cell>
          <cell r="C8">
            <v>36.3</v>
          </cell>
          <cell r="D8">
            <v>24</v>
          </cell>
          <cell r="E8">
            <v>68.33333333333333</v>
          </cell>
          <cell r="F8">
            <v>94</v>
          </cell>
          <cell r="G8">
            <v>44</v>
          </cell>
          <cell r="H8">
            <v>12.24</v>
          </cell>
          <cell r="I8" t="str">
            <v>N</v>
          </cell>
          <cell r="J8">
            <v>29.16</v>
          </cell>
          <cell r="K8">
            <v>0</v>
          </cell>
        </row>
        <row r="9">
          <cell r="B9">
            <v>30.433333333333326</v>
          </cell>
          <cell r="C9">
            <v>36.9</v>
          </cell>
          <cell r="D9">
            <v>24.7</v>
          </cell>
          <cell r="E9">
            <v>69.91666666666667</v>
          </cell>
          <cell r="F9">
            <v>93</v>
          </cell>
          <cell r="G9">
            <v>39</v>
          </cell>
          <cell r="H9">
            <v>17.28</v>
          </cell>
          <cell r="I9" t="str">
            <v>SE</v>
          </cell>
          <cell r="J9">
            <v>29.88</v>
          </cell>
          <cell r="K9">
            <v>0</v>
          </cell>
        </row>
        <row r="10">
          <cell r="B10">
            <v>29.25</v>
          </cell>
          <cell r="C10">
            <v>36.4</v>
          </cell>
          <cell r="D10">
            <v>25.2</v>
          </cell>
          <cell r="E10">
            <v>75.95833333333333</v>
          </cell>
          <cell r="F10">
            <v>95</v>
          </cell>
          <cell r="G10">
            <v>45</v>
          </cell>
          <cell r="H10">
            <v>17.28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28.31666666666666</v>
          </cell>
          <cell r="C11">
            <v>36.3</v>
          </cell>
          <cell r="D11">
            <v>23.5</v>
          </cell>
          <cell r="E11">
            <v>77.75</v>
          </cell>
          <cell r="F11">
            <v>95</v>
          </cell>
          <cell r="G11">
            <v>42</v>
          </cell>
          <cell r="H11">
            <v>18.72</v>
          </cell>
          <cell r="I11" t="str">
            <v>N</v>
          </cell>
          <cell r="J11">
            <v>46.8</v>
          </cell>
          <cell r="K11">
            <v>0</v>
          </cell>
        </row>
        <row r="12">
          <cell r="B12">
            <v>28.05416666666667</v>
          </cell>
          <cell r="C12">
            <v>34.9</v>
          </cell>
          <cell r="D12">
            <v>23.9</v>
          </cell>
          <cell r="E12">
            <v>79.08333333333333</v>
          </cell>
          <cell r="F12">
            <v>95</v>
          </cell>
          <cell r="G12">
            <v>48</v>
          </cell>
          <cell r="H12">
            <v>11.88</v>
          </cell>
          <cell r="I12" t="str">
            <v>O</v>
          </cell>
          <cell r="J12">
            <v>23.4</v>
          </cell>
          <cell r="K12">
            <v>0</v>
          </cell>
        </row>
        <row r="13">
          <cell r="B13">
            <v>27.20833333333333</v>
          </cell>
          <cell r="C13">
            <v>31.4</v>
          </cell>
          <cell r="D13">
            <v>24.7</v>
          </cell>
          <cell r="E13">
            <v>79.125</v>
          </cell>
          <cell r="F13">
            <v>90</v>
          </cell>
          <cell r="G13">
            <v>55</v>
          </cell>
          <cell r="H13">
            <v>8.64</v>
          </cell>
          <cell r="I13" t="str">
            <v>N</v>
          </cell>
          <cell r="J13">
            <v>22.32</v>
          </cell>
          <cell r="K13">
            <v>2.2</v>
          </cell>
        </row>
        <row r="14">
          <cell r="B14">
            <v>27.1875</v>
          </cell>
          <cell r="C14">
            <v>33.4</v>
          </cell>
          <cell r="D14">
            <v>23</v>
          </cell>
          <cell r="E14">
            <v>79.58333333333333</v>
          </cell>
          <cell r="F14">
            <v>95</v>
          </cell>
          <cell r="G14">
            <v>53</v>
          </cell>
          <cell r="H14">
            <v>9.36</v>
          </cell>
          <cell r="I14" t="str">
            <v>N</v>
          </cell>
          <cell r="J14">
            <v>25.56</v>
          </cell>
          <cell r="K14">
            <v>2</v>
          </cell>
        </row>
        <row r="15">
          <cell r="B15">
            <v>26.14583333333334</v>
          </cell>
          <cell r="C15">
            <v>31.1</v>
          </cell>
          <cell r="D15">
            <v>23.1</v>
          </cell>
          <cell r="E15">
            <v>86.66666666666667</v>
          </cell>
          <cell r="F15">
            <v>95</v>
          </cell>
          <cell r="G15">
            <v>64</v>
          </cell>
          <cell r="H15">
            <v>11.88</v>
          </cell>
          <cell r="I15" t="str">
            <v>NE</v>
          </cell>
          <cell r="J15">
            <v>34.56</v>
          </cell>
          <cell r="K15">
            <v>27.2</v>
          </cell>
        </row>
        <row r="16">
          <cell r="B16">
            <v>26.725</v>
          </cell>
          <cell r="C16">
            <v>32.2</v>
          </cell>
          <cell r="D16">
            <v>24.1</v>
          </cell>
          <cell r="E16">
            <v>82.16666666666667</v>
          </cell>
          <cell r="F16">
            <v>95</v>
          </cell>
          <cell r="G16">
            <v>54</v>
          </cell>
          <cell r="H16">
            <v>11.16</v>
          </cell>
          <cell r="I16" t="str">
            <v>NE</v>
          </cell>
          <cell r="J16">
            <v>33.84</v>
          </cell>
          <cell r="K16">
            <v>9.2</v>
          </cell>
        </row>
        <row r="17">
          <cell r="B17">
            <v>25.52083333333334</v>
          </cell>
          <cell r="C17">
            <v>30.3</v>
          </cell>
          <cell r="D17">
            <v>23.1</v>
          </cell>
          <cell r="E17">
            <v>85.54166666666667</v>
          </cell>
          <cell r="F17">
            <v>95</v>
          </cell>
          <cell r="G17">
            <v>65</v>
          </cell>
          <cell r="H17">
            <v>14.4</v>
          </cell>
          <cell r="I17" t="str">
            <v>S</v>
          </cell>
          <cell r="J17">
            <v>34.2</v>
          </cell>
          <cell r="K17">
            <v>0.4</v>
          </cell>
        </row>
        <row r="18">
          <cell r="B18">
            <v>25.5375</v>
          </cell>
          <cell r="C18">
            <v>30.8</v>
          </cell>
          <cell r="D18">
            <v>23.5</v>
          </cell>
          <cell r="E18">
            <v>87.20833333333333</v>
          </cell>
          <cell r="F18">
            <v>95</v>
          </cell>
          <cell r="G18">
            <v>59</v>
          </cell>
          <cell r="H18">
            <v>11.52</v>
          </cell>
          <cell r="I18" t="str">
            <v>SE</v>
          </cell>
          <cell r="J18">
            <v>36.72</v>
          </cell>
          <cell r="K18">
            <v>6.4</v>
          </cell>
        </row>
        <row r="19">
          <cell r="B19">
            <v>26.116666666666664</v>
          </cell>
          <cell r="C19">
            <v>32</v>
          </cell>
          <cell r="D19">
            <v>23.2</v>
          </cell>
          <cell r="E19">
            <v>83.58333333333333</v>
          </cell>
          <cell r="F19">
            <v>95</v>
          </cell>
          <cell r="G19">
            <v>57</v>
          </cell>
          <cell r="H19">
            <v>9.72</v>
          </cell>
          <cell r="I19" t="str">
            <v>N</v>
          </cell>
          <cell r="J19">
            <v>30.96</v>
          </cell>
          <cell r="K19">
            <v>0.2</v>
          </cell>
        </row>
        <row r="20">
          <cell r="B20">
            <v>26.108333333333334</v>
          </cell>
          <cell r="C20">
            <v>29.2</v>
          </cell>
          <cell r="D20">
            <v>24.9</v>
          </cell>
          <cell r="E20">
            <v>88.79166666666667</v>
          </cell>
          <cell r="F20">
            <v>95</v>
          </cell>
          <cell r="G20">
            <v>72</v>
          </cell>
          <cell r="H20">
            <v>15.48</v>
          </cell>
          <cell r="I20" t="str">
            <v>N</v>
          </cell>
          <cell r="J20">
            <v>34.92</v>
          </cell>
          <cell r="K20">
            <v>22.2</v>
          </cell>
        </row>
        <row r="21">
          <cell r="B21">
            <v>25.5375</v>
          </cell>
          <cell r="C21">
            <v>28</v>
          </cell>
          <cell r="D21">
            <v>23.8</v>
          </cell>
          <cell r="E21">
            <v>90.45833333333333</v>
          </cell>
          <cell r="F21">
            <v>95</v>
          </cell>
          <cell r="G21">
            <v>77</v>
          </cell>
          <cell r="H21">
            <v>5.76</v>
          </cell>
          <cell r="I21" t="str">
            <v>NE</v>
          </cell>
          <cell r="J21">
            <v>28.8</v>
          </cell>
          <cell r="K21">
            <v>23.6</v>
          </cell>
        </row>
        <row r="22">
          <cell r="B22">
            <v>27.158333333333335</v>
          </cell>
          <cell r="C22">
            <v>33.1</v>
          </cell>
          <cell r="D22">
            <v>23.5</v>
          </cell>
          <cell r="E22">
            <v>82.45833333333333</v>
          </cell>
          <cell r="F22">
            <v>96</v>
          </cell>
          <cell r="G22">
            <v>56</v>
          </cell>
          <cell r="H22">
            <v>5.04</v>
          </cell>
          <cell r="I22" t="str">
            <v>S</v>
          </cell>
          <cell r="J22">
            <v>24.84</v>
          </cell>
          <cell r="K22">
            <v>0</v>
          </cell>
        </row>
        <row r="23">
          <cell r="B23">
            <v>28.816666666666666</v>
          </cell>
          <cell r="C23">
            <v>34.7</v>
          </cell>
          <cell r="D23">
            <v>24.5</v>
          </cell>
          <cell r="E23">
            <v>77</v>
          </cell>
          <cell r="F23">
            <v>93</v>
          </cell>
          <cell r="G23">
            <v>51</v>
          </cell>
          <cell r="H23">
            <v>14.76</v>
          </cell>
          <cell r="I23" t="str">
            <v>S</v>
          </cell>
          <cell r="J23">
            <v>30.6</v>
          </cell>
          <cell r="K23">
            <v>0</v>
          </cell>
        </row>
        <row r="24">
          <cell r="B24">
            <v>27.420833333333334</v>
          </cell>
          <cell r="C24">
            <v>31.5</v>
          </cell>
          <cell r="D24">
            <v>24.7</v>
          </cell>
          <cell r="E24">
            <v>83.875</v>
          </cell>
          <cell r="F24">
            <v>94</v>
          </cell>
          <cell r="G24">
            <v>59</v>
          </cell>
          <cell r="H24">
            <v>14.4</v>
          </cell>
          <cell r="I24" t="str">
            <v>N</v>
          </cell>
          <cell r="J24">
            <v>39.6</v>
          </cell>
          <cell r="K24">
            <v>1.4</v>
          </cell>
        </row>
        <row r="25">
          <cell r="B25">
            <v>28.30416666666667</v>
          </cell>
          <cell r="C25">
            <v>33.8</v>
          </cell>
          <cell r="D25">
            <v>24.5</v>
          </cell>
          <cell r="E25">
            <v>81.375</v>
          </cell>
          <cell r="F25">
            <v>95</v>
          </cell>
          <cell r="G25">
            <v>53</v>
          </cell>
          <cell r="H25">
            <v>11.16</v>
          </cell>
          <cell r="I25" t="str">
            <v>N</v>
          </cell>
          <cell r="J25">
            <v>27</v>
          </cell>
          <cell r="K25">
            <v>1.8</v>
          </cell>
        </row>
        <row r="26">
          <cell r="B26">
            <v>28.42916666666666</v>
          </cell>
          <cell r="C26">
            <v>34.6</v>
          </cell>
          <cell r="D26">
            <v>23.9</v>
          </cell>
          <cell r="E26">
            <v>76.45833333333333</v>
          </cell>
          <cell r="F26">
            <v>96</v>
          </cell>
          <cell r="G26">
            <v>46</v>
          </cell>
          <cell r="H26">
            <v>10.44</v>
          </cell>
          <cell r="I26" t="str">
            <v>N</v>
          </cell>
          <cell r="J26">
            <v>27.36</v>
          </cell>
          <cell r="K26">
            <v>0</v>
          </cell>
        </row>
        <row r="27">
          <cell r="B27">
            <v>28.754166666666674</v>
          </cell>
          <cell r="C27">
            <v>35.3</v>
          </cell>
          <cell r="D27">
            <v>23.4</v>
          </cell>
          <cell r="E27">
            <v>75.54166666666667</v>
          </cell>
          <cell r="F27">
            <v>96</v>
          </cell>
          <cell r="G27">
            <v>48</v>
          </cell>
          <cell r="H27">
            <v>12.24</v>
          </cell>
          <cell r="I27" t="str">
            <v>N</v>
          </cell>
          <cell r="J27">
            <v>32.4</v>
          </cell>
          <cell r="K27">
            <v>0</v>
          </cell>
        </row>
        <row r="28">
          <cell r="B28">
            <v>29.7125</v>
          </cell>
          <cell r="C28">
            <v>36.2</v>
          </cell>
          <cell r="D28">
            <v>24.3</v>
          </cell>
          <cell r="E28">
            <v>72.91666666666667</v>
          </cell>
          <cell r="F28">
            <v>96</v>
          </cell>
          <cell r="G28">
            <v>42</v>
          </cell>
          <cell r="H28">
            <v>7.92</v>
          </cell>
          <cell r="I28" t="str">
            <v>N</v>
          </cell>
          <cell r="J28">
            <v>23.4</v>
          </cell>
          <cell r="K28">
            <v>0</v>
          </cell>
        </row>
        <row r="29">
          <cell r="B29">
            <v>28.22916666666666</v>
          </cell>
          <cell r="C29">
            <v>34.3</v>
          </cell>
          <cell r="D29">
            <v>23.9</v>
          </cell>
          <cell r="E29">
            <v>75.70833333333333</v>
          </cell>
          <cell r="F29">
            <v>94</v>
          </cell>
          <cell r="G29">
            <v>52</v>
          </cell>
          <cell r="H29">
            <v>5.76</v>
          </cell>
          <cell r="I29" t="str">
            <v>SE</v>
          </cell>
          <cell r="J29">
            <v>18.36</v>
          </cell>
          <cell r="K29">
            <v>0</v>
          </cell>
        </row>
        <row r="30">
          <cell r="B30">
            <v>27.358333333333334</v>
          </cell>
          <cell r="C30">
            <v>33.1</v>
          </cell>
          <cell r="D30">
            <v>24.4</v>
          </cell>
          <cell r="E30">
            <v>79.875</v>
          </cell>
          <cell r="F30">
            <v>91</v>
          </cell>
          <cell r="G30">
            <v>55</v>
          </cell>
          <cell r="H30">
            <v>2.88</v>
          </cell>
          <cell r="I30" t="str">
            <v>S</v>
          </cell>
          <cell r="J30">
            <v>16.92</v>
          </cell>
          <cell r="K30">
            <v>0</v>
          </cell>
        </row>
        <row r="31">
          <cell r="B31">
            <v>26.1375</v>
          </cell>
          <cell r="C31">
            <v>32.6</v>
          </cell>
          <cell r="D31">
            <v>23.6</v>
          </cell>
          <cell r="E31">
            <v>86.875</v>
          </cell>
          <cell r="F31">
            <v>95</v>
          </cell>
          <cell r="G31">
            <v>55</v>
          </cell>
          <cell r="H31">
            <v>6.48</v>
          </cell>
          <cell r="I31" t="str">
            <v>S</v>
          </cell>
          <cell r="J31">
            <v>28.08</v>
          </cell>
          <cell r="K31">
            <v>20.6</v>
          </cell>
        </row>
        <row r="32">
          <cell r="B32">
            <v>26.954166666666666</v>
          </cell>
          <cell r="C32">
            <v>32.8</v>
          </cell>
          <cell r="D32">
            <v>24</v>
          </cell>
          <cell r="E32">
            <v>80.91666666666667</v>
          </cell>
          <cell r="F32">
            <v>95</v>
          </cell>
          <cell r="G32">
            <v>54</v>
          </cell>
          <cell r="H32">
            <v>15.12</v>
          </cell>
          <cell r="I32" t="str">
            <v>SO</v>
          </cell>
          <cell r="J32">
            <v>28.8</v>
          </cell>
          <cell r="K32">
            <v>0.2</v>
          </cell>
        </row>
        <row r="33">
          <cell r="I33" t="str">
            <v>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27.825</v>
          </cell>
          <cell r="C5">
            <v>35.1</v>
          </cell>
          <cell r="D5">
            <v>22.6</v>
          </cell>
          <cell r="E5">
            <v>74.66666666666667</v>
          </cell>
          <cell r="F5">
            <v>96</v>
          </cell>
          <cell r="G5">
            <v>45</v>
          </cell>
          <cell r="H5">
            <v>19.44</v>
          </cell>
          <cell r="I5" t="str">
            <v>NE</v>
          </cell>
          <cell r="J5">
            <v>52.92</v>
          </cell>
          <cell r="K5">
            <v>0</v>
          </cell>
        </row>
        <row r="6">
          <cell r="B6">
            <v>29.1875</v>
          </cell>
          <cell r="C6">
            <v>35.9</v>
          </cell>
          <cell r="D6">
            <v>24.6</v>
          </cell>
          <cell r="E6">
            <v>71.08333333333333</v>
          </cell>
          <cell r="F6">
            <v>92</v>
          </cell>
          <cell r="G6">
            <v>42</v>
          </cell>
          <cell r="H6">
            <v>23.4</v>
          </cell>
          <cell r="I6" t="str">
            <v>NE</v>
          </cell>
          <cell r="J6">
            <v>40.68</v>
          </cell>
          <cell r="K6">
            <v>0</v>
          </cell>
        </row>
        <row r="7">
          <cell r="B7">
            <v>30.025</v>
          </cell>
          <cell r="C7">
            <v>36.7</v>
          </cell>
          <cell r="D7">
            <v>24.9</v>
          </cell>
          <cell r="E7">
            <v>69.5</v>
          </cell>
          <cell r="F7">
            <v>96</v>
          </cell>
          <cell r="G7">
            <v>37</v>
          </cell>
          <cell r="H7">
            <v>22.68</v>
          </cell>
          <cell r="I7" t="str">
            <v>N</v>
          </cell>
          <cell r="J7">
            <v>42.12</v>
          </cell>
          <cell r="K7">
            <v>0</v>
          </cell>
        </row>
        <row r="8">
          <cell r="B8">
            <v>30.829166666666666</v>
          </cell>
          <cell r="C8">
            <v>36.6</v>
          </cell>
          <cell r="D8">
            <v>25.5</v>
          </cell>
          <cell r="E8">
            <v>66.66666666666667</v>
          </cell>
          <cell r="F8">
            <v>92</v>
          </cell>
          <cell r="G8">
            <v>42</v>
          </cell>
          <cell r="H8">
            <v>18.36</v>
          </cell>
          <cell r="I8" t="str">
            <v>N</v>
          </cell>
          <cell r="J8">
            <v>39.6</v>
          </cell>
          <cell r="K8">
            <v>0</v>
          </cell>
        </row>
        <row r="9">
          <cell r="B9">
            <v>30.09583333333333</v>
          </cell>
          <cell r="C9">
            <v>37.3</v>
          </cell>
          <cell r="D9">
            <v>24</v>
          </cell>
          <cell r="E9">
            <v>71.25</v>
          </cell>
          <cell r="F9">
            <v>96</v>
          </cell>
          <cell r="G9">
            <v>33</v>
          </cell>
          <cell r="H9">
            <v>17.28</v>
          </cell>
          <cell r="I9" t="str">
            <v>NE</v>
          </cell>
          <cell r="J9">
            <v>33.12</v>
          </cell>
          <cell r="K9">
            <v>0</v>
          </cell>
        </row>
        <row r="10">
          <cell r="B10">
            <v>27.520833333333332</v>
          </cell>
          <cell r="C10">
            <v>35.5</v>
          </cell>
          <cell r="D10">
            <v>24.7</v>
          </cell>
          <cell r="E10">
            <v>83.5</v>
          </cell>
          <cell r="F10">
            <v>96</v>
          </cell>
          <cell r="G10">
            <v>51</v>
          </cell>
          <cell r="H10">
            <v>21.6</v>
          </cell>
          <cell r="I10" t="str">
            <v>N</v>
          </cell>
          <cell r="J10">
            <v>80.64</v>
          </cell>
          <cell r="K10">
            <v>1.6</v>
          </cell>
        </row>
        <row r="11">
          <cell r="B11">
            <v>27.5875</v>
          </cell>
          <cell r="C11">
            <v>35</v>
          </cell>
          <cell r="D11">
            <v>23.6</v>
          </cell>
          <cell r="E11">
            <v>83.54166666666667</v>
          </cell>
          <cell r="F11">
            <v>96</v>
          </cell>
          <cell r="G11">
            <v>56</v>
          </cell>
          <cell r="H11">
            <v>18.36</v>
          </cell>
          <cell r="I11" t="str">
            <v>NE</v>
          </cell>
          <cell r="J11">
            <v>35.64</v>
          </cell>
          <cell r="K11">
            <v>0</v>
          </cell>
        </row>
        <row r="12">
          <cell r="B12">
            <v>29.141666666666666</v>
          </cell>
          <cell r="C12">
            <v>35.6</v>
          </cell>
          <cell r="D12">
            <v>24.7</v>
          </cell>
          <cell r="E12">
            <v>77.625</v>
          </cell>
          <cell r="F12">
            <v>97</v>
          </cell>
          <cell r="G12">
            <v>43</v>
          </cell>
          <cell r="H12">
            <v>12.24</v>
          </cell>
          <cell r="I12" t="str">
            <v>NE</v>
          </cell>
          <cell r="J12">
            <v>31.32</v>
          </cell>
          <cell r="K12">
            <v>0</v>
          </cell>
        </row>
        <row r="13">
          <cell r="B13">
            <v>26.158333333333342</v>
          </cell>
          <cell r="C13">
            <v>29.7</v>
          </cell>
          <cell r="D13">
            <v>23.9</v>
          </cell>
          <cell r="E13">
            <v>87.625</v>
          </cell>
          <cell r="F13">
            <v>96</v>
          </cell>
          <cell r="G13">
            <v>72</v>
          </cell>
          <cell r="H13">
            <v>14.4</v>
          </cell>
          <cell r="I13" t="str">
            <v>L</v>
          </cell>
          <cell r="J13">
            <v>28.08</v>
          </cell>
          <cell r="K13">
            <v>6</v>
          </cell>
        </row>
        <row r="14">
          <cell r="B14">
            <v>27.041666666666668</v>
          </cell>
          <cell r="C14">
            <v>32.3</v>
          </cell>
          <cell r="D14">
            <v>23.2</v>
          </cell>
          <cell r="E14">
            <v>81.33333333333333</v>
          </cell>
          <cell r="F14">
            <v>95</v>
          </cell>
          <cell r="G14">
            <v>59</v>
          </cell>
          <cell r="H14">
            <v>18.36</v>
          </cell>
          <cell r="I14" t="str">
            <v>NE</v>
          </cell>
          <cell r="J14">
            <v>33.48</v>
          </cell>
          <cell r="K14">
            <v>0</v>
          </cell>
        </row>
        <row r="15">
          <cell r="B15">
            <v>26.675</v>
          </cell>
          <cell r="C15">
            <v>28.9</v>
          </cell>
          <cell r="D15">
            <v>24.6</v>
          </cell>
          <cell r="E15">
            <v>85.16666666666667</v>
          </cell>
          <cell r="F15">
            <v>94</v>
          </cell>
          <cell r="G15">
            <v>74</v>
          </cell>
          <cell r="H15">
            <v>18.36</v>
          </cell>
          <cell r="I15" t="str">
            <v>N</v>
          </cell>
          <cell r="J15">
            <v>31.68</v>
          </cell>
          <cell r="K15">
            <v>1.6</v>
          </cell>
        </row>
        <row r="16">
          <cell r="B16">
            <v>26.38333333333333</v>
          </cell>
          <cell r="C16">
            <v>31.3</v>
          </cell>
          <cell r="D16">
            <v>23.6</v>
          </cell>
          <cell r="E16">
            <v>82.29166666666667</v>
          </cell>
          <cell r="F16">
            <v>94</v>
          </cell>
          <cell r="G16">
            <v>61</v>
          </cell>
          <cell r="H16">
            <v>18.72</v>
          </cell>
          <cell r="I16" t="str">
            <v>NE</v>
          </cell>
          <cell r="J16">
            <v>32.76</v>
          </cell>
          <cell r="K16">
            <v>0.2</v>
          </cell>
        </row>
        <row r="17">
          <cell r="B17">
            <v>26.658333333333335</v>
          </cell>
          <cell r="C17">
            <v>31.1</v>
          </cell>
          <cell r="D17">
            <v>23</v>
          </cell>
          <cell r="E17">
            <v>82.29166666666667</v>
          </cell>
          <cell r="F17">
            <v>95</v>
          </cell>
          <cell r="G17">
            <v>58</v>
          </cell>
          <cell r="H17">
            <v>21.6</v>
          </cell>
          <cell r="I17" t="str">
            <v>N</v>
          </cell>
          <cell r="J17">
            <v>41.4</v>
          </cell>
          <cell r="K17">
            <v>7.6</v>
          </cell>
        </row>
        <row r="18">
          <cell r="B18">
            <v>26.358333333333334</v>
          </cell>
          <cell r="C18">
            <v>30.1</v>
          </cell>
          <cell r="D18">
            <v>22.6</v>
          </cell>
          <cell r="E18">
            <v>80.29166666666667</v>
          </cell>
          <cell r="F18">
            <v>95</v>
          </cell>
          <cell r="G18">
            <v>61</v>
          </cell>
          <cell r="H18">
            <v>25.56</v>
          </cell>
          <cell r="I18" t="str">
            <v>N</v>
          </cell>
          <cell r="J18">
            <v>57.96</v>
          </cell>
          <cell r="K18">
            <v>5.8</v>
          </cell>
        </row>
        <row r="19">
          <cell r="B19">
            <v>27.4125</v>
          </cell>
          <cell r="C19">
            <v>33.1</v>
          </cell>
          <cell r="D19">
            <v>24.6</v>
          </cell>
          <cell r="E19">
            <v>78.375</v>
          </cell>
          <cell r="F19">
            <v>94</v>
          </cell>
          <cell r="G19">
            <v>55</v>
          </cell>
          <cell r="H19">
            <v>18.36</v>
          </cell>
          <cell r="I19" t="str">
            <v>NE</v>
          </cell>
          <cell r="J19">
            <v>34.92</v>
          </cell>
          <cell r="K19">
            <v>0</v>
          </cell>
        </row>
        <row r="20">
          <cell r="B20">
            <v>27.10416666666667</v>
          </cell>
          <cell r="C20">
            <v>31.4</v>
          </cell>
          <cell r="D20">
            <v>22.8</v>
          </cell>
          <cell r="E20">
            <v>81.45833333333333</v>
          </cell>
          <cell r="F20">
            <v>96</v>
          </cell>
          <cell r="G20">
            <v>61</v>
          </cell>
          <cell r="H20">
            <v>18.36</v>
          </cell>
          <cell r="I20" t="str">
            <v>N</v>
          </cell>
          <cell r="J20">
            <v>61.56</v>
          </cell>
          <cell r="K20">
            <v>8.8</v>
          </cell>
        </row>
        <row r="21">
          <cell r="B21">
            <v>27.429166666666664</v>
          </cell>
          <cell r="C21">
            <v>32.8</v>
          </cell>
          <cell r="D21">
            <v>24.5</v>
          </cell>
          <cell r="E21">
            <v>81.66666666666667</v>
          </cell>
          <cell r="F21">
            <v>96</v>
          </cell>
          <cell r="G21">
            <v>52</v>
          </cell>
          <cell r="H21">
            <v>14.4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29.10416666666667</v>
          </cell>
          <cell r="C22">
            <v>35.8</v>
          </cell>
          <cell r="D22">
            <v>25.2</v>
          </cell>
          <cell r="E22">
            <v>76.70833333333333</v>
          </cell>
          <cell r="F22">
            <v>95</v>
          </cell>
          <cell r="G22">
            <v>42</v>
          </cell>
          <cell r="H22">
            <v>11.88</v>
          </cell>
          <cell r="I22" t="str">
            <v>L</v>
          </cell>
          <cell r="J22">
            <v>25.56</v>
          </cell>
          <cell r="K22">
            <v>0</v>
          </cell>
        </row>
        <row r="23">
          <cell r="B23">
            <v>29.383333333333336</v>
          </cell>
          <cell r="C23">
            <v>35.8</v>
          </cell>
          <cell r="D23">
            <v>25.9</v>
          </cell>
          <cell r="E23">
            <v>75.625</v>
          </cell>
          <cell r="F23">
            <v>92</v>
          </cell>
          <cell r="G23">
            <v>50</v>
          </cell>
          <cell r="H23">
            <v>23.04</v>
          </cell>
          <cell r="I23" t="str">
            <v>L</v>
          </cell>
          <cell r="J23">
            <v>38.16</v>
          </cell>
          <cell r="K23">
            <v>0</v>
          </cell>
        </row>
        <row r="24">
          <cell r="B24">
            <v>27.025</v>
          </cell>
          <cell r="C24">
            <v>31.3</v>
          </cell>
          <cell r="D24">
            <v>24.4</v>
          </cell>
          <cell r="E24">
            <v>86.20833333333333</v>
          </cell>
          <cell r="F24">
            <v>96</v>
          </cell>
          <cell r="G24">
            <v>68</v>
          </cell>
          <cell r="H24">
            <v>25.56</v>
          </cell>
          <cell r="I24" t="str">
            <v>L</v>
          </cell>
          <cell r="J24">
            <v>43.92</v>
          </cell>
          <cell r="K24">
            <v>29</v>
          </cell>
        </row>
        <row r="25">
          <cell r="B25">
            <v>28.1875</v>
          </cell>
          <cell r="C25">
            <v>33.4</v>
          </cell>
          <cell r="D25">
            <v>25</v>
          </cell>
          <cell r="E25">
            <v>78.625</v>
          </cell>
          <cell r="F25">
            <v>94</v>
          </cell>
          <cell r="G25">
            <v>50</v>
          </cell>
          <cell r="H25">
            <v>16.56</v>
          </cell>
          <cell r="I25" t="str">
            <v>N</v>
          </cell>
          <cell r="J25">
            <v>32.04</v>
          </cell>
          <cell r="K25">
            <v>0.6</v>
          </cell>
        </row>
        <row r="26">
          <cell r="B26">
            <v>28.50833333333333</v>
          </cell>
          <cell r="C26">
            <v>34.9</v>
          </cell>
          <cell r="D26">
            <v>23.5</v>
          </cell>
          <cell r="E26">
            <v>76.79166666666667</v>
          </cell>
          <cell r="F26">
            <v>97</v>
          </cell>
          <cell r="G26">
            <v>45</v>
          </cell>
          <cell r="H26">
            <v>16.2</v>
          </cell>
          <cell r="I26" t="str">
            <v>NE</v>
          </cell>
          <cell r="J26">
            <v>29.16</v>
          </cell>
          <cell r="K26">
            <v>0</v>
          </cell>
        </row>
        <row r="27">
          <cell r="B27">
            <v>29.0125</v>
          </cell>
          <cell r="C27">
            <v>35.5</v>
          </cell>
          <cell r="D27">
            <v>24.5</v>
          </cell>
          <cell r="E27">
            <v>73.66666666666667</v>
          </cell>
          <cell r="F27">
            <v>93</v>
          </cell>
          <cell r="G27">
            <v>44</v>
          </cell>
          <cell r="H27">
            <v>19.8</v>
          </cell>
          <cell r="I27" t="str">
            <v>N</v>
          </cell>
          <cell r="J27">
            <v>34.92</v>
          </cell>
          <cell r="K27">
            <v>0</v>
          </cell>
        </row>
        <row r="28">
          <cell r="B28">
            <v>29.5125</v>
          </cell>
          <cell r="C28">
            <v>36.7</v>
          </cell>
          <cell r="D28">
            <v>23.7</v>
          </cell>
          <cell r="E28">
            <v>74</v>
          </cell>
          <cell r="F28">
            <v>96</v>
          </cell>
          <cell r="G28">
            <v>39</v>
          </cell>
          <cell r="H28">
            <v>15.48</v>
          </cell>
          <cell r="I28" t="str">
            <v>NE</v>
          </cell>
          <cell r="J28">
            <v>27.72</v>
          </cell>
          <cell r="K28">
            <v>0</v>
          </cell>
        </row>
        <row r="29">
          <cell r="B29">
            <v>27.49166666666667</v>
          </cell>
          <cell r="C29">
            <v>35.3</v>
          </cell>
          <cell r="D29">
            <v>23.3</v>
          </cell>
          <cell r="E29">
            <v>79.70833333333333</v>
          </cell>
          <cell r="F29">
            <v>95</v>
          </cell>
          <cell r="G29">
            <v>52</v>
          </cell>
          <cell r="H29">
            <v>16.2</v>
          </cell>
          <cell r="I29" t="str">
            <v>SO</v>
          </cell>
          <cell r="J29">
            <v>42.48</v>
          </cell>
          <cell r="K29">
            <v>0</v>
          </cell>
        </row>
        <row r="30">
          <cell r="B30">
            <v>26.804166666666674</v>
          </cell>
          <cell r="C30">
            <v>31.7</v>
          </cell>
          <cell r="D30">
            <v>24</v>
          </cell>
          <cell r="E30">
            <v>86.375</v>
          </cell>
          <cell r="F30">
            <v>96</v>
          </cell>
          <cell r="G30">
            <v>65</v>
          </cell>
          <cell r="H30">
            <v>13.32</v>
          </cell>
          <cell r="I30" t="str">
            <v>O</v>
          </cell>
          <cell r="J30">
            <v>20.52</v>
          </cell>
          <cell r="K30">
            <v>0</v>
          </cell>
        </row>
        <row r="31">
          <cell r="B31">
            <v>26.683333333333337</v>
          </cell>
          <cell r="C31">
            <v>32.9</v>
          </cell>
          <cell r="D31">
            <v>24.1</v>
          </cell>
          <cell r="E31">
            <v>85.58333333333333</v>
          </cell>
          <cell r="F31">
            <v>96</v>
          </cell>
          <cell r="G31">
            <v>58</v>
          </cell>
          <cell r="H31">
            <v>19.08</v>
          </cell>
          <cell r="I31" t="str">
            <v>SO</v>
          </cell>
          <cell r="J31">
            <v>32.4</v>
          </cell>
          <cell r="K31">
            <v>2.4</v>
          </cell>
        </row>
        <row r="32">
          <cell r="B32">
            <v>26.6625</v>
          </cell>
          <cell r="C32">
            <v>30.3</v>
          </cell>
          <cell r="D32">
            <v>24.4</v>
          </cell>
          <cell r="E32">
            <v>85.45833333333333</v>
          </cell>
          <cell r="F32">
            <v>96</v>
          </cell>
          <cell r="G32">
            <v>68</v>
          </cell>
          <cell r="H32">
            <v>18.72</v>
          </cell>
          <cell r="I32" t="str">
            <v>SO</v>
          </cell>
          <cell r="J32">
            <v>34.2</v>
          </cell>
          <cell r="K32">
            <v>0.6</v>
          </cell>
        </row>
        <row r="33">
          <cell r="I33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26.77916666666667</v>
          </cell>
          <cell r="C5">
            <v>34.1</v>
          </cell>
          <cell r="D5">
            <v>20</v>
          </cell>
          <cell r="E5">
            <v>72.16666666666667</v>
          </cell>
          <cell r="F5">
            <v>96</v>
          </cell>
          <cell r="G5">
            <v>38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28.025</v>
          </cell>
          <cell r="C6">
            <v>35.2</v>
          </cell>
          <cell r="D6">
            <v>20.9</v>
          </cell>
          <cell r="E6">
            <v>65.54166666666667</v>
          </cell>
          <cell r="F6">
            <v>95</v>
          </cell>
          <cell r="G6">
            <v>28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28.379166666666674</v>
          </cell>
          <cell r="C7">
            <v>35.9</v>
          </cell>
          <cell r="D7">
            <v>20.8</v>
          </cell>
          <cell r="E7">
            <v>62.5</v>
          </cell>
          <cell r="F7">
            <v>95</v>
          </cell>
          <cell r="G7">
            <v>28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29.1</v>
          </cell>
          <cell r="C8">
            <v>36.4</v>
          </cell>
          <cell r="D8">
            <v>21</v>
          </cell>
          <cell r="E8">
            <v>58.125</v>
          </cell>
          <cell r="F8">
            <v>92</v>
          </cell>
          <cell r="G8">
            <v>27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28.504166666666663</v>
          </cell>
          <cell r="C9">
            <v>34.3</v>
          </cell>
          <cell r="D9">
            <v>24.1</v>
          </cell>
          <cell r="E9">
            <v>64.5</v>
          </cell>
          <cell r="F9">
            <v>91</v>
          </cell>
          <cell r="G9">
            <v>39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28.816666666666666</v>
          </cell>
          <cell r="C10">
            <v>35.4</v>
          </cell>
          <cell r="D10">
            <v>22.3</v>
          </cell>
          <cell r="E10">
            <v>63.375</v>
          </cell>
          <cell r="F10">
            <v>91</v>
          </cell>
          <cell r="G10">
            <v>35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27.745833333333334</v>
          </cell>
          <cell r="C11">
            <v>33.4</v>
          </cell>
          <cell r="D11">
            <v>22.5</v>
          </cell>
          <cell r="E11">
            <v>65.83333333333333</v>
          </cell>
          <cell r="F11">
            <v>88</v>
          </cell>
          <cell r="G11">
            <v>43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26.183333333333326</v>
          </cell>
          <cell r="C12">
            <v>33.8</v>
          </cell>
          <cell r="D12">
            <v>22.3</v>
          </cell>
          <cell r="E12">
            <v>74</v>
          </cell>
          <cell r="F12">
            <v>92</v>
          </cell>
          <cell r="G12">
            <v>40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6.8</v>
          </cell>
        </row>
        <row r="13">
          <cell r="B13">
            <v>25.20833333333334</v>
          </cell>
          <cell r="C13">
            <v>31.8</v>
          </cell>
          <cell r="D13">
            <v>22</v>
          </cell>
          <cell r="E13">
            <v>80.54166666666667</v>
          </cell>
          <cell r="F13">
            <v>93</v>
          </cell>
          <cell r="G13">
            <v>49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7.8</v>
          </cell>
        </row>
        <row r="14">
          <cell r="B14">
            <v>24.054166666666664</v>
          </cell>
          <cell r="C14">
            <v>29</v>
          </cell>
          <cell r="D14">
            <v>21.9</v>
          </cell>
          <cell r="E14">
            <v>86.29166666666667</v>
          </cell>
          <cell r="F14">
            <v>94</v>
          </cell>
          <cell r="G14">
            <v>63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17</v>
          </cell>
        </row>
        <row r="15">
          <cell r="B15">
            <v>25.243478260869566</v>
          </cell>
          <cell r="C15">
            <v>31</v>
          </cell>
          <cell r="D15">
            <v>22.3</v>
          </cell>
          <cell r="E15">
            <v>81.6086956521739</v>
          </cell>
          <cell r="F15">
            <v>95</v>
          </cell>
          <cell r="G15">
            <v>53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13.4</v>
          </cell>
        </row>
        <row r="16">
          <cell r="B16">
            <v>24.7625</v>
          </cell>
          <cell r="C16">
            <v>31.3</v>
          </cell>
          <cell r="D16">
            <v>21.9</v>
          </cell>
          <cell r="E16">
            <v>84.58333333333333</v>
          </cell>
          <cell r="F16">
            <v>96</v>
          </cell>
          <cell r="G16">
            <v>56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3.2</v>
          </cell>
        </row>
        <row r="17">
          <cell r="B17">
            <v>27.05</v>
          </cell>
          <cell r="C17">
            <v>33.2</v>
          </cell>
          <cell r="D17">
            <v>22.4</v>
          </cell>
          <cell r="E17">
            <v>73.54166666666667</v>
          </cell>
          <cell r="F17">
            <v>95</v>
          </cell>
          <cell r="G17">
            <v>43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25.004166666666663</v>
          </cell>
          <cell r="C18">
            <v>29.4</v>
          </cell>
          <cell r="D18">
            <v>21.2</v>
          </cell>
          <cell r="E18">
            <v>80.58333333333333</v>
          </cell>
          <cell r="F18">
            <v>96</v>
          </cell>
          <cell r="G18">
            <v>62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48.8</v>
          </cell>
        </row>
        <row r="19">
          <cell r="B19">
            <v>24.929166666666664</v>
          </cell>
          <cell r="C19">
            <v>32.7</v>
          </cell>
          <cell r="D19">
            <v>21.1</v>
          </cell>
          <cell r="E19">
            <v>81.29166666666667</v>
          </cell>
          <cell r="F19">
            <v>95</v>
          </cell>
          <cell r="G19">
            <v>49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0.8</v>
          </cell>
        </row>
        <row r="20">
          <cell r="B20">
            <v>24.5875</v>
          </cell>
          <cell r="C20">
            <v>30.3</v>
          </cell>
          <cell r="D20">
            <v>21.3</v>
          </cell>
          <cell r="E20">
            <v>83.58333333333333</v>
          </cell>
          <cell r="F20">
            <v>95</v>
          </cell>
          <cell r="G20">
            <v>59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18.4</v>
          </cell>
        </row>
        <row r="21">
          <cell r="B21">
            <v>24.45</v>
          </cell>
          <cell r="C21">
            <v>29.7</v>
          </cell>
          <cell r="D21">
            <v>21.8</v>
          </cell>
          <cell r="E21">
            <v>86</v>
          </cell>
          <cell r="F21">
            <v>96</v>
          </cell>
          <cell r="G21">
            <v>60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43.2</v>
          </cell>
        </row>
        <row r="22">
          <cell r="B22">
            <v>25.39166666666667</v>
          </cell>
          <cell r="C22">
            <v>28.1</v>
          </cell>
          <cell r="D22">
            <v>23.2</v>
          </cell>
          <cell r="E22">
            <v>84.95833333333333</v>
          </cell>
          <cell r="F22">
            <v>95</v>
          </cell>
          <cell r="G22">
            <v>70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1.8</v>
          </cell>
        </row>
        <row r="23">
          <cell r="B23">
            <v>27.23333333333333</v>
          </cell>
          <cell r="C23">
            <v>32.9</v>
          </cell>
          <cell r="D23">
            <v>23.3</v>
          </cell>
          <cell r="E23">
            <v>71.66666666666667</v>
          </cell>
          <cell r="F23">
            <v>92</v>
          </cell>
          <cell r="G23">
            <v>45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25.029166666666665</v>
          </cell>
          <cell r="C5">
            <v>31.5</v>
          </cell>
          <cell r="D5">
            <v>20.5</v>
          </cell>
          <cell r="E5">
            <v>78.125</v>
          </cell>
          <cell r="F5">
            <v>100</v>
          </cell>
          <cell r="G5">
            <v>45</v>
          </cell>
          <cell r="H5">
            <v>17.28</v>
          </cell>
          <cell r="I5" t="str">
            <v>NE</v>
          </cell>
          <cell r="J5">
            <v>33.48</v>
          </cell>
          <cell r="K5">
            <v>0.2</v>
          </cell>
        </row>
        <row r="6">
          <cell r="B6">
            <v>26.05416666666667</v>
          </cell>
          <cell r="C6">
            <v>32.3</v>
          </cell>
          <cell r="D6">
            <v>21.5</v>
          </cell>
          <cell r="E6">
            <v>74.83333333333333</v>
          </cell>
          <cell r="F6">
            <v>96</v>
          </cell>
          <cell r="G6">
            <v>43</v>
          </cell>
          <cell r="H6">
            <v>19.08</v>
          </cell>
          <cell r="I6" t="str">
            <v>NE</v>
          </cell>
          <cell r="J6">
            <v>43.56</v>
          </cell>
          <cell r="K6">
            <v>0</v>
          </cell>
        </row>
        <row r="7">
          <cell r="B7">
            <v>27.1</v>
          </cell>
          <cell r="C7">
            <v>33.3</v>
          </cell>
          <cell r="D7">
            <v>20.6</v>
          </cell>
          <cell r="E7">
            <v>67.54166666666667</v>
          </cell>
          <cell r="F7">
            <v>94</v>
          </cell>
          <cell r="G7">
            <v>43</v>
          </cell>
          <cell r="H7">
            <v>20.16</v>
          </cell>
          <cell r="I7" t="str">
            <v>N</v>
          </cell>
          <cell r="J7">
            <v>42.48</v>
          </cell>
          <cell r="K7">
            <v>0</v>
          </cell>
        </row>
        <row r="8">
          <cell r="B8">
            <v>28.133333333333336</v>
          </cell>
          <cell r="C8">
            <v>33.7</v>
          </cell>
          <cell r="D8">
            <v>22.3</v>
          </cell>
          <cell r="E8">
            <v>63.25</v>
          </cell>
          <cell r="F8">
            <v>85</v>
          </cell>
          <cell r="G8">
            <v>45</v>
          </cell>
          <cell r="H8">
            <v>19.08</v>
          </cell>
          <cell r="I8" t="str">
            <v>N</v>
          </cell>
          <cell r="J8">
            <v>40.68</v>
          </cell>
          <cell r="K8">
            <v>0</v>
          </cell>
        </row>
        <row r="9">
          <cell r="B9">
            <v>28.008333333333336</v>
          </cell>
          <cell r="C9">
            <v>34.1</v>
          </cell>
          <cell r="D9">
            <v>22.1</v>
          </cell>
          <cell r="E9">
            <v>67.66666666666667</v>
          </cell>
          <cell r="F9">
            <v>94</v>
          </cell>
          <cell r="G9">
            <v>40</v>
          </cell>
          <cell r="H9">
            <v>12.96</v>
          </cell>
          <cell r="I9" t="str">
            <v>N</v>
          </cell>
          <cell r="J9">
            <v>31.32</v>
          </cell>
          <cell r="K9">
            <v>0</v>
          </cell>
        </row>
        <row r="10">
          <cell r="B10">
            <v>27.9875</v>
          </cell>
          <cell r="C10">
            <v>34.2</v>
          </cell>
          <cell r="D10">
            <v>22.3</v>
          </cell>
          <cell r="E10">
            <v>64.83333333333333</v>
          </cell>
          <cell r="F10">
            <v>87</v>
          </cell>
          <cell r="G10">
            <v>38</v>
          </cell>
          <cell r="H10">
            <v>11.88</v>
          </cell>
          <cell r="I10" t="str">
            <v>N</v>
          </cell>
          <cell r="J10">
            <v>25.56</v>
          </cell>
          <cell r="K10">
            <v>0</v>
          </cell>
        </row>
        <row r="11">
          <cell r="B11">
            <v>28.941666666666666</v>
          </cell>
          <cell r="C11">
            <v>33.9</v>
          </cell>
          <cell r="D11">
            <v>24.1</v>
          </cell>
          <cell r="E11">
            <v>56.75</v>
          </cell>
          <cell r="F11">
            <v>84</v>
          </cell>
          <cell r="G11">
            <v>37</v>
          </cell>
          <cell r="H11">
            <v>10.08</v>
          </cell>
          <cell r="I11" t="str">
            <v>N</v>
          </cell>
          <cell r="J11">
            <v>24.84</v>
          </cell>
          <cell r="K11">
            <v>0</v>
          </cell>
        </row>
        <row r="12">
          <cell r="B12">
            <v>26.270833333333332</v>
          </cell>
          <cell r="C12">
            <v>31.9</v>
          </cell>
          <cell r="D12">
            <v>21.4</v>
          </cell>
          <cell r="E12">
            <v>73.375</v>
          </cell>
          <cell r="F12">
            <v>92</v>
          </cell>
          <cell r="G12">
            <v>52</v>
          </cell>
          <cell r="H12">
            <v>16.2</v>
          </cell>
          <cell r="I12" t="str">
            <v>NO</v>
          </cell>
          <cell r="J12">
            <v>41.76</v>
          </cell>
          <cell r="K12">
            <v>0.4</v>
          </cell>
        </row>
        <row r="13">
          <cell r="B13">
            <v>23.1625</v>
          </cell>
          <cell r="C13">
            <v>30.1</v>
          </cell>
          <cell r="D13">
            <v>19.7</v>
          </cell>
          <cell r="E13">
            <v>85.58333333333333</v>
          </cell>
          <cell r="F13">
            <v>98</v>
          </cell>
          <cell r="G13">
            <v>56</v>
          </cell>
          <cell r="H13">
            <v>16.56</v>
          </cell>
          <cell r="I13" t="str">
            <v>NE</v>
          </cell>
          <cell r="J13">
            <v>37.8</v>
          </cell>
          <cell r="K13">
            <v>12.4</v>
          </cell>
        </row>
        <row r="14">
          <cell r="B14">
            <v>24.5375</v>
          </cell>
          <cell r="C14">
            <v>30.9</v>
          </cell>
          <cell r="D14">
            <v>20.8</v>
          </cell>
          <cell r="E14">
            <v>80.41666666666667</v>
          </cell>
          <cell r="F14">
            <v>99</v>
          </cell>
          <cell r="G14">
            <v>51</v>
          </cell>
          <cell r="H14">
            <v>12.24</v>
          </cell>
          <cell r="I14" t="str">
            <v>NE</v>
          </cell>
          <cell r="J14">
            <v>27.36</v>
          </cell>
          <cell r="K14">
            <v>0</v>
          </cell>
        </row>
        <row r="15">
          <cell r="B15">
            <v>24.554166666666674</v>
          </cell>
          <cell r="C15">
            <v>29.7</v>
          </cell>
          <cell r="D15">
            <v>21.4</v>
          </cell>
          <cell r="E15">
            <v>82.41666666666667</v>
          </cell>
          <cell r="F15">
            <v>99</v>
          </cell>
          <cell r="G15">
            <v>56</v>
          </cell>
          <cell r="H15">
            <v>15.12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22.508333333333336</v>
          </cell>
          <cell r="C16">
            <v>25.2</v>
          </cell>
          <cell r="D16">
            <v>21.4</v>
          </cell>
          <cell r="E16">
            <v>93.25</v>
          </cell>
          <cell r="F16">
            <v>99</v>
          </cell>
          <cell r="G16">
            <v>77</v>
          </cell>
          <cell r="H16">
            <v>20.16</v>
          </cell>
          <cell r="I16" t="str">
            <v>NE</v>
          </cell>
          <cell r="J16">
            <v>39.6</v>
          </cell>
          <cell r="K16">
            <v>16.2</v>
          </cell>
        </row>
        <row r="17">
          <cell r="B17">
            <v>22.695833333333336</v>
          </cell>
          <cell r="C17">
            <v>28.7</v>
          </cell>
          <cell r="D17">
            <v>20</v>
          </cell>
          <cell r="E17">
            <v>87.95833333333333</v>
          </cell>
          <cell r="F17">
            <v>99</v>
          </cell>
          <cell r="G17">
            <v>58</v>
          </cell>
          <cell r="H17">
            <v>17.64</v>
          </cell>
          <cell r="I17" t="str">
            <v>NE</v>
          </cell>
          <cell r="J17">
            <v>38.52</v>
          </cell>
          <cell r="K17">
            <v>0.4</v>
          </cell>
        </row>
        <row r="18">
          <cell r="B18">
            <v>22.1625</v>
          </cell>
          <cell r="C18">
            <v>27.6</v>
          </cell>
          <cell r="D18">
            <v>20.2</v>
          </cell>
          <cell r="E18">
            <v>91.41666666666667</v>
          </cell>
          <cell r="F18">
            <v>99</v>
          </cell>
          <cell r="G18">
            <v>69</v>
          </cell>
          <cell r="H18">
            <v>16.56</v>
          </cell>
          <cell r="I18" t="str">
            <v>NE</v>
          </cell>
          <cell r="J18">
            <v>34.56</v>
          </cell>
          <cell r="K18">
            <v>21</v>
          </cell>
        </row>
        <row r="19">
          <cell r="B19">
            <v>22.941666666666666</v>
          </cell>
          <cell r="C19">
            <v>28.4</v>
          </cell>
          <cell r="D19">
            <v>20.5</v>
          </cell>
          <cell r="E19">
            <v>91.41666666666667</v>
          </cell>
          <cell r="F19">
            <v>100</v>
          </cell>
          <cell r="G19">
            <v>62</v>
          </cell>
          <cell r="H19">
            <v>13.68</v>
          </cell>
          <cell r="I19" t="str">
            <v>N</v>
          </cell>
          <cell r="J19">
            <v>30.6</v>
          </cell>
          <cell r="K19">
            <v>7.8</v>
          </cell>
        </row>
        <row r="20">
          <cell r="B20">
            <v>23.308333333333334</v>
          </cell>
          <cell r="C20">
            <v>28</v>
          </cell>
          <cell r="D20">
            <v>21.5</v>
          </cell>
          <cell r="E20">
            <v>91.08333333333333</v>
          </cell>
          <cell r="F20">
            <v>100</v>
          </cell>
          <cell r="G20">
            <v>68</v>
          </cell>
          <cell r="H20">
            <v>15.12</v>
          </cell>
          <cell r="I20" t="str">
            <v>N</v>
          </cell>
          <cell r="J20">
            <v>43.92</v>
          </cell>
          <cell r="K20">
            <v>8.2</v>
          </cell>
        </row>
        <row r="21">
          <cell r="B21">
            <v>22.658333333333335</v>
          </cell>
          <cell r="C21">
            <v>27.6</v>
          </cell>
          <cell r="D21">
            <v>19.5</v>
          </cell>
          <cell r="E21">
            <v>87.66666666666667</v>
          </cell>
          <cell r="F21">
            <v>100</v>
          </cell>
          <cell r="G21">
            <v>59</v>
          </cell>
          <cell r="H21">
            <v>14.76</v>
          </cell>
          <cell r="I21" t="str">
            <v>N</v>
          </cell>
          <cell r="J21">
            <v>32.4</v>
          </cell>
          <cell r="K21">
            <v>26.4</v>
          </cell>
        </row>
        <row r="22">
          <cell r="B22">
            <v>22.9875</v>
          </cell>
          <cell r="C22">
            <v>28.9</v>
          </cell>
          <cell r="D22">
            <v>19.6</v>
          </cell>
          <cell r="E22">
            <v>91</v>
          </cell>
          <cell r="F22">
            <v>100</v>
          </cell>
          <cell r="G22">
            <v>68</v>
          </cell>
          <cell r="H22">
            <v>11.52</v>
          </cell>
          <cell r="I22" t="str">
            <v>NE</v>
          </cell>
          <cell r="J22">
            <v>28.8</v>
          </cell>
          <cell r="K22">
            <v>9</v>
          </cell>
        </row>
        <row r="23">
          <cell r="B23">
            <v>24.945833333333336</v>
          </cell>
          <cell r="C23">
            <v>31.9</v>
          </cell>
          <cell r="D23">
            <v>21.4</v>
          </cell>
          <cell r="E23">
            <v>84.875</v>
          </cell>
          <cell r="F23">
            <v>100</v>
          </cell>
          <cell r="G23">
            <v>56</v>
          </cell>
          <cell r="H23">
            <v>20.52</v>
          </cell>
          <cell r="I23" t="str">
            <v>NE</v>
          </cell>
          <cell r="J23">
            <v>39.24</v>
          </cell>
          <cell r="K23">
            <v>0</v>
          </cell>
        </row>
        <row r="24">
          <cell r="B24">
            <v>25.94583333333333</v>
          </cell>
          <cell r="C24">
            <v>31.9</v>
          </cell>
          <cell r="D24">
            <v>22</v>
          </cell>
          <cell r="E24">
            <v>80.91666666666667</v>
          </cell>
          <cell r="F24">
            <v>100</v>
          </cell>
          <cell r="G24">
            <v>56</v>
          </cell>
          <cell r="H24">
            <v>15.48</v>
          </cell>
          <cell r="I24" t="str">
            <v>NE</v>
          </cell>
          <cell r="J24">
            <v>31.32</v>
          </cell>
          <cell r="K24">
            <v>0</v>
          </cell>
        </row>
        <row r="25">
          <cell r="B25">
            <v>25.225</v>
          </cell>
          <cell r="C25">
            <v>31.7</v>
          </cell>
          <cell r="D25">
            <v>21.9</v>
          </cell>
          <cell r="E25">
            <v>84.04166666666667</v>
          </cell>
          <cell r="F25">
            <v>99</v>
          </cell>
          <cell r="G25">
            <v>51</v>
          </cell>
          <cell r="H25">
            <v>13.68</v>
          </cell>
          <cell r="I25" t="str">
            <v>NE</v>
          </cell>
          <cell r="J25">
            <v>39.6</v>
          </cell>
          <cell r="K25">
            <v>32</v>
          </cell>
        </row>
        <row r="26">
          <cell r="B26">
            <v>26.112000000000002</v>
          </cell>
          <cell r="C26">
            <v>31.7</v>
          </cell>
          <cell r="D26">
            <v>22</v>
          </cell>
          <cell r="E26">
            <v>76.2</v>
          </cell>
          <cell r="F26">
            <v>96</v>
          </cell>
          <cell r="G26">
            <v>48</v>
          </cell>
          <cell r="H26">
            <v>13.32</v>
          </cell>
          <cell r="I26" t="str">
            <v>N</v>
          </cell>
          <cell r="J26">
            <v>32.76</v>
          </cell>
          <cell r="K26">
            <v>0.2</v>
          </cell>
        </row>
        <row r="27">
          <cell r="B27">
            <v>26.786956521739135</v>
          </cell>
          <cell r="C27">
            <v>32.5</v>
          </cell>
          <cell r="D27">
            <v>21.6</v>
          </cell>
          <cell r="E27">
            <v>69.82608695652173</v>
          </cell>
          <cell r="F27">
            <v>91</v>
          </cell>
          <cell r="G27">
            <v>46</v>
          </cell>
          <cell r="H27">
            <v>15.12</v>
          </cell>
          <cell r="I27" t="str">
            <v>N</v>
          </cell>
          <cell r="J27">
            <v>32.76</v>
          </cell>
          <cell r="K27">
            <v>0</v>
          </cell>
        </row>
        <row r="28">
          <cell r="B28">
            <v>25.95</v>
          </cell>
          <cell r="C28">
            <v>31.4</v>
          </cell>
          <cell r="D28">
            <v>20.7</v>
          </cell>
          <cell r="E28">
            <v>75.83333333333333</v>
          </cell>
          <cell r="F28">
            <v>99</v>
          </cell>
          <cell r="G28">
            <v>53</v>
          </cell>
          <cell r="H28">
            <v>17.28</v>
          </cell>
          <cell r="I28" t="str">
            <v>N</v>
          </cell>
          <cell r="J28">
            <v>50.76</v>
          </cell>
          <cell r="K28">
            <v>36.4</v>
          </cell>
        </row>
        <row r="29">
          <cell r="B29">
            <v>23.291666666666668</v>
          </cell>
          <cell r="C29">
            <v>29.1</v>
          </cell>
          <cell r="D29">
            <v>20.2</v>
          </cell>
          <cell r="E29">
            <v>86.25</v>
          </cell>
          <cell r="F29">
            <v>99</v>
          </cell>
          <cell r="G29">
            <v>58</v>
          </cell>
          <cell r="H29">
            <v>11.16</v>
          </cell>
          <cell r="I29" t="str">
            <v>SE</v>
          </cell>
          <cell r="J29">
            <v>25.56</v>
          </cell>
          <cell r="K29">
            <v>0.2</v>
          </cell>
        </row>
        <row r="30">
          <cell r="B30">
            <v>23.0875</v>
          </cell>
          <cell r="C30">
            <v>27.8</v>
          </cell>
          <cell r="D30">
            <v>21</v>
          </cell>
          <cell r="E30">
            <v>88.54166666666667</v>
          </cell>
          <cell r="F30">
            <v>99</v>
          </cell>
          <cell r="G30">
            <v>68</v>
          </cell>
          <cell r="H30">
            <v>17.28</v>
          </cell>
          <cell r="I30" t="str">
            <v>NE</v>
          </cell>
          <cell r="J30">
            <v>34.56</v>
          </cell>
          <cell r="K30">
            <v>8.2</v>
          </cell>
        </row>
        <row r="31">
          <cell r="B31">
            <v>23.00833333333333</v>
          </cell>
          <cell r="C31">
            <v>29.2</v>
          </cell>
          <cell r="D31">
            <v>19.8</v>
          </cell>
          <cell r="E31">
            <v>88.5</v>
          </cell>
          <cell r="F31">
            <v>100</v>
          </cell>
          <cell r="G31">
            <v>61</v>
          </cell>
          <cell r="H31">
            <v>15.12</v>
          </cell>
          <cell r="I31" t="str">
            <v>NE</v>
          </cell>
          <cell r="J31">
            <v>47.52</v>
          </cell>
          <cell r="K31">
            <v>40.2</v>
          </cell>
        </row>
        <row r="32">
          <cell r="B32">
            <v>22.566666666666663</v>
          </cell>
          <cell r="C32">
            <v>27.3</v>
          </cell>
          <cell r="D32">
            <v>20.2</v>
          </cell>
          <cell r="E32">
            <v>89.41666666666667</v>
          </cell>
          <cell r="F32">
            <v>100</v>
          </cell>
          <cell r="G32">
            <v>68</v>
          </cell>
          <cell r="H32">
            <v>11.16</v>
          </cell>
          <cell r="I32" t="str">
            <v>S</v>
          </cell>
          <cell r="J32">
            <v>24.84</v>
          </cell>
          <cell r="K32">
            <v>0.2</v>
          </cell>
        </row>
        <row r="33">
          <cell r="I33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29.0625</v>
          </cell>
          <cell r="C5">
            <v>34.5</v>
          </cell>
          <cell r="D5">
            <v>24.7</v>
          </cell>
          <cell r="E5">
            <v>71.08333333333333</v>
          </cell>
          <cell r="F5">
            <v>90</v>
          </cell>
          <cell r="G5">
            <v>47</v>
          </cell>
          <cell r="H5">
            <v>15.12</v>
          </cell>
          <cell r="I5" t="str">
            <v>N</v>
          </cell>
          <cell r="J5">
            <v>34.92</v>
          </cell>
          <cell r="K5">
            <v>0</v>
          </cell>
        </row>
        <row r="6">
          <cell r="B6">
            <v>30.7125</v>
          </cell>
          <cell r="C6">
            <v>36.9</v>
          </cell>
          <cell r="D6">
            <v>25.4</v>
          </cell>
          <cell r="E6">
            <v>63.208333333333336</v>
          </cell>
          <cell r="F6">
            <v>84</v>
          </cell>
          <cell r="G6">
            <v>39</v>
          </cell>
          <cell r="H6">
            <v>20.52</v>
          </cell>
          <cell r="I6" t="str">
            <v>N</v>
          </cell>
          <cell r="J6">
            <v>48.96</v>
          </cell>
          <cell r="K6">
            <v>0</v>
          </cell>
        </row>
        <row r="7">
          <cell r="B7">
            <v>31.72083333333333</v>
          </cell>
          <cell r="C7">
            <v>37.5</v>
          </cell>
          <cell r="D7">
            <v>26.7</v>
          </cell>
          <cell r="E7">
            <v>58.416666666666664</v>
          </cell>
          <cell r="F7">
            <v>79</v>
          </cell>
          <cell r="G7">
            <v>38</v>
          </cell>
          <cell r="H7">
            <v>22.68</v>
          </cell>
          <cell r="I7" t="str">
            <v>N</v>
          </cell>
          <cell r="J7">
            <v>54</v>
          </cell>
          <cell r="K7">
            <v>0</v>
          </cell>
        </row>
        <row r="8">
          <cell r="B8">
            <v>32.670833333333334</v>
          </cell>
          <cell r="C8">
            <v>39</v>
          </cell>
          <cell r="D8">
            <v>27.5</v>
          </cell>
          <cell r="E8">
            <v>54.375</v>
          </cell>
          <cell r="F8">
            <v>73</v>
          </cell>
          <cell r="G8">
            <v>32</v>
          </cell>
          <cell r="H8">
            <v>19.8</v>
          </cell>
          <cell r="I8" t="str">
            <v>N</v>
          </cell>
          <cell r="J8">
            <v>45.36</v>
          </cell>
          <cell r="K8">
            <v>0</v>
          </cell>
        </row>
        <row r="9">
          <cell r="B9">
            <v>32.65416666666667</v>
          </cell>
          <cell r="C9">
            <v>38.3</v>
          </cell>
          <cell r="D9">
            <v>27.2</v>
          </cell>
          <cell r="E9">
            <v>57.583333333333336</v>
          </cell>
          <cell r="F9">
            <v>78</v>
          </cell>
          <cell r="G9">
            <v>34</v>
          </cell>
          <cell r="H9">
            <v>15.84</v>
          </cell>
          <cell r="I9" t="str">
            <v>N</v>
          </cell>
          <cell r="J9">
            <v>34.56</v>
          </cell>
          <cell r="K9">
            <v>0</v>
          </cell>
        </row>
        <row r="10">
          <cell r="B10">
            <v>31.7625</v>
          </cell>
          <cell r="C10">
            <v>37.6</v>
          </cell>
          <cell r="D10">
            <v>26</v>
          </cell>
          <cell r="E10">
            <v>58.708333333333336</v>
          </cell>
          <cell r="F10">
            <v>83</v>
          </cell>
          <cell r="G10">
            <v>36</v>
          </cell>
          <cell r="H10">
            <v>15.48</v>
          </cell>
          <cell r="I10" t="str">
            <v>N</v>
          </cell>
          <cell r="J10">
            <v>37.44</v>
          </cell>
          <cell r="K10">
            <v>0</v>
          </cell>
        </row>
        <row r="11">
          <cell r="B11">
            <v>31.8</v>
          </cell>
          <cell r="C11">
            <v>38.5</v>
          </cell>
          <cell r="D11">
            <v>26.1</v>
          </cell>
          <cell r="E11">
            <v>58.416666666666664</v>
          </cell>
          <cell r="F11">
            <v>77</v>
          </cell>
          <cell r="G11">
            <v>32</v>
          </cell>
          <cell r="H11">
            <v>13.32</v>
          </cell>
          <cell r="I11" t="str">
            <v>N</v>
          </cell>
          <cell r="J11">
            <v>30.6</v>
          </cell>
          <cell r="K11">
            <v>0</v>
          </cell>
        </row>
        <row r="12">
          <cell r="B12">
            <v>31.975</v>
          </cell>
          <cell r="C12">
            <v>38.6</v>
          </cell>
          <cell r="D12">
            <v>27</v>
          </cell>
          <cell r="E12">
            <v>62.166666666666664</v>
          </cell>
          <cell r="F12">
            <v>87</v>
          </cell>
          <cell r="G12">
            <v>33</v>
          </cell>
          <cell r="H12">
            <v>12.24</v>
          </cell>
          <cell r="I12" t="str">
            <v>N</v>
          </cell>
          <cell r="J12">
            <v>27.36</v>
          </cell>
          <cell r="K12">
            <v>0</v>
          </cell>
        </row>
        <row r="13">
          <cell r="B13">
            <v>27.016666666666662</v>
          </cell>
          <cell r="C13">
            <v>32.3</v>
          </cell>
          <cell r="D13">
            <v>23.2</v>
          </cell>
          <cell r="E13">
            <v>77.66666666666667</v>
          </cell>
          <cell r="F13">
            <v>94</v>
          </cell>
          <cell r="G13">
            <v>57</v>
          </cell>
          <cell r="H13">
            <v>16.92</v>
          </cell>
          <cell r="I13" t="str">
            <v>S</v>
          </cell>
          <cell r="J13">
            <v>58.68</v>
          </cell>
          <cell r="K13">
            <v>4.8</v>
          </cell>
        </row>
        <row r="14">
          <cell r="B14">
            <v>28.49166666666666</v>
          </cell>
          <cell r="C14">
            <v>36</v>
          </cell>
          <cell r="D14">
            <v>23.2</v>
          </cell>
          <cell r="E14">
            <v>71.45833333333333</v>
          </cell>
          <cell r="F14">
            <v>94</v>
          </cell>
          <cell r="G14">
            <v>40</v>
          </cell>
          <cell r="H14">
            <v>11.88</v>
          </cell>
          <cell r="I14" t="str">
            <v>N</v>
          </cell>
          <cell r="J14">
            <v>29.16</v>
          </cell>
          <cell r="K14">
            <v>0</v>
          </cell>
        </row>
        <row r="15">
          <cell r="B15">
            <v>27.47916666666666</v>
          </cell>
          <cell r="C15">
            <v>32</v>
          </cell>
          <cell r="D15">
            <v>23.8</v>
          </cell>
          <cell r="E15">
            <v>79.66666666666667</v>
          </cell>
          <cell r="F15">
            <v>95</v>
          </cell>
          <cell r="G15">
            <v>53</v>
          </cell>
          <cell r="H15">
            <v>10.8</v>
          </cell>
          <cell r="I15" t="str">
            <v>N</v>
          </cell>
          <cell r="J15">
            <v>34.92</v>
          </cell>
          <cell r="K15">
            <v>41.6</v>
          </cell>
        </row>
        <row r="16">
          <cell r="B16">
            <v>25.65</v>
          </cell>
          <cell r="C16">
            <v>28.7</v>
          </cell>
          <cell r="D16">
            <v>24.8</v>
          </cell>
          <cell r="E16">
            <v>90.91666666666667</v>
          </cell>
          <cell r="F16">
            <v>95</v>
          </cell>
          <cell r="G16">
            <v>76</v>
          </cell>
          <cell r="H16">
            <v>9.72</v>
          </cell>
          <cell r="I16" t="str">
            <v>L</v>
          </cell>
          <cell r="J16">
            <v>25.56</v>
          </cell>
          <cell r="K16">
            <v>9.2</v>
          </cell>
        </row>
        <row r="17">
          <cell r="B17">
            <v>25.966666666666665</v>
          </cell>
          <cell r="C17">
            <v>29.7</v>
          </cell>
          <cell r="D17">
            <v>24.2</v>
          </cell>
          <cell r="E17">
            <v>85.875</v>
          </cell>
          <cell r="F17">
            <v>94</v>
          </cell>
          <cell r="G17">
            <v>70</v>
          </cell>
          <cell r="H17">
            <v>15.12</v>
          </cell>
          <cell r="I17" t="str">
            <v>NE</v>
          </cell>
          <cell r="J17">
            <v>38.52</v>
          </cell>
          <cell r="K17">
            <v>0.4</v>
          </cell>
        </row>
        <row r="18">
          <cell r="B18">
            <v>24.9875</v>
          </cell>
          <cell r="C18">
            <v>28.1</v>
          </cell>
          <cell r="D18">
            <v>23.8</v>
          </cell>
          <cell r="E18">
            <v>88.04166666666667</v>
          </cell>
          <cell r="F18">
            <v>94</v>
          </cell>
          <cell r="G18">
            <v>78</v>
          </cell>
          <cell r="H18">
            <v>11.52</v>
          </cell>
          <cell r="I18" t="str">
            <v>N</v>
          </cell>
          <cell r="J18">
            <v>34.56</v>
          </cell>
          <cell r="K18">
            <v>9.6</v>
          </cell>
        </row>
        <row r="19">
          <cell r="B19">
            <v>25.94583333333333</v>
          </cell>
          <cell r="C19">
            <v>32.4</v>
          </cell>
          <cell r="D19">
            <v>23</v>
          </cell>
          <cell r="E19">
            <v>83.54166666666667</v>
          </cell>
          <cell r="F19">
            <v>93</v>
          </cell>
          <cell r="G19">
            <v>58</v>
          </cell>
          <cell r="H19">
            <v>15.48</v>
          </cell>
          <cell r="I19" t="str">
            <v>N</v>
          </cell>
          <cell r="J19">
            <v>46.44</v>
          </cell>
          <cell r="K19">
            <v>2.2</v>
          </cell>
        </row>
        <row r="20">
          <cell r="B20">
            <v>26.166666666666668</v>
          </cell>
          <cell r="C20">
            <v>31.7</v>
          </cell>
          <cell r="D20">
            <v>24.5</v>
          </cell>
          <cell r="E20">
            <v>88.20833333333333</v>
          </cell>
          <cell r="F20">
            <v>94</v>
          </cell>
          <cell r="G20">
            <v>65</v>
          </cell>
          <cell r="H20">
            <v>14.4</v>
          </cell>
          <cell r="I20" t="str">
            <v>N</v>
          </cell>
          <cell r="J20">
            <v>35.28</v>
          </cell>
          <cell r="K20">
            <v>16.2</v>
          </cell>
        </row>
        <row r="21">
          <cell r="B21">
            <v>25.775</v>
          </cell>
          <cell r="C21">
            <v>29.7</v>
          </cell>
          <cell r="D21">
            <v>22.6</v>
          </cell>
          <cell r="E21">
            <v>87.66666666666667</v>
          </cell>
          <cell r="F21">
            <v>96</v>
          </cell>
          <cell r="G21">
            <v>72</v>
          </cell>
          <cell r="H21">
            <v>13.68</v>
          </cell>
          <cell r="I21" t="str">
            <v>SE</v>
          </cell>
          <cell r="J21">
            <v>28.8</v>
          </cell>
          <cell r="K21">
            <v>64.4</v>
          </cell>
        </row>
        <row r="22">
          <cell r="B22">
            <v>28.283333333333335</v>
          </cell>
          <cell r="C22">
            <v>34.1</v>
          </cell>
          <cell r="D22">
            <v>25</v>
          </cell>
          <cell r="E22">
            <v>80.54166666666667</v>
          </cell>
          <cell r="F22">
            <v>94</v>
          </cell>
          <cell r="G22">
            <v>54</v>
          </cell>
          <cell r="H22">
            <v>12.96</v>
          </cell>
          <cell r="I22" t="str">
            <v>N</v>
          </cell>
          <cell r="J22">
            <v>35.28</v>
          </cell>
          <cell r="K22">
            <v>4.8</v>
          </cell>
        </row>
        <row r="23">
          <cell r="B23">
            <v>30.070833333333336</v>
          </cell>
          <cell r="C23">
            <v>35.6</v>
          </cell>
          <cell r="D23">
            <v>25.9</v>
          </cell>
          <cell r="E23">
            <v>73.33333333333333</v>
          </cell>
          <cell r="F23">
            <v>90</v>
          </cell>
          <cell r="G23">
            <v>48</v>
          </cell>
          <cell r="H23">
            <v>10.08</v>
          </cell>
          <cell r="I23" t="str">
            <v>NE</v>
          </cell>
          <cell r="J23">
            <v>28.8</v>
          </cell>
          <cell r="K23">
            <v>0</v>
          </cell>
        </row>
        <row r="24">
          <cell r="B24">
            <v>30.429166666666664</v>
          </cell>
          <cell r="C24">
            <v>34</v>
          </cell>
          <cell r="D24">
            <v>26.8</v>
          </cell>
          <cell r="E24">
            <v>73.45833333333333</v>
          </cell>
          <cell r="F24">
            <v>90</v>
          </cell>
          <cell r="G24">
            <v>56</v>
          </cell>
          <cell r="H24">
            <v>18</v>
          </cell>
          <cell r="I24" t="str">
            <v>N</v>
          </cell>
          <cell r="J24">
            <v>35.64</v>
          </cell>
          <cell r="K24">
            <v>0</v>
          </cell>
        </row>
        <row r="25">
          <cell r="B25">
            <v>30.141666666666666</v>
          </cell>
          <cell r="C25">
            <v>34.5</v>
          </cell>
          <cell r="D25">
            <v>26.9</v>
          </cell>
          <cell r="E25">
            <v>74.08333333333333</v>
          </cell>
          <cell r="F25">
            <v>88</v>
          </cell>
          <cell r="G25">
            <v>55</v>
          </cell>
          <cell r="H25">
            <v>11.16</v>
          </cell>
          <cell r="I25" t="str">
            <v>N</v>
          </cell>
          <cell r="J25">
            <v>26.64</v>
          </cell>
          <cell r="K25">
            <v>0</v>
          </cell>
        </row>
        <row r="26">
          <cell r="B26">
            <v>29.916666666666668</v>
          </cell>
          <cell r="C26">
            <v>34.8</v>
          </cell>
          <cell r="D26">
            <v>26.7</v>
          </cell>
          <cell r="E26">
            <v>71.75</v>
          </cell>
          <cell r="F26">
            <v>86</v>
          </cell>
          <cell r="G26">
            <v>50</v>
          </cell>
          <cell r="H26">
            <v>14.04</v>
          </cell>
          <cell r="I26" t="str">
            <v>N</v>
          </cell>
          <cell r="J26">
            <v>28.08</v>
          </cell>
          <cell r="K26">
            <v>0</v>
          </cell>
        </row>
        <row r="27">
          <cell r="B27">
            <v>30.554166666666664</v>
          </cell>
          <cell r="C27">
            <v>35.3</v>
          </cell>
          <cell r="D27">
            <v>26.8</v>
          </cell>
          <cell r="E27">
            <v>68.16666666666667</v>
          </cell>
          <cell r="F27">
            <v>84</v>
          </cell>
          <cell r="G27">
            <v>47</v>
          </cell>
          <cell r="H27">
            <v>14.4</v>
          </cell>
          <cell r="I27" t="str">
            <v>N</v>
          </cell>
          <cell r="J27">
            <v>31.32</v>
          </cell>
          <cell r="K27">
            <v>0</v>
          </cell>
        </row>
        <row r="28">
          <cell r="B28">
            <v>29.783333333333335</v>
          </cell>
          <cell r="C28">
            <v>35.3</v>
          </cell>
          <cell r="D28">
            <v>26.4</v>
          </cell>
          <cell r="E28">
            <v>72.08333333333333</v>
          </cell>
          <cell r="F28">
            <v>89</v>
          </cell>
          <cell r="G28">
            <v>49</v>
          </cell>
          <cell r="H28">
            <v>10.44</v>
          </cell>
          <cell r="I28" t="str">
            <v>N</v>
          </cell>
          <cell r="J28">
            <v>33.48</v>
          </cell>
          <cell r="K28">
            <v>7</v>
          </cell>
        </row>
        <row r="29">
          <cell r="B29">
            <v>26.1625</v>
          </cell>
          <cell r="C29">
            <v>29.1</v>
          </cell>
          <cell r="D29">
            <v>24</v>
          </cell>
          <cell r="E29">
            <v>83.25</v>
          </cell>
          <cell r="F29">
            <v>93</v>
          </cell>
          <cell r="G29">
            <v>70</v>
          </cell>
          <cell r="H29">
            <v>17.28</v>
          </cell>
          <cell r="I29" t="str">
            <v>S</v>
          </cell>
          <cell r="J29">
            <v>34.56</v>
          </cell>
          <cell r="K29">
            <v>1</v>
          </cell>
        </row>
        <row r="30">
          <cell r="B30">
            <v>25.86666666666667</v>
          </cell>
          <cell r="C30">
            <v>31.3</v>
          </cell>
          <cell r="D30">
            <v>22.1</v>
          </cell>
          <cell r="E30">
            <v>76.29166666666667</v>
          </cell>
          <cell r="F30">
            <v>92</v>
          </cell>
          <cell r="G30">
            <v>60</v>
          </cell>
          <cell r="H30">
            <v>9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26.05</v>
          </cell>
          <cell r="C31">
            <v>30.2</v>
          </cell>
          <cell r="D31">
            <v>24.2</v>
          </cell>
          <cell r="E31">
            <v>83.5</v>
          </cell>
          <cell r="F31">
            <v>93</v>
          </cell>
          <cell r="G31">
            <v>66</v>
          </cell>
          <cell r="H31">
            <v>14.4</v>
          </cell>
          <cell r="I31" t="str">
            <v>S</v>
          </cell>
          <cell r="J31">
            <v>32.04</v>
          </cell>
          <cell r="K31">
            <v>0</v>
          </cell>
        </row>
        <row r="32">
          <cell r="B32">
            <v>24.7125</v>
          </cell>
          <cell r="C32">
            <v>28.4</v>
          </cell>
          <cell r="D32">
            <v>22.8</v>
          </cell>
          <cell r="E32">
            <v>82.45833333333333</v>
          </cell>
          <cell r="F32">
            <v>89</v>
          </cell>
          <cell r="G32">
            <v>68</v>
          </cell>
          <cell r="H32">
            <v>12.96</v>
          </cell>
          <cell r="I32" t="str">
            <v>S</v>
          </cell>
          <cell r="J32">
            <v>27</v>
          </cell>
          <cell r="K32">
            <v>0</v>
          </cell>
        </row>
        <row r="33">
          <cell r="I33" t="str">
            <v>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25.72916666666666</v>
          </cell>
          <cell r="C5">
            <v>34.5</v>
          </cell>
          <cell r="D5">
            <v>20.9</v>
          </cell>
          <cell r="E5">
            <v>83.20833333333333</v>
          </cell>
          <cell r="F5">
            <v>97</v>
          </cell>
          <cell r="G5">
            <v>46</v>
          </cell>
          <cell r="H5">
            <v>14.04</v>
          </cell>
          <cell r="I5" t="str">
            <v>N</v>
          </cell>
          <cell r="J5">
            <v>56.52</v>
          </cell>
          <cell r="K5">
            <v>9.8</v>
          </cell>
        </row>
        <row r="6">
          <cell r="B6">
            <v>27.72916666666667</v>
          </cell>
          <cell r="C6">
            <v>34.6</v>
          </cell>
          <cell r="D6">
            <v>22.6</v>
          </cell>
          <cell r="E6">
            <v>75.95833333333333</v>
          </cell>
          <cell r="F6">
            <v>95</v>
          </cell>
          <cell r="G6">
            <v>43</v>
          </cell>
          <cell r="H6">
            <v>15.84</v>
          </cell>
          <cell r="I6" t="str">
            <v>N</v>
          </cell>
          <cell r="J6">
            <v>28.8</v>
          </cell>
          <cell r="K6">
            <v>0</v>
          </cell>
        </row>
        <row r="7">
          <cell r="B7">
            <v>28.5875</v>
          </cell>
          <cell r="C7">
            <v>35.9</v>
          </cell>
          <cell r="D7">
            <v>22.4</v>
          </cell>
          <cell r="E7">
            <v>72.54166666666667</v>
          </cell>
          <cell r="F7">
            <v>95</v>
          </cell>
          <cell r="G7">
            <v>42</v>
          </cell>
          <cell r="H7">
            <v>19.44</v>
          </cell>
          <cell r="I7" t="str">
            <v>N</v>
          </cell>
          <cell r="J7">
            <v>35.28</v>
          </cell>
          <cell r="K7">
            <v>0</v>
          </cell>
        </row>
        <row r="8">
          <cell r="B8">
            <v>27.995833333333337</v>
          </cell>
          <cell r="C8">
            <v>35.2</v>
          </cell>
          <cell r="D8">
            <v>22.3</v>
          </cell>
          <cell r="E8">
            <v>74.66666666666667</v>
          </cell>
          <cell r="F8">
            <v>93</v>
          </cell>
          <cell r="G8">
            <v>46</v>
          </cell>
          <cell r="H8">
            <v>16.2</v>
          </cell>
          <cell r="I8" t="str">
            <v>NO</v>
          </cell>
          <cell r="J8">
            <v>37.08</v>
          </cell>
          <cell r="K8">
            <v>0.6</v>
          </cell>
        </row>
        <row r="9">
          <cell r="B9">
            <v>28.629166666666666</v>
          </cell>
          <cell r="C9">
            <v>36.5</v>
          </cell>
          <cell r="D9">
            <v>22.1</v>
          </cell>
          <cell r="E9">
            <v>73</v>
          </cell>
          <cell r="F9">
            <v>96</v>
          </cell>
          <cell r="G9">
            <v>38</v>
          </cell>
          <cell r="H9">
            <v>11.16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28.479166666666668</v>
          </cell>
          <cell r="C10">
            <v>35.5</v>
          </cell>
          <cell r="D10">
            <v>22.7</v>
          </cell>
          <cell r="E10">
            <v>70.75</v>
          </cell>
          <cell r="F10">
            <v>94</v>
          </cell>
          <cell r="G10">
            <v>45</v>
          </cell>
          <cell r="H10">
            <v>16.56</v>
          </cell>
          <cell r="I10" t="str">
            <v>NO</v>
          </cell>
          <cell r="J10">
            <v>34.92</v>
          </cell>
          <cell r="K10">
            <v>0</v>
          </cell>
        </row>
        <row r="11">
          <cell r="B11">
            <v>28.508333333333336</v>
          </cell>
          <cell r="C11">
            <v>35.9</v>
          </cell>
          <cell r="D11">
            <v>24.1</v>
          </cell>
          <cell r="E11">
            <v>75.16666666666667</v>
          </cell>
          <cell r="F11">
            <v>93</v>
          </cell>
          <cell r="G11">
            <v>42</v>
          </cell>
          <cell r="H11">
            <v>19.44</v>
          </cell>
          <cell r="I11" t="str">
            <v>N</v>
          </cell>
          <cell r="J11">
            <v>48.96</v>
          </cell>
          <cell r="K11">
            <v>0</v>
          </cell>
        </row>
        <row r="12">
          <cell r="B12">
            <v>28.07083333333333</v>
          </cell>
          <cell r="C12">
            <v>35.5</v>
          </cell>
          <cell r="D12">
            <v>22.4</v>
          </cell>
          <cell r="E12">
            <v>75.33333333333333</v>
          </cell>
          <cell r="F12">
            <v>96</v>
          </cell>
          <cell r="G12">
            <v>42</v>
          </cell>
          <cell r="H12">
            <v>14.76</v>
          </cell>
          <cell r="I12" t="str">
            <v>NO</v>
          </cell>
          <cell r="J12">
            <v>31.32</v>
          </cell>
          <cell r="K12">
            <v>0</v>
          </cell>
        </row>
        <row r="13">
          <cell r="B13">
            <v>25.35416666666667</v>
          </cell>
          <cell r="C13">
            <v>31.8</v>
          </cell>
          <cell r="D13">
            <v>22.8</v>
          </cell>
          <cell r="E13">
            <v>83.70833333333333</v>
          </cell>
          <cell r="F13">
            <v>95</v>
          </cell>
          <cell r="G13">
            <v>57</v>
          </cell>
          <cell r="H13">
            <v>12.96</v>
          </cell>
          <cell r="I13" t="str">
            <v>NO</v>
          </cell>
          <cell r="J13">
            <v>26.28</v>
          </cell>
          <cell r="K13">
            <v>1.2</v>
          </cell>
        </row>
        <row r="14">
          <cell r="B14">
            <v>24.683333333333337</v>
          </cell>
          <cell r="C14">
            <v>31.4</v>
          </cell>
          <cell r="D14">
            <v>21.7</v>
          </cell>
          <cell r="E14">
            <v>87</v>
          </cell>
          <cell r="F14">
            <v>95</v>
          </cell>
          <cell r="G14">
            <v>57</v>
          </cell>
          <cell r="H14">
            <v>13.68</v>
          </cell>
          <cell r="I14" t="str">
            <v>N</v>
          </cell>
          <cell r="J14">
            <v>41.76</v>
          </cell>
          <cell r="K14">
            <v>11.6</v>
          </cell>
        </row>
        <row r="15">
          <cell r="B15">
            <v>25.41666666666666</v>
          </cell>
          <cell r="C15">
            <v>32.2</v>
          </cell>
          <cell r="D15">
            <v>22</v>
          </cell>
          <cell r="E15">
            <v>84.79166666666667</v>
          </cell>
          <cell r="F15">
            <v>96</v>
          </cell>
          <cell r="G15">
            <v>56</v>
          </cell>
          <cell r="H15">
            <v>14.04</v>
          </cell>
          <cell r="I15" t="str">
            <v>NE</v>
          </cell>
          <cell r="J15">
            <v>31.32</v>
          </cell>
          <cell r="K15">
            <v>0.2</v>
          </cell>
        </row>
        <row r="16">
          <cell r="B16">
            <v>24.275</v>
          </cell>
          <cell r="C16">
            <v>28.6</v>
          </cell>
          <cell r="D16">
            <v>20.3</v>
          </cell>
          <cell r="E16">
            <v>87.79166666666667</v>
          </cell>
          <cell r="F16">
            <v>96</v>
          </cell>
          <cell r="G16">
            <v>67</v>
          </cell>
          <cell r="H16">
            <v>9</v>
          </cell>
          <cell r="I16" t="str">
            <v>NE</v>
          </cell>
          <cell r="J16">
            <v>56.16</v>
          </cell>
          <cell r="K16">
            <v>16</v>
          </cell>
        </row>
        <row r="17">
          <cell r="B17">
            <v>23.0625</v>
          </cell>
          <cell r="C17">
            <v>26.6</v>
          </cell>
          <cell r="D17">
            <v>21.3</v>
          </cell>
          <cell r="E17">
            <v>91.20833333333333</v>
          </cell>
          <cell r="F17">
            <v>97</v>
          </cell>
          <cell r="G17">
            <v>78</v>
          </cell>
          <cell r="H17">
            <v>18.36</v>
          </cell>
          <cell r="I17" t="str">
            <v>L</v>
          </cell>
          <cell r="J17">
            <v>32.4</v>
          </cell>
          <cell r="K17">
            <v>36.6</v>
          </cell>
        </row>
        <row r="18">
          <cell r="B18">
            <v>23.6875</v>
          </cell>
          <cell r="C18">
            <v>29.6</v>
          </cell>
          <cell r="D18">
            <v>21.6</v>
          </cell>
          <cell r="E18">
            <v>87.875</v>
          </cell>
          <cell r="F18">
            <v>96</v>
          </cell>
          <cell r="G18">
            <v>63</v>
          </cell>
          <cell r="H18">
            <v>19.08</v>
          </cell>
          <cell r="I18" t="str">
            <v>NE</v>
          </cell>
          <cell r="J18">
            <v>31.32</v>
          </cell>
          <cell r="K18">
            <v>11.8</v>
          </cell>
        </row>
        <row r="19">
          <cell r="B19">
            <v>25.029166666666665</v>
          </cell>
          <cell r="C19">
            <v>31</v>
          </cell>
          <cell r="D19">
            <v>21.8</v>
          </cell>
          <cell r="E19">
            <v>85</v>
          </cell>
          <cell r="F19">
            <v>97</v>
          </cell>
          <cell r="G19">
            <v>59</v>
          </cell>
          <cell r="H19">
            <v>18.36</v>
          </cell>
          <cell r="I19" t="str">
            <v>NE</v>
          </cell>
          <cell r="J19">
            <v>30.96</v>
          </cell>
          <cell r="K19">
            <v>2</v>
          </cell>
        </row>
        <row r="20">
          <cell r="B20">
            <v>24.641666666666666</v>
          </cell>
          <cell r="C20">
            <v>32.1</v>
          </cell>
          <cell r="D20">
            <v>21.9</v>
          </cell>
          <cell r="E20">
            <v>87.625</v>
          </cell>
          <cell r="F20">
            <v>96</v>
          </cell>
          <cell r="G20">
            <v>56</v>
          </cell>
          <cell r="H20">
            <v>30.96</v>
          </cell>
          <cell r="I20" t="str">
            <v>NE</v>
          </cell>
          <cell r="J20">
            <v>59.04</v>
          </cell>
          <cell r="K20">
            <v>14.4</v>
          </cell>
        </row>
        <row r="21">
          <cell r="B21">
            <v>22.5875</v>
          </cell>
          <cell r="C21">
            <v>24.4</v>
          </cell>
          <cell r="D21">
            <v>20.7</v>
          </cell>
          <cell r="E21">
            <v>93.79166666666667</v>
          </cell>
          <cell r="F21">
            <v>97</v>
          </cell>
          <cell r="G21">
            <v>83</v>
          </cell>
          <cell r="H21">
            <v>16.92</v>
          </cell>
          <cell r="I21" t="str">
            <v>NO</v>
          </cell>
          <cell r="J21">
            <v>36</v>
          </cell>
          <cell r="K21">
            <v>45.4</v>
          </cell>
        </row>
        <row r="22">
          <cell r="B22">
            <v>25.0875</v>
          </cell>
          <cell r="C22">
            <v>32.3</v>
          </cell>
          <cell r="D22">
            <v>20.5</v>
          </cell>
          <cell r="E22">
            <v>85.5</v>
          </cell>
          <cell r="F22">
            <v>97</v>
          </cell>
          <cell r="G22">
            <v>57</v>
          </cell>
          <cell r="H22">
            <v>7.56</v>
          </cell>
          <cell r="I22" t="str">
            <v>NE</v>
          </cell>
          <cell r="J22">
            <v>24.48</v>
          </cell>
          <cell r="K22">
            <v>9.4</v>
          </cell>
        </row>
        <row r="23">
          <cell r="B23">
            <v>27.154166666666665</v>
          </cell>
          <cell r="C23">
            <v>34.7</v>
          </cell>
          <cell r="D23">
            <v>21.9</v>
          </cell>
          <cell r="E23">
            <v>78.125</v>
          </cell>
          <cell r="F23">
            <v>97</v>
          </cell>
          <cell r="G23">
            <v>47</v>
          </cell>
          <cell r="H23">
            <v>9.72</v>
          </cell>
          <cell r="I23" t="str">
            <v>L</v>
          </cell>
          <cell r="J23">
            <v>29.52</v>
          </cell>
          <cell r="K23">
            <v>0</v>
          </cell>
        </row>
        <row r="24">
          <cell r="B24">
            <v>27.8875</v>
          </cell>
          <cell r="C24">
            <v>33.8</v>
          </cell>
          <cell r="D24">
            <v>22.5</v>
          </cell>
          <cell r="E24">
            <v>76.5</v>
          </cell>
          <cell r="F24">
            <v>95</v>
          </cell>
          <cell r="G24">
            <v>49</v>
          </cell>
          <cell r="H24">
            <v>19.8</v>
          </cell>
          <cell r="I24" t="str">
            <v>NE</v>
          </cell>
          <cell r="J24">
            <v>37.08</v>
          </cell>
          <cell r="K24">
            <v>0</v>
          </cell>
        </row>
        <row r="25">
          <cell r="B25">
            <v>26.1625</v>
          </cell>
          <cell r="C25">
            <v>31.8</v>
          </cell>
          <cell r="D25">
            <v>23.7</v>
          </cell>
          <cell r="E25">
            <v>84.875</v>
          </cell>
          <cell r="F25">
            <v>95</v>
          </cell>
          <cell r="G25">
            <v>59</v>
          </cell>
          <cell r="H25">
            <v>19.44</v>
          </cell>
          <cell r="I25" t="str">
            <v>NE</v>
          </cell>
          <cell r="J25">
            <v>36.72</v>
          </cell>
          <cell r="K25">
            <v>4</v>
          </cell>
        </row>
        <row r="26">
          <cell r="B26">
            <v>27.75</v>
          </cell>
          <cell r="C26">
            <v>35.2</v>
          </cell>
          <cell r="D26">
            <v>22.2</v>
          </cell>
          <cell r="E26">
            <v>73.91666666666667</v>
          </cell>
          <cell r="F26">
            <v>97</v>
          </cell>
          <cell r="G26">
            <v>39</v>
          </cell>
          <cell r="H26">
            <v>18</v>
          </cell>
          <cell r="I26" t="str">
            <v>N</v>
          </cell>
          <cell r="J26">
            <v>34.2</v>
          </cell>
          <cell r="K26">
            <v>0</v>
          </cell>
        </row>
        <row r="27">
          <cell r="B27">
            <v>28.40833333333333</v>
          </cell>
          <cell r="C27">
            <v>35.7</v>
          </cell>
          <cell r="D27">
            <v>21.9</v>
          </cell>
          <cell r="E27">
            <v>70.91666666666667</v>
          </cell>
          <cell r="F27">
            <v>96</v>
          </cell>
          <cell r="G27">
            <v>39</v>
          </cell>
          <cell r="H27">
            <v>21.6</v>
          </cell>
          <cell r="I27" t="str">
            <v>NO</v>
          </cell>
          <cell r="J27">
            <v>36.72</v>
          </cell>
          <cell r="K27">
            <v>0</v>
          </cell>
        </row>
        <row r="28">
          <cell r="B28">
            <v>28.35</v>
          </cell>
          <cell r="C28">
            <v>36.5</v>
          </cell>
          <cell r="D28">
            <v>22.8</v>
          </cell>
          <cell r="E28">
            <v>73.29166666666667</v>
          </cell>
          <cell r="F28">
            <v>96</v>
          </cell>
          <cell r="G28">
            <v>35</v>
          </cell>
          <cell r="H28">
            <v>16.2</v>
          </cell>
          <cell r="I28" t="str">
            <v>NO</v>
          </cell>
          <cell r="J28">
            <v>34.2</v>
          </cell>
          <cell r="K28">
            <v>17.4</v>
          </cell>
        </row>
        <row r="29">
          <cell r="B29">
            <v>25.533333333333335</v>
          </cell>
          <cell r="C29">
            <v>31.7</v>
          </cell>
          <cell r="D29">
            <v>21.6</v>
          </cell>
          <cell r="E29">
            <v>82.29166666666667</v>
          </cell>
          <cell r="F29">
            <v>97</v>
          </cell>
          <cell r="G29">
            <v>55</v>
          </cell>
          <cell r="H29">
            <v>8.28</v>
          </cell>
          <cell r="I29" t="str">
            <v>S</v>
          </cell>
          <cell r="J29">
            <v>24.84</v>
          </cell>
          <cell r="K29">
            <v>4</v>
          </cell>
        </row>
        <row r="30">
          <cell r="B30">
            <v>26.454166666666662</v>
          </cell>
          <cell r="C30">
            <v>30.9</v>
          </cell>
          <cell r="D30">
            <v>22.6</v>
          </cell>
          <cell r="E30">
            <v>76.04166666666667</v>
          </cell>
          <cell r="F30">
            <v>93</v>
          </cell>
          <cell r="G30">
            <v>58</v>
          </cell>
          <cell r="H30">
            <v>12.6</v>
          </cell>
          <cell r="I30" t="str">
            <v>L</v>
          </cell>
          <cell r="J30">
            <v>23.04</v>
          </cell>
          <cell r="K30">
            <v>0</v>
          </cell>
        </row>
        <row r="31">
          <cell r="B31">
            <v>26.44583333333333</v>
          </cell>
          <cell r="C31">
            <v>32.1</v>
          </cell>
          <cell r="D31">
            <v>22.7</v>
          </cell>
          <cell r="E31">
            <v>73</v>
          </cell>
          <cell r="F31">
            <v>89</v>
          </cell>
          <cell r="G31">
            <v>49</v>
          </cell>
          <cell r="H31">
            <v>9.36</v>
          </cell>
          <cell r="I31" t="str">
            <v>L</v>
          </cell>
          <cell r="J31">
            <v>22.32</v>
          </cell>
          <cell r="K31">
            <v>0</v>
          </cell>
        </row>
        <row r="32">
          <cell r="B32">
            <v>25.358333333333324</v>
          </cell>
          <cell r="C32">
            <v>31.3</v>
          </cell>
          <cell r="D32">
            <v>22.4</v>
          </cell>
          <cell r="E32">
            <v>82.625</v>
          </cell>
          <cell r="F32">
            <v>94</v>
          </cell>
          <cell r="G32">
            <v>59</v>
          </cell>
          <cell r="H32">
            <v>15.12</v>
          </cell>
          <cell r="I32" t="str">
            <v>S</v>
          </cell>
          <cell r="J32">
            <v>34.56</v>
          </cell>
          <cell r="K32">
            <v>9</v>
          </cell>
        </row>
        <row r="33">
          <cell r="I33" t="str">
            <v>NE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24.14166666666667</v>
          </cell>
          <cell r="C5">
            <v>31.3</v>
          </cell>
          <cell r="D5">
            <v>20.4</v>
          </cell>
          <cell r="E5">
            <v>80.04166666666667</v>
          </cell>
          <cell r="F5">
            <v>96</v>
          </cell>
          <cell r="G5">
            <v>44</v>
          </cell>
          <cell r="H5">
            <v>9.62</v>
          </cell>
          <cell r="I5" t="str">
            <v>L</v>
          </cell>
          <cell r="J5">
            <v>40.04</v>
          </cell>
          <cell r="K5">
            <v>0</v>
          </cell>
        </row>
        <row r="6">
          <cell r="B6">
            <v>26.15</v>
          </cell>
          <cell r="C6">
            <v>32.2</v>
          </cell>
          <cell r="D6">
            <v>21</v>
          </cell>
          <cell r="E6">
            <v>71.36363636363636</v>
          </cell>
          <cell r="F6">
            <v>95</v>
          </cell>
          <cell r="G6">
            <v>42</v>
          </cell>
          <cell r="H6">
            <v>13.32</v>
          </cell>
          <cell r="I6" t="str">
            <v>NE</v>
          </cell>
          <cell r="J6">
            <v>27</v>
          </cell>
          <cell r="K6">
            <v>0</v>
          </cell>
        </row>
        <row r="7">
          <cell r="B7">
            <v>27.319047619047616</v>
          </cell>
          <cell r="C7">
            <v>32.8</v>
          </cell>
          <cell r="D7">
            <v>21</v>
          </cell>
          <cell r="E7">
            <v>65.80952380952381</v>
          </cell>
          <cell r="F7">
            <v>90</v>
          </cell>
          <cell r="G7">
            <v>40</v>
          </cell>
          <cell r="H7">
            <v>14.04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28.25</v>
          </cell>
          <cell r="C8">
            <v>33.8</v>
          </cell>
          <cell r="D8">
            <v>21.9</v>
          </cell>
          <cell r="E8">
            <v>63.65</v>
          </cell>
          <cell r="F8">
            <v>92</v>
          </cell>
          <cell r="G8">
            <v>36</v>
          </cell>
          <cell r="H8">
            <v>14.4</v>
          </cell>
          <cell r="I8" t="str">
            <v>NO</v>
          </cell>
          <cell r="J8">
            <v>32.76</v>
          </cell>
          <cell r="K8">
            <v>0</v>
          </cell>
        </row>
        <row r="9">
          <cell r="B9">
            <v>28.114285714285714</v>
          </cell>
          <cell r="C9">
            <v>35</v>
          </cell>
          <cell r="D9">
            <v>20.8</v>
          </cell>
          <cell r="E9">
            <v>61.904761904761905</v>
          </cell>
          <cell r="F9">
            <v>89</v>
          </cell>
          <cell r="G9">
            <v>33</v>
          </cell>
          <cell r="H9">
            <v>17.28</v>
          </cell>
          <cell r="I9" t="str">
            <v>SO</v>
          </cell>
          <cell r="J9">
            <v>40.32</v>
          </cell>
          <cell r="K9">
            <v>0</v>
          </cell>
        </row>
        <row r="10">
          <cell r="B10">
            <v>27.405263157894733</v>
          </cell>
          <cell r="C10">
            <v>32.6</v>
          </cell>
          <cell r="D10">
            <v>22.8</v>
          </cell>
          <cell r="E10">
            <v>65.89473684210526</v>
          </cell>
          <cell r="F10">
            <v>87</v>
          </cell>
          <cell r="G10">
            <v>38</v>
          </cell>
          <cell r="H10">
            <v>14.76</v>
          </cell>
          <cell r="I10" t="str">
            <v>N</v>
          </cell>
          <cell r="J10">
            <v>29.88</v>
          </cell>
          <cell r="K10">
            <v>0</v>
          </cell>
        </row>
        <row r="11">
          <cell r="B11">
            <v>24.7</v>
          </cell>
          <cell r="C11">
            <v>28</v>
          </cell>
          <cell r="D11">
            <v>22.5</v>
          </cell>
          <cell r="E11">
            <v>82.35</v>
          </cell>
          <cell r="F11">
            <v>92</v>
          </cell>
          <cell r="G11">
            <v>68</v>
          </cell>
          <cell r="H11">
            <v>25.56</v>
          </cell>
          <cell r="I11" t="str">
            <v>NO</v>
          </cell>
          <cell r="J11">
            <v>42.84</v>
          </cell>
          <cell r="K11">
            <v>0</v>
          </cell>
        </row>
        <row r="12">
          <cell r="B12">
            <v>25.9625</v>
          </cell>
          <cell r="C12">
            <v>31.1</v>
          </cell>
          <cell r="D12">
            <v>21.3</v>
          </cell>
          <cell r="E12">
            <v>75.6875</v>
          </cell>
          <cell r="F12">
            <v>96</v>
          </cell>
          <cell r="G12">
            <v>52</v>
          </cell>
          <cell r="H12">
            <v>23.04</v>
          </cell>
          <cell r="I12" t="str">
            <v>NO</v>
          </cell>
          <cell r="J12">
            <v>42.12</v>
          </cell>
          <cell r="K12">
            <v>0</v>
          </cell>
        </row>
        <row r="13">
          <cell r="B13">
            <v>22.891304347826086</v>
          </cell>
          <cell r="C13">
            <v>28.1</v>
          </cell>
          <cell r="D13">
            <v>19.1</v>
          </cell>
          <cell r="E13">
            <v>86.6086956521739</v>
          </cell>
          <cell r="F13">
            <v>96</v>
          </cell>
          <cell r="G13">
            <v>69</v>
          </cell>
          <cell r="H13">
            <v>24.48</v>
          </cell>
          <cell r="I13" t="str">
            <v>NO</v>
          </cell>
          <cell r="J13">
            <v>47.52</v>
          </cell>
          <cell r="K13">
            <v>0</v>
          </cell>
        </row>
        <row r="14">
          <cell r="B14">
            <v>23.21</v>
          </cell>
          <cell r="C14">
            <v>26.8</v>
          </cell>
          <cell r="D14">
            <v>21.2</v>
          </cell>
          <cell r="E14">
            <v>87.8</v>
          </cell>
          <cell r="F14">
            <v>96</v>
          </cell>
          <cell r="G14">
            <v>68</v>
          </cell>
          <cell r="H14">
            <v>13.68</v>
          </cell>
          <cell r="I14" t="str">
            <v>N</v>
          </cell>
          <cell r="J14">
            <v>32.76</v>
          </cell>
          <cell r="K14">
            <v>0</v>
          </cell>
        </row>
        <row r="15">
          <cell r="B15">
            <v>23.1</v>
          </cell>
          <cell r="C15">
            <v>26.3</v>
          </cell>
          <cell r="D15">
            <v>21.1</v>
          </cell>
          <cell r="E15">
            <v>89</v>
          </cell>
          <cell r="F15">
            <v>96</v>
          </cell>
          <cell r="G15">
            <v>73</v>
          </cell>
          <cell r="H15">
            <v>13.68</v>
          </cell>
          <cell r="I15" t="str">
            <v>N</v>
          </cell>
          <cell r="J15">
            <v>36</v>
          </cell>
          <cell r="K15">
            <v>0</v>
          </cell>
        </row>
        <row r="16">
          <cell r="B16">
            <v>23.818181818181817</v>
          </cell>
          <cell r="C16">
            <v>28.3</v>
          </cell>
          <cell r="D16">
            <v>20.9</v>
          </cell>
          <cell r="E16">
            <v>82.86363636363636</v>
          </cell>
          <cell r="F16">
            <v>96</v>
          </cell>
          <cell r="G16">
            <v>60</v>
          </cell>
          <cell r="H16">
            <v>16.92</v>
          </cell>
          <cell r="I16" t="str">
            <v>N</v>
          </cell>
          <cell r="J16">
            <v>36</v>
          </cell>
          <cell r="K16">
            <v>0</v>
          </cell>
        </row>
        <row r="17">
          <cell r="B17">
            <v>23.36086956521739</v>
          </cell>
          <cell r="C17">
            <v>28.2</v>
          </cell>
          <cell r="D17">
            <v>19.7</v>
          </cell>
          <cell r="E17">
            <v>83.47826086956522</v>
          </cell>
          <cell r="F17">
            <v>95</v>
          </cell>
          <cell r="G17">
            <v>61</v>
          </cell>
          <cell r="H17">
            <v>15.12</v>
          </cell>
          <cell r="I17" t="str">
            <v>L</v>
          </cell>
          <cell r="J17">
            <v>85.32</v>
          </cell>
          <cell r="K17">
            <v>0</v>
          </cell>
        </row>
        <row r="18">
          <cell r="B18">
            <v>23.39</v>
          </cell>
          <cell r="C18">
            <v>29.4</v>
          </cell>
          <cell r="D18">
            <v>20</v>
          </cell>
          <cell r="E18">
            <v>83.3</v>
          </cell>
          <cell r="F18">
            <v>95</v>
          </cell>
          <cell r="G18">
            <v>51</v>
          </cell>
          <cell r="H18">
            <v>21.96</v>
          </cell>
          <cell r="I18" t="str">
            <v>L</v>
          </cell>
          <cell r="J18">
            <v>32.4</v>
          </cell>
          <cell r="K18">
            <v>0</v>
          </cell>
        </row>
        <row r="19">
          <cell r="B19">
            <v>24.269565217391307</v>
          </cell>
          <cell r="C19">
            <v>29.8</v>
          </cell>
          <cell r="D19">
            <v>20.8</v>
          </cell>
          <cell r="E19">
            <v>80.04347826086956</v>
          </cell>
          <cell r="F19">
            <v>95</v>
          </cell>
          <cell r="G19">
            <v>54</v>
          </cell>
          <cell r="H19">
            <v>14.76</v>
          </cell>
          <cell r="I19" t="str">
            <v>L</v>
          </cell>
          <cell r="J19">
            <v>35.28</v>
          </cell>
          <cell r="K19">
            <v>0</v>
          </cell>
        </row>
        <row r="20">
          <cell r="B20">
            <v>23.99545454545455</v>
          </cell>
          <cell r="C20">
            <v>29.1</v>
          </cell>
          <cell r="D20">
            <v>20.9</v>
          </cell>
          <cell r="E20">
            <v>82.36363636363636</v>
          </cell>
          <cell r="F20">
            <v>94</v>
          </cell>
          <cell r="G20">
            <v>59</v>
          </cell>
          <cell r="H20">
            <v>25.2</v>
          </cell>
          <cell r="I20" t="str">
            <v>N</v>
          </cell>
          <cell r="J20">
            <v>52.2</v>
          </cell>
          <cell r="K20">
            <v>0</v>
          </cell>
        </row>
        <row r="21">
          <cell r="B21">
            <v>23.581818181818186</v>
          </cell>
          <cell r="C21">
            <v>28.7</v>
          </cell>
          <cell r="D21">
            <v>21.3</v>
          </cell>
          <cell r="E21">
            <v>86.95454545454545</v>
          </cell>
          <cell r="F21">
            <v>96</v>
          </cell>
          <cell r="G21">
            <v>59</v>
          </cell>
          <cell r="H21">
            <v>17.28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25.1</v>
          </cell>
          <cell r="C22">
            <v>30.8</v>
          </cell>
          <cell r="D22">
            <v>21.3</v>
          </cell>
          <cell r="E22">
            <v>79.26086956521739</v>
          </cell>
          <cell r="F22">
            <v>95</v>
          </cell>
          <cell r="G22">
            <v>49</v>
          </cell>
          <cell r="H22">
            <v>12.24</v>
          </cell>
          <cell r="I22" t="str">
            <v>L</v>
          </cell>
          <cell r="J22">
            <v>30.24</v>
          </cell>
          <cell r="K22">
            <v>0</v>
          </cell>
        </row>
        <row r="23">
          <cell r="B23">
            <v>25.041666666666657</v>
          </cell>
          <cell r="C23">
            <v>32.8</v>
          </cell>
          <cell r="D23">
            <v>20.8</v>
          </cell>
          <cell r="E23">
            <v>80.5</v>
          </cell>
          <cell r="F23">
            <v>96</v>
          </cell>
          <cell r="G23">
            <v>45</v>
          </cell>
          <cell r="H23">
            <v>21.24</v>
          </cell>
          <cell r="I23" t="str">
            <v>L</v>
          </cell>
          <cell r="J23">
            <v>35.28</v>
          </cell>
          <cell r="K23">
            <v>0</v>
          </cell>
        </row>
        <row r="24">
          <cell r="B24">
            <v>25.291304347826088</v>
          </cell>
          <cell r="C24">
            <v>31.8</v>
          </cell>
          <cell r="D24">
            <v>21.8</v>
          </cell>
          <cell r="E24">
            <v>78.91304347826087</v>
          </cell>
          <cell r="F24">
            <v>95</v>
          </cell>
          <cell r="G24">
            <v>44</v>
          </cell>
          <cell r="H24">
            <v>17.28</v>
          </cell>
          <cell r="I24" t="str">
            <v>L</v>
          </cell>
          <cell r="J24">
            <v>41.04</v>
          </cell>
          <cell r="K24">
            <v>0</v>
          </cell>
        </row>
        <row r="25">
          <cell r="B25">
            <v>25.452173913043477</v>
          </cell>
          <cell r="C25">
            <v>31.3</v>
          </cell>
          <cell r="D25">
            <v>22.4</v>
          </cell>
          <cell r="E25">
            <v>78.08695652173913</v>
          </cell>
          <cell r="F25">
            <v>94</v>
          </cell>
          <cell r="G25">
            <v>47</v>
          </cell>
          <cell r="H25">
            <v>34.92</v>
          </cell>
          <cell r="I25" t="str">
            <v>L</v>
          </cell>
          <cell r="J25">
            <v>54.36</v>
          </cell>
          <cell r="K25">
            <v>0</v>
          </cell>
        </row>
        <row r="26">
          <cell r="B26">
            <v>25.395833333333332</v>
          </cell>
          <cell r="C26">
            <v>33.5</v>
          </cell>
          <cell r="D26">
            <v>19.7</v>
          </cell>
          <cell r="E26">
            <v>74.625</v>
          </cell>
          <cell r="F26">
            <v>96</v>
          </cell>
          <cell r="G26">
            <v>38</v>
          </cell>
          <cell r="H26">
            <v>21.24</v>
          </cell>
          <cell r="I26" t="str">
            <v>NO</v>
          </cell>
          <cell r="J26">
            <v>51.84</v>
          </cell>
          <cell r="K26">
            <v>0</v>
          </cell>
        </row>
        <row r="27">
          <cell r="B27">
            <v>26.44090909090909</v>
          </cell>
          <cell r="C27">
            <v>33.1</v>
          </cell>
          <cell r="D27">
            <v>21.2</v>
          </cell>
          <cell r="E27">
            <v>72.5</v>
          </cell>
          <cell r="F27">
            <v>95</v>
          </cell>
          <cell r="G27">
            <v>41</v>
          </cell>
          <cell r="H27">
            <v>11.52</v>
          </cell>
          <cell r="I27" t="str">
            <v>N</v>
          </cell>
          <cell r="J27">
            <v>36</v>
          </cell>
          <cell r="K27">
            <v>0</v>
          </cell>
        </row>
        <row r="28">
          <cell r="B28">
            <v>25.14090909090909</v>
          </cell>
          <cell r="C28">
            <v>32.5</v>
          </cell>
          <cell r="D28">
            <v>19.6</v>
          </cell>
          <cell r="E28">
            <v>80.45454545454545</v>
          </cell>
          <cell r="F28">
            <v>95</v>
          </cell>
          <cell r="G28">
            <v>50</v>
          </cell>
          <cell r="H28">
            <v>28.8</v>
          </cell>
          <cell r="I28" t="str">
            <v>S</v>
          </cell>
          <cell r="J28">
            <v>66.6</v>
          </cell>
          <cell r="K28">
            <v>0</v>
          </cell>
        </row>
        <row r="29">
          <cell r="B29">
            <v>25.522727272727273</v>
          </cell>
          <cell r="C29">
            <v>31.7</v>
          </cell>
          <cell r="D29">
            <v>21.8</v>
          </cell>
          <cell r="E29">
            <v>78.68181818181819</v>
          </cell>
          <cell r="F29">
            <v>95</v>
          </cell>
          <cell r="G29">
            <v>49</v>
          </cell>
          <cell r="H29">
            <v>11.88</v>
          </cell>
          <cell r="I29" t="str">
            <v>L</v>
          </cell>
          <cell r="J29">
            <v>36</v>
          </cell>
          <cell r="K29">
            <v>0</v>
          </cell>
        </row>
        <row r="30">
          <cell r="B30">
            <v>24.186363636363637</v>
          </cell>
          <cell r="C30">
            <v>30.1</v>
          </cell>
          <cell r="D30">
            <v>21.4</v>
          </cell>
          <cell r="E30">
            <v>85.04545454545455</v>
          </cell>
          <cell r="F30">
            <v>95</v>
          </cell>
          <cell r="G30">
            <v>60</v>
          </cell>
          <cell r="H30">
            <v>20.52</v>
          </cell>
          <cell r="I30" t="str">
            <v>L</v>
          </cell>
          <cell r="J30">
            <v>50.4</v>
          </cell>
          <cell r="K30">
            <v>0</v>
          </cell>
        </row>
        <row r="31">
          <cell r="B31">
            <v>24.905</v>
          </cell>
          <cell r="C31">
            <v>29.5</v>
          </cell>
          <cell r="D31">
            <v>22.1</v>
          </cell>
          <cell r="E31">
            <v>82.2</v>
          </cell>
          <cell r="F31">
            <v>94</v>
          </cell>
          <cell r="G31">
            <v>57</v>
          </cell>
          <cell r="H31">
            <v>18</v>
          </cell>
          <cell r="I31" t="str">
            <v>L</v>
          </cell>
          <cell r="J31">
            <v>37.8</v>
          </cell>
          <cell r="K31">
            <v>0</v>
          </cell>
        </row>
        <row r="32">
          <cell r="B32">
            <v>23.065217391304344</v>
          </cell>
          <cell r="C32">
            <v>27.1</v>
          </cell>
          <cell r="D32">
            <v>21.5</v>
          </cell>
          <cell r="E32">
            <v>90.17391304347827</v>
          </cell>
          <cell r="F32">
            <v>96</v>
          </cell>
          <cell r="G32">
            <v>75</v>
          </cell>
          <cell r="H32">
            <v>10.08</v>
          </cell>
          <cell r="I32" t="str">
            <v>SO</v>
          </cell>
          <cell r="J32">
            <v>30.24</v>
          </cell>
          <cell r="K32">
            <v>0</v>
          </cell>
        </row>
        <row r="33">
          <cell r="I33" t="str">
            <v>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28.716666666666672</v>
          </cell>
          <cell r="C5">
            <v>35</v>
          </cell>
          <cell r="D5">
            <v>23.5</v>
          </cell>
          <cell r="E5">
            <v>72.83333333333333</v>
          </cell>
          <cell r="F5">
            <v>90</v>
          </cell>
          <cell r="G5">
            <v>53</v>
          </cell>
          <cell r="H5">
            <v>14.04</v>
          </cell>
          <cell r="I5" t="str">
            <v>N</v>
          </cell>
          <cell r="J5">
            <v>27.36</v>
          </cell>
          <cell r="K5">
            <v>0</v>
          </cell>
        </row>
        <row r="6">
          <cell r="B6">
            <v>28.829166666666666</v>
          </cell>
          <cell r="C6">
            <v>35.7</v>
          </cell>
          <cell r="D6">
            <v>24.2</v>
          </cell>
          <cell r="E6">
            <v>72.58333333333333</v>
          </cell>
          <cell r="F6">
            <v>89</v>
          </cell>
          <cell r="G6">
            <v>53</v>
          </cell>
          <cell r="H6">
            <v>16.56</v>
          </cell>
          <cell r="I6" t="str">
            <v>NE</v>
          </cell>
          <cell r="J6">
            <v>38.16</v>
          </cell>
          <cell r="K6">
            <v>0.2</v>
          </cell>
        </row>
        <row r="7">
          <cell r="B7">
            <v>30.17916666666667</v>
          </cell>
          <cell r="C7">
            <v>36.5</v>
          </cell>
          <cell r="D7">
            <v>24.5</v>
          </cell>
          <cell r="E7">
            <v>70.25</v>
          </cell>
          <cell r="F7">
            <v>87</v>
          </cell>
          <cell r="G7">
            <v>49</v>
          </cell>
          <cell r="H7">
            <v>18</v>
          </cell>
          <cell r="I7" t="str">
            <v>N</v>
          </cell>
          <cell r="J7">
            <v>39.6</v>
          </cell>
          <cell r="K7">
            <v>0</v>
          </cell>
        </row>
        <row r="8">
          <cell r="B8">
            <v>30.4</v>
          </cell>
          <cell r="C8">
            <v>36.4</v>
          </cell>
          <cell r="D8">
            <v>25</v>
          </cell>
          <cell r="E8">
            <v>69.41666666666667</v>
          </cell>
          <cell r="F8">
            <v>84</v>
          </cell>
          <cell r="G8">
            <v>52</v>
          </cell>
          <cell r="H8">
            <v>14.04</v>
          </cell>
          <cell r="I8" t="str">
            <v>NE</v>
          </cell>
          <cell r="J8">
            <v>32.76</v>
          </cell>
          <cell r="K8">
            <v>0</v>
          </cell>
        </row>
        <row r="9">
          <cell r="B9">
            <v>30.295833333333338</v>
          </cell>
          <cell r="C9">
            <v>37.2</v>
          </cell>
          <cell r="D9">
            <v>25.1</v>
          </cell>
          <cell r="E9">
            <v>71.08333333333333</v>
          </cell>
          <cell r="F9">
            <v>88</v>
          </cell>
          <cell r="G9">
            <v>50</v>
          </cell>
          <cell r="H9">
            <v>13.68</v>
          </cell>
          <cell r="I9" t="str">
            <v>NE</v>
          </cell>
          <cell r="J9">
            <v>30.96</v>
          </cell>
          <cell r="K9">
            <v>0</v>
          </cell>
        </row>
        <row r="10">
          <cell r="B10">
            <v>29.529166666666672</v>
          </cell>
          <cell r="C10">
            <v>36.2</v>
          </cell>
          <cell r="D10">
            <v>26.1</v>
          </cell>
          <cell r="E10">
            <v>73.375</v>
          </cell>
          <cell r="F10">
            <v>83</v>
          </cell>
          <cell r="G10">
            <v>54</v>
          </cell>
          <cell r="H10">
            <v>20.16</v>
          </cell>
          <cell r="I10" t="str">
            <v>NE</v>
          </cell>
          <cell r="J10">
            <v>47.52</v>
          </cell>
          <cell r="K10">
            <v>0</v>
          </cell>
        </row>
        <row r="11">
          <cell r="B11">
            <v>28.454166666666662</v>
          </cell>
          <cell r="C11">
            <v>36.5</v>
          </cell>
          <cell r="D11">
            <v>24.6</v>
          </cell>
          <cell r="E11">
            <v>76.83333333333333</v>
          </cell>
          <cell r="F11">
            <v>88</v>
          </cell>
          <cell r="G11">
            <v>57</v>
          </cell>
          <cell r="H11">
            <v>26.28</v>
          </cell>
          <cell r="I11" t="str">
            <v>NO</v>
          </cell>
          <cell r="J11">
            <v>50.4</v>
          </cell>
          <cell r="K11">
            <v>0.2</v>
          </cell>
        </row>
        <row r="12">
          <cell r="B12">
            <v>28.883333333333336</v>
          </cell>
          <cell r="C12">
            <v>35.4</v>
          </cell>
          <cell r="D12">
            <v>24.7</v>
          </cell>
          <cell r="E12">
            <v>75.375</v>
          </cell>
          <cell r="F12">
            <v>88</v>
          </cell>
          <cell r="G12">
            <v>55</v>
          </cell>
          <cell r="H12">
            <v>10.8</v>
          </cell>
          <cell r="I12" t="str">
            <v>NO</v>
          </cell>
          <cell r="J12">
            <v>23.4</v>
          </cell>
          <cell r="K12">
            <v>0</v>
          </cell>
        </row>
        <row r="13">
          <cell r="B13">
            <v>27.333333333333332</v>
          </cell>
          <cell r="C13">
            <v>31.2</v>
          </cell>
          <cell r="D13">
            <v>24.5</v>
          </cell>
          <cell r="E13">
            <v>78.08333333333333</v>
          </cell>
          <cell r="F13">
            <v>87</v>
          </cell>
          <cell r="G13">
            <v>70</v>
          </cell>
          <cell r="H13">
            <v>12.96</v>
          </cell>
          <cell r="I13" t="str">
            <v>NO</v>
          </cell>
          <cell r="J13">
            <v>27.72</v>
          </cell>
          <cell r="K13">
            <v>3.8</v>
          </cell>
        </row>
        <row r="14">
          <cell r="B14">
            <v>26.6</v>
          </cell>
          <cell r="C14">
            <v>31.8</v>
          </cell>
          <cell r="D14">
            <v>23.6</v>
          </cell>
          <cell r="E14">
            <v>80.79166666666667</v>
          </cell>
          <cell r="F14">
            <v>86</v>
          </cell>
          <cell r="G14">
            <v>69</v>
          </cell>
          <cell r="H14">
            <v>12.6</v>
          </cell>
          <cell r="I14" t="str">
            <v>N</v>
          </cell>
          <cell r="J14">
            <v>35.64</v>
          </cell>
          <cell r="K14">
            <v>4.4</v>
          </cell>
        </row>
        <row r="15">
          <cell r="B15">
            <v>26.358333333333338</v>
          </cell>
          <cell r="C15">
            <v>31.3</v>
          </cell>
          <cell r="D15">
            <v>24</v>
          </cell>
          <cell r="E15">
            <v>83.625</v>
          </cell>
          <cell r="F15">
            <v>88</v>
          </cell>
          <cell r="G15">
            <v>71</v>
          </cell>
          <cell r="H15">
            <v>13.68</v>
          </cell>
          <cell r="I15" t="str">
            <v>N</v>
          </cell>
          <cell r="J15">
            <v>37.44</v>
          </cell>
          <cell r="K15">
            <v>12.8</v>
          </cell>
        </row>
        <row r="16">
          <cell r="B16">
            <v>25.841666666666658</v>
          </cell>
          <cell r="C16">
            <v>31</v>
          </cell>
          <cell r="D16">
            <v>23.8</v>
          </cell>
          <cell r="E16">
            <v>85.66666666666667</v>
          </cell>
          <cell r="F16">
            <v>91</v>
          </cell>
          <cell r="G16">
            <v>70</v>
          </cell>
          <cell r="H16">
            <v>15.48</v>
          </cell>
          <cell r="I16" t="str">
            <v>SE</v>
          </cell>
          <cell r="J16">
            <v>34.2</v>
          </cell>
          <cell r="K16">
            <v>10</v>
          </cell>
        </row>
        <row r="17">
          <cell r="B17">
            <v>25.566666666666663</v>
          </cell>
          <cell r="C17">
            <v>31.7</v>
          </cell>
          <cell r="D17">
            <v>23.5</v>
          </cell>
          <cell r="E17">
            <v>84.95833333333333</v>
          </cell>
          <cell r="F17">
            <v>90</v>
          </cell>
          <cell r="G17">
            <v>69</v>
          </cell>
          <cell r="H17">
            <v>14.76</v>
          </cell>
          <cell r="I17" t="str">
            <v>SE</v>
          </cell>
          <cell r="J17">
            <v>28.44</v>
          </cell>
          <cell r="K17">
            <v>10.2</v>
          </cell>
        </row>
        <row r="18">
          <cell r="B18">
            <v>25.40416666666667</v>
          </cell>
          <cell r="C18">
            <v>32</v>
          </cell>
          <cell r="D18">
            <v>22.9</v>
          </cell>
          <cell r="E18">
            <v>84.08333333333333</v>
          </cell>
          <cell r="F18">
            <v>91</v>
          </cell>
          <cell r="G18">
            <v>64</v>
          </cell>
          <cell r="H18">
            <v>12.6</v>
          </cell>
          <cell r="I18" t="str">
            <v>L</v>
          </cell>
          <cell r="J18">
            <v>41.4</v>
          </cell>
          <cell r="K18">
            <v>10.4</v>
          </cell>
        </row>
        <row r="19">
          <cell r="B19">
            <v>26.525</v>
          </cell>
          <cell r="C19">
            <v>32.2</v>
          </cell>
          <cell r="D19">
            <v>23.2</v>
          </cell>
          <cell r="E19">
            <v>81.54166666666667</v>
          </cell>
          <cell r="F19">
            <v>90</v>
          </cell>
          <cell r="G19">
            <v>64</v>
          </cell>
          <cell r="H19">
            <v>12.6</v>
          </cell>
          <cell r="I19" t="str">
            <v>N</v>
          </cell>
          <cell r="J19">
            <v>27</v>
          </cell>
          <cell r="K19">
            <v>0</v>
          </cell>
        </row>
        <row r="20">
          <cell r="B20">
            <v>27.016666666666666</v>
          </cell>
          <cell r="C20">
            <v>31.7</v>
          </cell>
          <cell r="D20">
            <v>25</v>
          </cell>
          <cell r="E20">
            <v>80.54166666666667</v>
          </cell>
          <cell r="F20">
            <v>87</v>
          </cell>
          <cell r="G20">
            <v>68</v>
          </cell>
          <cell r="H20">
            <v>15.84</v>
          </cell>
          <cell r="I20" t="str">
            <v>N</v>
          </cell>
          <cell r="J20">
            <v>41.04</v>
          </cell>
          <cell r="K20">
            <v>0.6</v>
          </cell>
        </row>
        <row r="21">
          <cell r="B21">
            <v>25.291666666666668</v>
          </cell>
          <cell r="C21">
            <v>29</v>
          </cell>
          <cell r="D21">
            <v>23.3</v>
          </cell>
          <cell r="E21">
            <v>86.70833333333333</v>
          </cell>
          <cell r="F21">
            <v>91</v>
          </cell>
          <cell r="G21">
            <v>79</v>
          </cell>
          <cell r="H21">
            <v>9</v>
          </cell>
          <cell r="I21" t="str">
            <v>L</v>
          </cell>
          <cell r="J21">
            <v>39.24</v>
          </cell>
          <cell r="K21">
            <v>17.8</v>
          </cell>
        </row>
        <row r="22">
          <cell r="B22">
            <v>28.204166666666666</v>
          </cell>
          <cell r="C22">
            <v>34.5</v>
          </cell>
          <cell r="D22">
            <v>23.8</v>
          </cell>
          <cell r="E22">
            <v>78.625</v>
          </cell>
          <cell r="F22">
            <v>92</v>
          </cell>
          <cell r="G22">
            <v>57</v>
          </cell>
          <cell r="H22">
            <v>7.2</v>
          </cell>
          <cell r="I22" t="str">
            <v>SE</v>
          </cell>
          <cell r="J22">
            <v>18.72</v>
          </cell>
          <cell r="K22">
            <v>0</v>
          </cell>
        </row>
        <row r="23">
          <cell r="B23">
            <v>29.420833333333334</v>
          </cell>
          <cell r="C23">
            <v>35.4</v>
          </cell>
          <cell r="D23">
            <v>24.6</v>
          </cell>
          <cell r="E23">
            <v>71.91666666666667</v>
          </cell>
          <cell r="F23">
            <v>84</v>
          </cell>
          <cell r="G23">
            <v>56</v>
          </cell>
          <cell r="H23">
            <v>11.52</v>
          </cell>
          <cell r="I23" t="str">
            <v>SE</v>
          </cell>
          <cell r="J23">
            <v>32.76</v>
          </cell>
          <cell r="K23">
            <v>0</v>
          </cell>
        </row>
        <row r="24">
          <cell r="B24">
            <v>28.075</v>
          </cell>
          <cell r="C24">
            <v>32.4</v>
          </cell>
          <cell r="D24">
            <v>25.3</v>
          </cell>
          <cell r="E24">
            <v>76.33333333333333</v>
          </cell>
          <cell r="F24">
            <v>85</v>
          </cell>
          <cell r="G24">
            <v>66</v>
          </cell>
          <cell r="H24">
            <v>13.68</v>
          </cell>
          <cell r="I24" t="str">
            <v>NO</v>
          </cell>
          <cell r="J24">
            <v>32.4</v>
          </cell>
          <cell r="K24">
            <v>0.4</v>
          </cell>
        </row>
        <row r="25">
          <cell r="B25">
            <v>28.75833333333333</v>
          </cell>
          <cell r="C25">
            <v>34.3</v>
          </cell>
          <cell r="D25">
            <v>24.9</v>
          </cell>
          <cell r="E25">
            <v>76.83333333333333</v>
          </cell>
          <cell r="F25">
            <v>89</v>
          </cell>
          <cell r="G25">
            <v>56</v>
          </cell>
          <cell r="H25">
            <v>11.52</v>
          </cell>
          <cell r="I25" t="str">
            <v>SE</v>
          </cell>
          <cell r="J25">
            <v>28.44</v>
          </cell>
          <cell r="K25">
            <v>0</v>
          </cell>
        </row>
        <row r="26">
          <cell r="B26">
            <v>29.04166666666666</v>
          </cell>
          <cell r="C26">
            <v>34.5</v>
          </cell>
          <cell r="D26">
            <v>24.8</v>
          </cell>
          <cell r="E26">
            <v>72.29166666666667</v>
          </cell>
          <cell r="F26">
            <v>86</v>
          </cell>
          <cell r="G26">
            <v>52</v>
          </cell>
          <cell r="H26">
            <v>12.24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29.175</v>
          </cell>
          <cell r="C27">
            <v>35.1</v>
          </cell>
          <cell r="D27">
            <v>24.3</v>
          </cell>
          <cell r="E27">
            <v>72.95833333333333</v>
          </cell>
          <cell r="F27">
            <v>88</v>
          </cell>
          <cell r="G27">
            <v>55</v>
          </cell>
          <cell r="H27">
            <v>11.88</v>
          </cell>
          <cell r="I27" t="str">
            <v>N</v>
          </cell>
          <cell r="J27">
            <v>32.04</v>
          </cell>
          <cell r="K27">
            <v>0</v>
          </cell>
        </row>
        <row r="28">
          <cell r="B28">
            <v>30.2</v>
          </cell>
          <cell r="C28">
            <v>36</v>
          </cell>
          <cell r="D28">
            <v>24.9</v>
          </cell>
          <cell r="E28">
            <v>71.20833333333333</v>
          </cell>
          <cell r="F28">
            <v>89</v>
          </cell>
          <cell r="G28">
            <v>50</v>
          </cell>
          <cell r="H28">
            <v>11.16</v>
          </cell>
          <cell r="I28" t="str">
            <v>NO</v>
          </cell>
          <cell r="J28">
            <v>24.84</v>
          </cell>
          <cell r="K28">
            <v>0</v>
          </cell>
        </row>
        <row r="29">
          <cell r="B29">
            <v>28.79166666666667</v>
          </cell>
          <cell r="C29">
            <v>33.9</v>
          </cell>
          <cell r="D29">
            <v>24.1</v>
          </cell>
          <cell r="E29">
            <v>72</v>
          </cell>
          <cell r="F29">
            <v>83</v>
          </cell>
          <cell r="G29">
            <v>58</v>
          </cell>
          <cell r="H29">
            <v>14.4</v>
          </cell>
          <cell r="I29" t="str">
            <v>SE</v>
          </cell>
          <cell r="J29">
            <v>31.68</v>
          </cell>
          <cell r="K29">
            <v>0</v>
          </cell>
        </row>
        <row r="30">
          <cell r="B30">
            <v>27.483333333333334</v>
          </cell>
          <cell r="C30">
            <v>33.7</v>
          </cell>
          <cell r="D30">
            <v>24.7</v>
          </cell>
          <cell r="E30">
            <v>80.125</v>
          </cell>
          <cell r="F30">
            <v>88</v>
          </cell>
          <cell r="G30">
            <v>66</v>
          </cell>
          <cell r="H30">
            <v>10.44</v>
          </cell>
          <cell r="I30" t="str">
            <v>S</v>
          </cell>
          <cell r="J30">
            <v>30.96</v>
          </cell>
          <cell r="K30">
            <v>4.6</v>
          </cell>
        </row>
        <row r="31">
          <cell r="B31">
            <v>26.42916666666667</v>
          </cell>
          <cell r="C31">
            <v>32.8</v>
          </cell>
          <cell r="D31">
            <v>24.3</v>
          </cell>
          <cell r="E31">
            <v>83.70833333333333</v>
          </cell>
          <cell r="F31">
            <v>92</v>
          </cell>
          <cell r="G31">
            <v>66</v>
          </cell>
          <cell r="H31">
            <v>10.44</v>
          </cell>
          <cell r="I31" t="str">
            <v>SE</v>
          </cell>
          <cell r="J31">
            <v>24.48</v>
          </cell>
          <cell r="K31">
            <v>7.4</v>
          </cell>
        </row>
        <row r="32">
          <cell r="B32">
            <v>26.979166666666668</v>
          </cell>
          <cell r="C32">
            <v>33.1</v>
          </cell>
          <cell r="D32">
            <v>24</v>
          </cell>
          <cell r="E32">
            <v>82.29166666666667</v>
          </cell>
          <cell r="F32">
            <v>92</v>
          </cell>
          <cell r="G32">
            <v>62</v>
          </cell>
          <cell r="H32">
            <v>14.04</v>
          </cell>
          <cell r="I32" t="str">
            <v>S</v>
          </cell>
          <cell r="J32">
            <v>32.76</v>
          </cell>
          <cell r="K32">
            <v>0.4</v>
          </cell>
        </row>
        <row r="33">
          <cell r="I33" t="str">
            <v>N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26.7625</v>
          </cell>
          <cell r="C5">
            <v>33.7</v>
          </cell>
          <cell r="D5">
            <v>21.8</v>
          </cell>
          <cell r="E5">
            <v>73</v>
          </cell>
          <cell r="F5">
            <v>93</v>
          </cell>
          <cell r="G5">
            <v>44</v>
          </cell>
          <cell r="H5">
            <v>18</v>
          </cell>
          <cell r="I5" t="str">
            <v>N</v>
          </cell>
          <cell r="J5">
            <v>36</v>
          </cell>
          <cell r="K5">
            <v>0</v>
          </cell>
        </row>
        <row r="6">
          <cell r="B6">
            <v>28.2125</v>
          </cell>
          <cell r="C6">
            <v>35</v>
          </cell>
          <cell r="D6">
            <v>23.4</v>
          </cell>
          <cell r="E6">
            <v>65.875</v>
          </cell>
          <cell r="F6">
            <v>87</v>
          </cell>
          <cell r="G6">
            <v>38</v>
          </cell>
          <cell r="H6">
            <v>24.12</v>
          </cell>
          <cell r="I6" t="str">
            <v>N</v>
          </cell>
          <cell r="J6">
            <v>43.92</v>
          </cell>
          <cell r="K6">
            <v>0</v>
          </cell>
        </row>
        <row r="7">
          <cell r="B7">
            <v>29.433333333333337</v>
          </cell>
          <cell r="C7">
            <v>36.5</v>
          </cell>
          <cell r="D7">
            <v>23.6</v>
          </cell>
          <cell r="E7">
            <v>60.25</v>
          </cell>
          <cell r="F7">
            <v>86</v>
          </cell>
          <cell r="G7">
            <v>30</v>
          </cell>
          <cell r="H7">
            <v>30.24</v>
          </cell>
          <cell r="I7" t="str">
            <v>N</v>
          </cell>
          <cell r="J7">
            <v>51.48</v>
          </cell>
          <cell r="K7">
            <v>0</v>
          </cell>
        </row>
        <row r="8">
          <cell r="B8">
            <v>29.641666666666666</v>
          </cell>
          <cell r="C8">
            <v>36.8</v>
          </cell>
          <cell r="D8">
            <v>23.7</v>
          </cell>
          <cell r="E8">
            <v>60.833333333333336</v>
          </cell>
          <cell r="F8">
            <v>83</v>
          </cell>
          <cell r="G8">
            <v>35</v>
          </cell>
          <cell r="H8">
            <v>20.16</v>
          </cell>
          <cell r="I8" t="str">
            <v>N</v>
          </cell>
          <cell r="J8">
            <v>40.68</v>
          </cell>
          <cell r="K8">
            <v>0</v>
          </cell>
        </row>
        <row r="9">
          <cell r="B9">
            <v>30.295833333333334</v>
          </cell>
          <cell r="C9">
            <v>37.4</v>
          </cell>
          <cell r="D9">
            <v>24.4</v>
          </cell>
          <cell r="E9">
            <v>60.083333333333336</v>
          </cell>
          <cell r="F9">
            <v>83</v>
          </cell>
          <cell r="G9">
            <v>32</v>
          </cell>
          <cell r="H9">
            <v>18.36</v>
          </cell>
          <cell r="I9" t="str">
            <v>N</v>
          </cell>
          <cell r="J9">
            <v>33.48</v>
          </cell>
          <cell r="K9">
            <v>0</v>
          </cell>
        </row>
        <row r="10">
          <cell r="B10">
            <v>29.4</v>
          </cell>
          <cell r="C10">
            <v>36.7</v>
          </cell>
          <cell r="D10">
            <v>24.4</v>
          </cell>
          <cell r="E10">
            <v>60.666666666666664</v>
          </cell>
          <cell r="F10">
            <v>80</v>
          </cell>
          <cell r="G10">
            <v>33</v>
          </cell>
          <cell r="H10">
            <v>16.2</v>
          </cell>
          <cell r="I10" t="str">
            <v>N</v>
          </cell>
          <cell r="J10">
            <v>38.88</v>
          </cell>
          <cell r="K10">
            <v>0</v>
          </cell>
        </row>
        <row r="11">
          <cell r="B11">
            <v>29.61666666666667</v>
          </cell>
          <cell r="C11">
            <v>36.8</v>
          </cell>
          <cell r="D11">
            <v>24.1</v>
          </cell>
          <cell r="E11">
            <v>62.416666666666664</v>
          </cell>
          <cell r="F11">
            <v>86</v>
          </cell>
          <cell r="G11">
            <v>33</v>
          </cell>
          <cell r="H11">
            <v>12.96</v>
          </cell>
          <cell r="I11" t="str">
            <v>N</v>
          </cell>
          <cell r="J11">
            <v>29.52</v>
          </cell>
          <cell r="K11">
            <v>0</v>
          </cell>
        </row>
        <row r="12">
          <cell r="B12">
            <v>25.9625</v>
          </cell>
          <cell r="C12">
            <v>31.1</v>
          </cell>
          <cell r="D12">
            <v>21.3</v>
          </cell>
          <cell r="E12">
            <v>75.6875</v>
          </cell>
          <cell r="F12">
            <v>96</v>
          </cell>
          <cell r="G12">
            <v>52</v>
          </cell>
          <cell r="H12">
            <v>23.04</v>
          </cell>
          <cell r="I12" t="str">
            <v>NO</v>
          </cell>
          <cell r="J12">
            <v>42.12</v>
          </cell>
          <cell r="K12">
            <v>0</v>
          </cell>
        </row>
        <row r="13">
          <cell r="B13">
            <v>22.891304347826086</v>
          </cell>
          <cell r="C13">
            <v>28.1</v>
          </cell>
          <cell r="D13">
            <v>19.1</v>
          </cell>
          <cell r="E13">
            <v>86.6086956521739</v>
          </cell>
          <cell r="F13">
            <v>96</v>
          </cell>
          <cell r="G13">
            <v>69</v>
          </cell>
          <cell r="H13">
            <v>24.48</v>
          </cell>
          <cell r="I13" t="str">
            <v>NO</v>
          </cell>
          <cell r="J13">
            <v>47.52</v>
          </cell>
          <cell r="K13">
            <v>0</v>
          </cell>
        </row>
        <row r="14">
          <cell r="B14">
            <v>23.21</v>
          </cell>
          <cell r="C14">
            <v>26.8</v>
          </cell>
          <cell r="D14">
            <v>21.2</v>
          </cell>
          <cell r="E14">
            <v>87.8</v>
          </cell>
          <cell r="F14">
            <v>96</v>
          </cell>
          <cell r="G14">
            <v>68</v>
          </cell>
          <cell r="H14">
            <v>13.68</v>
          </cell>
          <cell r="I14" t="str">
            <v>N</v>
          </cell>
          <cell r="J14">
            <v>32.76</v>
          </cell>
          <cell r="K14">
            <v>0</v>
          </cell>
        </row>
        <row r="15">
          <cell r="B15">
            <v>26.01666666666667</v>
          </cell>
          <cell r="C15">
            <v>31.7</v>
          </cell>
          <cell r="D15">
            <v>22.7</v>
          </cell>
          <cell r="E15">
            <v>79.29166666666667</v>
          </cell>
          <cell r="F15">
            <v>93</v>
          </cell>
          <cell r="G15">
            <v>51</v>
          </cell>
          <cell r="H15">
            <v>15.12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25.491666666666664</v>
          </cell>
          <cell r="C16">
            <v>30.7</v>
          </cell>
          <cell r="D16">
            <v>22.2</v>
          </cell>
          <cell r="E16">
            <v>78.45833333333333</v>
          </cell>
          <cell r="F16">
            <v>95</v>
          </cell>
          <cell r="G16">
            <v>55</v>
          </cell>
          <cell r="H16">
            <v>21.6</v>
          </cell>
          <cell r="I16" t="str">
            <v>NE</v>
          </cell>
          <cell r="J16">
            <v>55.8</v>
          </cell>
          <cell r="K16">
            <v>8.2</v>
          </cell>
        </row>
        <row r="17">
          <cell r="B17">
            <v>23.19583333333333</v>
          </cell>
          <cell r="C17">
            <v>26.7</v>
          </cell>
          <cell r="D17">
            <v>21.4</v>
          </cell>
          <cell r="E17">
            <v>85.5</v>
          </cell>
          <cell r="F17">
            <v>92</v>
          </cell>
          <cell r="G17">
            <v>67</v>
          </cell>
          <cell r="H17">
            <v>23.4</v>
          </cell>
          <cell r="I17" t="str">
            <v>NE</v>
          </cell>
          <cell r="J17">
            <v>35.28</v>
          </cell>
          <cell r="K17">
            <v>0.4</v>
          </cell>
        </row>
        <row r="18">
          <cell r="B18">
            <v>23.783333333333335</v>
          </cell>
          <cell r="C18">
            <v>28.5</v>
          </cell>
          <cell r="D18">
            <v>21.7</v>
          </cell>
          <cell r="E18">
            <v>83.5</v>
          </cell>
          <cell r="F18">
            <v>94</v>
          </cell>
          <cell r="G18">
            <v>64</v>
          </cell>
          <cell r="H18">
            <v>19.08</v>
          </cell>
          <cell r="I18" t="str">
            <v>N</v>
          </cell>
          <cell r="J18">
            <v>32.4</v>
          </cell>
          <cell r="K18">
            <v>7.2</v>
          </cell>
        </row>
        <row r="19">
          <cell r="B19">
            <v>22.608333333333334</v>
          </cell>
          <cell r="C19">
            <v>25.4</v>
          </cell>
          <cell r="D19">
            <v>21.4</v>
          </cell>
          <cell r="E19">
            <v>92.875</v>
          </cell>
          <cell r="F19">
            <v>95</v>
          </cell>
          <cell r="G19">
            <v>81</v>
          </cell>
          <cell r="H19">
            <v>16.2</v>
          </cell>
          <cell r="I19" t="str">
            <v>N</v>
          </cell>
          <cell r="J19">
            <v>48.6</v>
          </cell>
          <cell r="K19">
            <v>35.2</v>
          </cell>
        </row>
        <row r="20">
          <cell r="B20">
            <v>22.6625</v>
          </cell>
          <cell r="C20">
            <v>25.8</v>
          </cell>
          <cell r="D20">
            <v>20.8</v>
          </cell>
          <cell r="E20">
            <v>93.45833333333333</v>
          </cell>
          <cell r="F20">
            <v>96</v>
          </cell>
          <cell r="G20">
            <v>84</v>
          </cell>
          <cell r="H20">
            <v>11.52</v>
          </cell>
          <cell r="I20" t="str">
            <v>N</v>
          </cell>
          <cell r="J20">
            <v>44.64</v>
          </cell>
          <cell r="K20">
            <v>45.8</v>
          </cell>
        </row>
        <row r="21">
          <cell r="B21">
            <v>23.229166666666668</v>
          </cell>
          <cell r="C21">
            <v>28</v>
          </cell>
          <cell r="D21">
            <v>20.5</v>
          </cell>
          <cell r="E21">
            <v>87.79166666666667</v>
          </cell>
          <cell r="F21">
            <v>96</v>
          </cell>
          <cell r="G21">
            <v>66</v>
          </cell>
          <cell r="H21">
            <v>9</v>
          </cell>
          <cell r="I21" t="str">
            <v>N</v>
          </cell>
          <cell r="J21">
            <v>17.64</v>
          </cell>
          <cell r="K21">
            <v>1.4</v>
          </cell>
        </row>
        <row r="22">
          <cell r="B22">
            <v>25.67083333333333</v>
          </cell>
          <cell r="C22">
            <v>31.7</v>
          </cell>
          <cell r="D22">
            <v>20.9</v>
          </cell>
          <cell r="E22">
            <v>77.95833333333333</v>
          </cell>
          <cell r="F22">
            <v>95</v>
          </cell>
          <cell r="G22">
            <v>49</v>
          </cell>
          <cell r="H22">
            <v>18</v>
          </cell>
          <cell r="I22" t="str">
            <v>L</v>
          </cell>
          <cell r="J22">
            <v>30.96</v>
          </cell>
          <cell r="K22">
            <v>0.2</v>
          </cell>
        </row>
        <row r="23">
          <cell r="B23">
            <v>26.383333333333336</v>
          </cell>
          <cell r="C23">
            <v>31.7</v>
          </cell>
          <cell r="D23">
            <v>22.8</v>
          </cell>
          <cell r="E23">
            <v>77.79166666666667</v>
          </cell>
          <cell r="F23">
            <v>93</v>
          </cell>
          <cell r="G23">
            <v>54</v>
          </cell>
          <cell r="H23">
            <v>23.76</v>
          </cell>
          <cell r="I23" t="str">
            <v>NE</v>
          </cell>
          <cell r="J23">
            <v>39.6</v>
          </cell>
          <cell r="K23">
            <v>0</v>
          </cell>
        </row>
        <row r="24">
          <cell r="B24">
            <v>27.525</v>
          </cell>
          <cell r="C24">
            <v>33</v>
          </cell>
          <cell r="D24">
            <v>23</v>
          </cell>
          <cell r="E24">
            <v>73.20833333333333</v>
          </cell>
          <cell r="F24">
            <v>91</v>
          </cell>
          <cell r="G24">
            <v>50</v>
          </cell>
          <cell r="H24">
            <v>20.88</v>
          </cell>
          <cell r="I24" t="str">
            <v>NE</v>
          </cell>
          <cell r="J24">
            <v>34.2</v>
          </cell>
          <cell r="K24">
            <v>0</v>
          </cell>
        </row>
        <row r="25">
          <cell r="B25">
            <v>26.04166666666667</v>
          </cell>
          <cell r="C25">
            <v>31.1</v>
          </cell>
          <cell r="D25">
            <v>22.6</v>
          </cell>
          <cell r="E25">
            <v>80.29166666666667</v>
          </cell>
          <cell r="F25">
            <v>93</v>
          </cell>
          <cell r="G25">
            <v>60</v>
          </cell>
          <cell r="H25">
            <v>15.48</v>
          </cell>
          <cell r="I25" t="str">
            <v>NE</v>
          </cell>
          <cell r="J25">
            <v>34.2</v>
          </cell>
          <cell r="K25">
            <v>41.6</v>
          </cell>
        </row>
        <row r="26">
          <cell r="B26">
            <v>26.720833333333335</v>
          </cell>
          <cell r="C26">
            <v>32.9</v>
          </cell>
          <cell r="D26">
            <v>23.2</v>
          </cell>
          <cell r="E26">
            <v>77.91666666666667</v>
          </cell>
          <cell r="F26">
            <v>93</v>
          </cell>
          <cell r="G26">
            <v>46</v>
          </cell>
          <cell r="H26">
            <v>19.08</v>
          </cell>
          <cell r="I26" t="str">
            <v>N</v>
          </cell>
          <cell r="J26">
            <v>41.76</v>
          </cell>
          <cell r="K26">
            <v>0.4</v>
          </cell>
        </row>
        <row r="27">
          <cell r="B27">
            <v>27.995833333333334</v>
          </cell>
          <cell r="C27">
            <v>34.1</v>
          </cell>
          <cell r="D27">
            <v>22.9</v>
          </cell>
          <cell r="E27">
            <v>69.04166666666667</v>
          </cell>
          <cell r="F27">
            <v>92</v>
          </cell>
          <cell r="G27">
            <v>44</v>
          </cell>
          <cell r="H27">
            <v>22.32</v>
          </cell>
          <cell r="I27" t="str">
            <v>N</v>
          </cell>
          <cell r="J27">
            <v>42.12</v>
          </cell>
          <cell r="K27">
            <v>0</v>
          </cell>
        </row>
        <row r="28">
          <cell r="B28">
            <v>26.095833333333335</v>
          </cell>
          <cell r="C28">
            <v>33.4</v>
          </cell>
          <cell r="D28">
            <v>22.6</v>
          </cell>
          <cell r="E28">
            <v>77.875</v>
          </cell>
          <cell r="F28">
            <v>91</v>
          </cell>
          <cell r="G28">
            <v>52</v>
          </cell>
          <cell r="H28">
            <v>28.8</v>
          </cell>
          <cell r="I28" t="str">
            <v>S</v>
          </cell>
          <cell r="J28">
            <v>55.44</v>
          </cell>
          <cell r="K28">
            <v>0.4</v>
          </cell>
        </row>
        <row r="29">
          <cell r="B29">
            <v>24.158333333333335</v>
          </cell>
          <cell r="C29">
            <v>29.6</v>
          </cell>
          <cell r="D29">
            <v>21.7</v>
          </cell>
          <cell r="E29">
            <v>83</v>
          </cell>
          <cell r="F29">
            <v>94</v>
          </cell>
          <cell r="G29">
            <v>63</v>
          </cell>
          <cell r="H29">
            <v>19.8</v>
          </cell>
          <cell r="I29" t="str">
            <v>S</v>
          </cell>
          <cell r="J29">
            <v>37.8</v>
          </cell>
          <cell r="K29">
            <v>0</v>
          </cell>
        </row>
        <row r="30">
          <cell r="B30">
            <v>24.433333333333337</v>
          </cell>
          <cell r="C30">
            <v>28.4</v>
          </cell>
          <cell r="D30">
            <v>21.1</v>
          </cell>
          <cell r="E30">
            <v>76.33333333333333</v>
          </cell>
          <cell r="F30">
            <v>90</v>
          </cell>
          <cell r="G30">
            <v>61</v>
          </cell>
          <cell r="H30">
            <v>22.32</v>
          </cell>
          <cell r="I30" t="str">
            <v>NE</v>
          </cell>
          <cell r="J30">
            <v>36.36</v>
          </cell>
          <cell r="K30">
            <v>0</v>
          </cell>
        </row>
        <row r="31">
          <cell r="B31">
            <v>23.516666666666666</v>
          </cell>
          <cell r="C31">
            <v>26.4</v>
          </cell>
          <cell r="D31">
            <v>21.2</v>
          </cell>
          <cell r="E31">
            <v>79.83333333333333</v>
          </cell>
          <cell r="F31">
            <v>92</v>
          </cell>
          <cell r="G31">
            <v>63</v>
          </cell>
          <cell r="H31">
            <v>19.08</v>
          </cell>
          <cell r="I31" t="str">
            <v>L</v>
          </cell>
          <cell r="J31">
            <v>36</v>
          </cell>
          <cell r="K31">
            <v>0.2</v>
          </cell>
        </row>
        <row r="32">
          <cell r="B32">
            <v>22.370833333333334</v>
          </cell>
          <cell r="C32">
            <v>27.6</v>
          </cell>
          <cell r="D32">
            <v>20.3</v>
          </cell>
          <cell r="E32">
            <v>87.04166666666667</v>
          </cell>
          <cell r="F32">
            <v>94</v>
          </cell>
          <cell r="G32">
            <v>67</v>
          </cell>
          <cell r="H32">
            <v>13.32</v>
          </cell>
          <cell r="I32" t="str">
            <v>S</v>
          </cell>
          <cell r="J32">
            <v>24.48</v>
          </cell>
          <cell r="K32">
            <v>9.2</v>
          </cell>
        </row>
        <row r="33">
          <cell r="I33" t="str">
            <v>N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26.1</v>
          </cell>
          <cell r="C5">
            <v>33.3</v>
          </cell>
          <cell r="D5">
            <v>21.5</v>
          </cell>
          <cell r="E5">
            <v>73.91666666666667</v>
          </cell>
          <cell r="F5">
            <v>91</v>
          </cell>
          <cell r="G5">
            <v>43</v>
          </cell>
          <cell r="H5">
            <v>19.8</v>
          </cell>
          <cell r="I5" t="str">
            <v>N</v>
          </cell>
          <cell r="J5">
            <v>42.84</v>
          </cell>
          <cell r="K5">
            <v>0.2</v>
          </cell>
        </row>
        <row r="6">
          <cell r="B6">
            <v>27.5875</v>
          </cell>
          <cell r="C6">
            <v>33.9</v>
          </cell>
          <cell r="D6">
            <v>22.7</v>
          </cell>
          <cell r="E6">
            <v>69.25</v>
          </cell>
          <cell r="F6">
            <v>92</v>
          </cell>
          <cell r="G6">
            <v>44</v>
          </cell>
          <cell r="H6">
            <v>16.92</v>
          </cell>
          <cell r="I6" t="str">
            <v>N</v>
          </cell>
          <cell r="J6">
            <v>34.56</v>
          </cell>
          <cell r="K6">
            <v>0</v>
          </cell>
        </row>
        <row r="7">
          <cell r="B7">
            <v>29.391666666666666</v>
          </cell>
          <cell r="C7">
            <v>35.6</v>
          </cell>
          <cell r="D7">
            <v>22.5</v>
          </cell>
          <cell r="E7">
            <v>59.291666666666664</v>
          </cell>
          <cell r="F7">
            <v>89</v>
          </cell>
          <cell r="G7">
            <v>33</v>
          </cell>
          <cell r="H7">
            <v>23.04</v>
          </cell>
          <cell r="I7" t="str">
            <v>N</v>
          </cell>
          <cell r="J7">
            <v>42.48</v>
          </cell>
          <cell r="K7">
            <v>0</v>
          </cell>
        </row>
        <row r="8">
          <cell r="B8">
            <v>29.675</v>
          </cell>
          <cell r="C8">
            <v>35.3</v>
          </cell>
          <cell r="D8">
            <v>24.5</v>
          </cell>
          <cell r="E8">
            <v>61.416666666666664</v>
          </cell>
          <cell r="F8">
            <v>81</v>
          </cell>
          <cell r="G8">
            <v>42</v>
          </cell>
          <cell r="H8">
            <v>18</v>
          </cell>
          <cell r="I8" t="str">
            <v>NO</v>
          </cell>
          <cell r="J8">
            <v>33.84</v>
          </cell>
          <cell r="K8">
            <v>0</v>
          </cell>
        </row>
        <row r="9">
          <cell r="B9">
            <v>29.454166666666666</v>
          </cell>
          <cell r="C9">
            <v>36.2</v>
          </cell>
          <cell r="D9">
            <v>23.9</v>
          </cell>
          <cell r="E9">
            <v>62.041666666666664</v>
          </cell>
          <cell r="F9">
            <v>87</v>
          </cell>
          <cell r="G9">
            <v>32</v>
          </cell>
          <cell r="H9">
            <v>15.12</v>
          </cell>
          <cell r="I9" t="str">
            <v>NO</v>
          </cell>
          <cell r="J9">
            <v>34.2</v>
          </cell>
          <cell r="K9">
            <v>0</v>
          </cell>
        </row>
        <row r="10">
          <cell r="B10">
            <v>28.3</v>
          </cell>
          <cell r="C10">
            <v>34.4</v>
          </cell>
          <cell r="D10">
            <v>23.2</v>
          </cell>
          <cell r="E10">
            <v>68.875</v>
          </cell>
          <cell r="F10">
            <v>90</v>
          </cell>
          <cell r="G10">
            <v>42</v>
          </cell>
          <cell r="H10">
            <v>14.76</v>
          </cell>
          <cell r="I10" t="str">
            <v>NO</v>
          </cell>
          <cell r="J10">
            <v>47.16</v>
          </cell>
          <cell r="K10">
            <v>0</v>
          </cell>
        </row>
        <row r="11">
          <cell r="B11">
            <v>26.8</v>
          </cell>
          <cell r="C11">
            <v>34.3</v>
          </cell>
          <cell r="D11">
            <v>23.4</v>
          </cell>
          <cell r="E11">
            <v>75.29166666666667</v>
          </cell>
          <cell r="F11">
            <v>91</v>
          </cell>
          <cell r="G11">
            <v>44</v>
          </cell>
          <cell r="H11">
            <v>23.04</v>
          </cell>
          <cell r="I11" t="str">
            <v>NO</v>
          </cell>
          <cell r="J11">
            <v>48.6</v>
          </cell>
          <cell r="K11">
            <v>0.2</v>
          </cell>
        </row>
        <row r="12">
          <cell r="B12">
            <v>27.133333333333336</v>
          </cell>
          <cell r="C12">
            <v>34.1</v>
          </cell>
          <cell r="D12">
            <v>22.1</v>
          </cell>
          <cell r="E12">
            <v>75.04166666666667</v>
          </cell>
          <cell r="F12">
            <v>96</v>
          </cell>
          <cell r="G12">
            <v>46</v>
          </cell>
          <cell r="H12">
            <v>17.64</v>
          </cell>
          <cell r="I12" t="str">
            <v>NO</v>
          </cell>
          <cell r="J12">
            <v>32.4</v>
          </cell>
          <cell r="K12">
            <v>0</v>
          </cell>
        </row>
        <row r="13">
          <cell r="B13">
            <v>24.979166666666668</v>
          </cell>
          <cell r="C13">
            <v>30.4</v>
          </cell>
          <cell r="D13">
            <v>22.3</v>
          </cell>
          <cell r="E13">
            <v>81.83333333333333</v>
          </cell>
          <cell r="F13">
            <v>94</v>
          </cell>
          <cell r="G13">
            <v>60</v>
          </cell>
          <cell r="H13">
            <v>23.4</v>
          </cell>
          <cell r="I13" t="str">
            <v>NO</v>
          </cell>
          <cell r="J13">
            <v>45</v>
          </cell>
          <cell r="K13">
            <v>3.8</v>
          </cell>
        </row>
        <row r="14">
          <cell r="B14">
            <v>23.95833333333334</v>
          </cell>
          <cell r="C14">
            <v>27.9</v>
          </cell>
          <cell r="D14">
            <v>21.6</v>
          </cell>
          <cell r="E14">
            <v>86.79166666666667</v>
          </cell>
          <cell r="F14">
            <v>94</v>
          </cell>
          <cell r="G14">
            <v>72</v>
          </cell>
          <cell r="H14">
            <v>19.08</v>
          </cell>
          <cell r="I14" t="str">
            <v>N</v>
          </cell>
          <cell r="J14">
            <v>37.08</v>
          </cell>
          <cell r="K14">
            <v>3.8</v>
          </cell>
        </row>
        <row r="15">
          <cell r="B15">
            <v>24.3875</v>
          </cell>
          <cell r="C15">
            <v>31</v>
          </cell>
          <cell r="D15">
            <v>22.2</v>
          </cell>
          <cell r="E15">
            <v>86.70833333333333</v>
          </cell>
          <cell r="F15">
            <v>94</v>
          </cell>
          <cell r="G15">
            <v>61</v>
          </cell>
          <cell r="H15">
            <v>16.56</v>
          </cell>
          <cell r="I15" t="str">
            <v>N</v>
          </cell>
          <cell r="J15">
            <v>33.12</v>
          </cell>
          <cell r="K15">
            <v>13.4</v>
          </cell>
        </row>
        <row r="16">
          <cell r="B16">
            <v>23.6875</v>
          </cell>
          <cell r="C16">
            <v>28.6</v>
          </cell>
          <cell r="D16">
            <v>21.6</v>
          </cell>
          <cell r="E16">
            <v>85.75</v>
          </cell>
          <cell r="F16">
            <v>95</v>
          </cell>
          <cell r="G16">
            <v>59</v>
          </cell>
          <cell r="H16">
            <v>16.92</v>
          </cell>
          <cell r="I16" t="str">
            <v>NE</v>
          </cell>
          <cell r="J16">
            <v>60.12</v>
          </cell>
          <cell r="K16">
            <v>5.6</v>
          </cell>
        </row>
        <row r="17">
          <cell r="B17">
            <v>23.954166666666666</v>
          </cell>
          <cell r="C17">
            <v>30.7</v>
          </cell>
          <cell r="D17">
            <v>21.8</v>
          </cell>
          <cell r="E17">
            <v>84.125</v>
          </cell>
          <cell r="F17">
            <v>93</v>
          </cell>
          <cell r="G17">
            <v>58</v>
          </cell>
          <cell r="H17">
            <v>14.4</v>
          </cell>
          <cell r="I17" t="str">
            <v>NO</v>
          </cell>
          <cell r="J17">
            <v>41.76</v>
          </cell>
          <cell r="K17">
            <v>5.4</v>
          </cell>
        </row>
        <row r="18">
          <cell r="B18">
            <v>23.608333333333334</v>
          </cell>
          <cell r="C18">
            <v>30.6</v>
          </cell>
          <cell r="D18">
            <v>21</v>
          </cell>
          <cell r="E18">
            <v>84.29166666666667</v>
          </cell>
          <cell r="F18">
            <v>95</v>
          </cell>
          <cell r="G18">
            <v>57</v>
          </cell>
          <cell r="H18">
            <v>12.96</v>
          </cell>
          <cell r="I18" t="str">
            <v>N</v>
          </cell>
          <cell r="J18">
            <v>29.88</v>
          </cell>
          <cell r="K18">
            <v>28.8</v>
          </cell>
        </row>
        <row r="19">
          <cell r="B19">
            <v>24.816666666666666</v>
          </cell>
          <cell r="C19">
            <v>30.2</v>
          </cell>
          <cell r="D19">
            <v>21.5</v>
          </cell>
          <cell r="E19">
            <v>80.875</v>
          </cell>
          <cell r="F19">
            <v>95</v>
          </cell>
          <cell r="G19">
            <v>57</v>
          </cell>
          <cell r="H19">
            <v>15.48</v>
          </cell>
          <cell r="I19" t="str">
            <v>NO</v>
          </cell>
          <cell r="J19">
            <v>36</v>
          </cell>
          <cell r="K19">
            <v>0.2</v>
          </cell>
        </row>
        <row r="20">
          <cell r="B20">
            <v>24.204166666666666</v>
          </cell>
          <cell r="C20">
            <v>29.9</v>
          </cell>
          <cell r="D20">
            <v>22.6</v>
          </cell>
          <cell r="E20">
            <v>86.33333333333333</v>
          </cell>
          <cell r="F20">
            <v>95</v>
          </cell>
          <cell r="G20">
            <v>63</v>
          </cell>
          <cell r="H20">
            <v>17.64</v>
          </cell>
          <cell r="I20" t="str">
            <v>NO</v>
          </cell>
          <cell r="J20">
            <v>46.8</v>
          </cell>
          <cell r="K20">
            <v>18.4</v>
          </cell>
        </row>
        <row r="21">
          <cell r="B21">
            <v>22.4375</v>
          </cell>
          <cell r="C21">
            <v>25.1</v>
          </cell>
          <cell r="D21">
            <v>20.6</v>
          </cell>
          <cell r="E21">
            <v>92.45833333333333</v>
          </cell>
          <cell r="F21">
            <v>96</v>
          </cell>
          <cell r="G21">
            <v>85</v>
          </cell>
          <cell r="H21">
            <v>10.08</v>
          </cell>
          <cell r="I21" t="str">
            <v>NO</v>
          </cell>
          <cell r="J21">
            <v>25.2</v>
          </cell>
          <cell r="K21">
            <v>7.4</v>
          </cell>
        </row>
        <row r="22">
          <cell r="B22">
            <v>25.891666666666676</v>
          </cell>
          <cell r="C22">
            <v>32.6</v>
          </cell>
          <cell r="D22">
            <v>22.5</v>
          </cell>
          <cell r="E22">
            <v>81.41666666666667</v>
          </cell>
          <cell r="F22">
            <v>96</v>
          </cell>
          <cell r="G22">
            <v>51</v>
          </cell>
          <cell r="H22">
            <v>10.08</v>
          </cell>
          <cell r="I22" t="str">
            <v>L</v>
          </cell>
          <cell r="J22">
            <v>26.64</v>
          </cell>
          <cell r="K22">
            <v>0</v>
          </cell>
        </row>
        <row r="23">
          <cell r="B23">
            <v>26.7</v>
          </cell>
          <cell r="C23">
            <v>33.9</v>
          </cell>
          <cell r="D23">
            <v>22.2</v>
          </cell>
          <cell r="E23">
            <v>75.375</v>
          </cell>
          <cell r="F23">
            <v>91</v>
          </cell>
          <cell r="G23">
            <v>47</v>
          </cell>
          <cell r="H23">
            <v>15.12</v>
          </cell>
          <cell r="I23" t="str">
            <v>NE</v>
          </cell>
          <cell r="J23">
            <v>33.48</v>
          </cell>
          <cell r="K23">
            <v>0</v>
          </cell>
        </row>
        <row r="24">
          <cell r="B24">
            <v>26.29583333333333</v>
          </cell>
          <cell r="C24">
            <v>30.7</v>
          </cell>
          <cell r="D24">
            <v>23.2</v>
          </cell>
          <cell r="E24">
            <v>80.20833333333333</v>
          </cell>
          <cell r="F24">
            <v>93</v>
          </cell>
          <cell r="G24">
            <v>62</v>
          </cell>
          <cell r="H24">
            <v>21.96</v>
          </cell>
          <cell r="I24" t="str">
            <v>NO</v>
          </cell>
          <cell r="J24">
            <v>39.6</v>
          </cell>
          <cell r="K24">
            <v>3.8</v>
          </cell>
        </row>
        <row r="25">
          <cell r="B25">
            <v>26.29583333333333</v>
          </cell>
          <cell r="C25">
            <v>33.9</v>
          </cell>
          <cell r="D25">
            <v>22.8</v>
          </cell>
          <cell r="E25">
            <v>78.375</v>
          </cell>
          <cell r="F25">
            <v>92</v>
          </cell>
          <cell r="G25">
            <v>46</v>
          </cell>
          <cell r="H25">
            <v>17.28</v>
          </cell>
          <cell r="I25" t="str">
            <v>NO</v>
          </cell>
          <cell r="J25">
            <v>36.72</v>
          </cell>
          <cell r="K25">
            <v>0</v>
          </cell>
        </row>
        <row r="26">
          <cell r="B26">
            <v>26.85833333333333</v>
          </cell>
          <cell r="C26">
            <v>33.1</v>
          </cell>
          <cell r="D26">
            <v>22.3</v>
          </cell>
          <cell r="E26">
            <v>72.91666666666667</v>
          </cell>
          <cell r="F26">
            <v>91</v>
          </cell>
          <cell r="G26">
            <v>44</v>
          </cell>
          <cell r="H26">
            <v>15.48</v>
          </cell>
          <cell r="I26" t="str">
            <v>NO</v>
          </cell>
          <cell r="J26">
            <v>29.16</v>
          </cell>
          <cell r="K26">
            <v>0</v>
          </cell>
        </row>
        <row r="27">
          <cell r="B27">
            <v>27.891666666666666</v>
          </cell>
          <cell r="C27">
            <v>33.6</v>
          </cell>
          <cell r="D27">
            <v>22.7</v>
          </cell>
          <cell r="E27">
            <v>69.20833333333333</v>
          </cell>
          <cell r="F27">
            <v>89</v>
          </cell>
          <cell r="G27">
            <v>44</v>
          </cell>
          <cell r="H27">
            <v>17.28</v>
          </cell>
          <cell r="I27" t="str">
            <v>NO</v>
          </cell>
          <cell r="J27">
            <v>32.04</v>
          </cell>
          <cell r="K27">
            <v>0</v>
          </cell>
        </row>
        <row r="28">
          <cell r="B28">
            <v>28.35416666666666</v>
          </cell>
          <cell r="C28">
            <v>34.4</v>
          </cell>
          <cell r="D28">
            <v>24.3</v>
          </cell>
          <cell r="E28">
            <v>69.66666666666667</v>
          </cell>
          <cell r="F28">
            <v>87</v>
          </cell>
          <cell r="G28">
            <v>45</v>
          </cell>
          <cell r="H28">
            <v>14.4</v>
          </cell>
          <cell r="I28" t="str">
            <v>NO</v>
          </cell>
          <cell r="J28">
            <v>32.4</v>
          </cell>
          <cell r="K28">
            <v>0</v>
          </cell>
        </row>
        <row r="29">
          <cell r="B29">
            <v>24.9875</v>
          </cell>
          <cell r="C29">
            <v>32.8</v>
          </cell>
          <cell r="D29">
            <v>20.9</v>
          </cell>
          <cell r="E29">
            <v>81.83333333333333</v>
          </cell>
          <cell r="F29">
            <v>95</v>
          </cell>
          <cell r="G29">
            <v>49</v>
          </cell>
          <cell r="H29">
            <v>16.2</v>
          </cell>
          <cell r="I29" t="str">
            <v>SE</v>
          </cell>
          <cell r="J29">
            <v>35.28</v>
          </cell>
          <cell r="K29">
            <v>21.6</v>
          </cell>
        </row>
        <row r="30">
          <cell r="B30">
            <v>25.8125</v>
          </cell>
          <cell r="C30">
            <v>31.2</v>
          </cell>
          <cell r="D30">
            <v>23.2</v>
          </cell>
          <cell r="E30">
            <v>81.29166666666667</v>
          </cell>
          <cell r="F30">
            <v>95</v>
          </cell>
          <cell r="G30">
            <v>55</v>
          </cell>
          <cell r="H30">
            <v>18.36</v>
          </cell>
          <cell r="I30" t="str">
            <v>SE</v>
          </cell>
          <cell r="J30">
            <v>36</v>
          </cell>
          <cell r="K30">
            <v>1.4</v>
          </cell>
        </row>
        <row r="31">
          <cell r="B31">
            <v>25.3125</v>
          </cell>
          <cell r="C31">
            <v>32</v>
          </cell>
          <cell r="D31">
            <v>22.7</v>
          </cell>
          <cell r="E31">
            <v>80.95833333333333</v>
          </cell>
          <cell r="F31">
            <v>93</v>
          </cell>
          <cell r="G31">
            <v>50</v>
          </cell>
          <cell r="H31">
            <v>24.12</v>
          </cell>
          <cell r="I31" t="str">
            <v>SE</v>
          </cell>
          <cell r="J31">
            <v>37.08</v>
          </cell>
          <cell r="K31">
            <v>2.8</v>
          </cell>
        </row>
        <row r="32">
          <cell r="B32">
            <v>25.39166666666667</v>
          </cell>
          <cell r="C32">
            <v>32.3</v>
          </cell>
          <cell r="D32">
            <v>21.9</v>
          </cell>
          <cell r="E32">
            <v>80.25</v>
          </cell>
          <cell r="F32">
            <v>95</v>
          </cell>
          <cell r="G32">
            <v>46</v>
          </cell>
          <cell r="H32">
            <v>17.64</v>
          </cell>
          <cell r="I32" t="str">
            <v>S</v>
          </cell>
          <cell r="J32">
            <v>41.4</v>
          </cell>
          <cell r="K32">
            <v>0</v>
          </cell>
        </row>
        <row r="33">
          <cell r="I33" t="str">
            <v>NO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**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25.729166666666668</v>
          </cell>
          <cell r="C5">
            <v>32.4</v>
          </cell>
          <cell r="D5">
            <v>20.9</v>
          </cell>
          <cell r="E5">
            <v>72.875</v>
          </cell>
          <cell r="F5">
            <v>92</v>
          </cell>
          <cell r="G5">
            <v>44</v>
          </cell>
          <cell r="H5">
            <v>18.72</v>
          </cell>
          <cell r="I5" t="str">
            <v>N</v>
          </cell>
          <cell r="J5">
            <v>44.64</v>
          </cell>
          <cell r="K5">
            <v>0</v>
          </cell>
        </row>
        <row r="6">
          <cell r="B6">
            <v>26.9</v>
          </cell>
          <cell r="C6">
            <v>33.8</v>
          </cell>
          <cell r="D6">
            <v>22</v>
          </cell>
          <cell r="E6">
            <v>66.04166666666667</v>
          </cell>
          <cell r="F6">
            <v>87</v>
          </cell>
          <cell r="G6">
            <v>42</v>
          </cell>
          <cell r="H6">
            <v>15.12</v>
          </cell>
          <cell r="I6" t="str">
            <v>NO</v>
          </cell>
          <cell r="J6">
            <v>35.28</v>
          </cell>
          <cell r="K6">
            <v>0</v>
          </cell>
        </row>
        <row r="7">
          <cell r="B7">
            <v>28.575</v>
          </cell>
          <cell r="C7">
            <v>34.4</v>
          </cell>
          <cell r="D7">
            <v>23.9</v>
          </cell>
          <cell r="E7">
            <v>60.291666666666664</v>
          </cell>
          <cell r="F7">
            <v>75</v>
          </cell>
          <cell r="G7">
            <v>40</v>
          </cell>
          <cell r="H7">
            <v>20.16</v>
          </cell>
          <cell r="I7" t="str">
            <v>N</v>
          </cell>
          <cell r="J7">
            <v>36</v>
          </cell>
          <cell r="K7">
            <v>0</v>
          </cell>
        </row>
        <row r="8">
          <cell r="B8">
            <v>28.529166666666665</v>
          </cell>
          <cell r="C8">
            <v>34.5</v>
          </cell>
          <cell r="D8">
            <v>24.6</v>
          </cell>
          <cell r="E8">
            <v>65.25</v>
          </cell>
          <cell r="F8">
            <v>78</v>
          </cell>
          <cell r="G8">
            <v>42</v>
          </cell>
          <cell r="H8">
            <v>18.36</v>
          </cell>
          <cell r="I8" t="str">
            <v>N</v>
          </cell>
          <cell r="J8">
            <v>34.56</v>
          </cell>
          <cell r="K8">
            <v>0</v>
          </cell>
        </row>
        <row r="9">
          <cell r="B9">
            <v>28.783333333333342</v>
          </cell>
          <cell r="C9">
            <v>35.4</v>
          </cell>
          <cell r="D9">
            <v>24</v>
          </cell>
          <cell r="E9">
            <v>63.375</v>
          </cell>
          <cell r="F9">
            <v>86</v>
          </cell>
          <cell r="G9">
            <v>36</v>
          </cell>
          <cell r="H9">
            <v>19.08</v>
          </cell>
          <cell r="I9" t="str">
            <v>NO</v>
          </cell>
          <cell r="J9">
            <v>41.76</v>
          </cell>
          <cell r="K9">
            <v>0</v>
          </cell>
        </row>
        <row r="10">
          <cell r="B10">
            <v>26.925</v>
          </cell>
          <cell r="C10">
            <v>34.1</v>
          </cell>
          <cell r="D10">
            <v>22.8</v>
          </cell>
          <cell r="E10">
            <v>70.79166666666667</v>
          </cell>
          <cell r="F10">
            <v>89</v>
          </cell>
          <cell r="G10">
            <v>44</v>
          </cell>
          <cell r="H10">
            <v>15.84</v>
          </cell>
          <cell r="I10" t="str">
            <v>O</v>
          </cell>
          <cell r="J10">
            <v>45</v>
          </cell>
          <cell r="K10">
            <v>4.4</v>
          </cell>
        </row>
        <row r="11">
          <cell r="B11">
            <v>25.75833333333334</v>
          </cell>
          <cell r="C11">
            <v>31.8</v>
          </cell>
          <cell r="D11">
            <v>23.3</v>
          </cell>
          <cell r="E11">
            <v>80.79166666666667</v>
          </cell>
          <cell r="F11">
            <v>92</v>
          </cell>
          <cell r="G11">
            <v>58</v>
          </cell>
          <cell r="H11">
            <v>22.68</v>
          </cell>
          <cell r="I11" t="str">
            <v>NO</v>
          </cell>
          <cell r="J11">
            <v>54</v>
          </cell>
          <cell r="K11">
            <v>1</v>
          </cell>
        </row>
        <row r="12">
          <cell r="B12">
            <v>26.375</v>
          </cell>
          <cell r="C12">
            <v>32.7</v>
          </cell>
          <cell r="D12">
            <v>22.1</v>
          </cell>
          <cell r="E12">
            <v>76.625</v>
          </cell>
          <cell r="F12">
            <v>92</v>
          </cell>
          <cell r="G12">
            <v>52</v>
          </cell>
          <cell r="H12">
            <v>16.92</v>
          </cell>
          <cell r="I12" t="str">
            <v>O</v>
          </cell>
          <cell r="J12">
            <v>29.88</v>
          </cell>
          <cell r="K12">
            <v>0</v>
          </cell>
        </row>
        <row r="13">
          <cell r="B13">
            <v>24.216666666666672</v>
          </cell>
          <cell r="C13">
            <v>28.7</v>
          </cell>
          <cell r="D13">
            <v>21.7</v>
          </cell>
          <cell r="E13">
            <v>81.29166666666667</v>
          </cell>
          <cell r="F13">
            <v>95</v>
          </cell>
          <cell r="G13">
            <v>67</v>
          </cell>
          <cell r="H13">
            <v>21.24</v>
          </cell>
          <cell r="I13" t="str">
            <v>O</v>
          </cell>
          <cell r="J13">
            <v>38.88</v>
          </cell>
          <cell r="K13">
            <v>22.8</v>
          </cell>
        </row>
        <row r="14">
          <cell r="B14">
            <v>23.075</v>
          </cell>
          <cell r="C14">
            <v>26.3</v>
          </cell>
          <cell r="D14">
            <v>21</v>
          </cell>
          <cell r="E14">
            <v>87.83333333333333</v>
          </cell>
          <cell r="F14">
            <v>96</v>
          </cell>
          <cell r="G14">
            <v>73</v>
          </cell>
          <cell r="H14">
            <v>20.52</v>
          </cell>
          <cell r="I14" t="str">
            <v>NO</v>
          </cell>
          <cell r="J14">
            <v>38.88</v>
          </cell>
          <cell r="K14">
            <v>26.4</v>
          </cell>
        </row>
        <row r="15">
          <cell r="B15">
            <v>23.7375</v>
          </cell>
          <cell r="C15">
            <v>27.9</v>
          </cell>
          <cell r="D15">
            <v>21.7</v>
          </cell>
          <cell r="E15">
            <v>87.29166666666667</v>
          </cell>
          <cell r="F15">
            <v>94</v>
          </cell>
          <cell r="G15">
            <v>68</v>
          </cell>
          <cell r="H15">
            <v>20.88</v>
          </cell>
          <cell r="I15" t="str">
            <v>N</v>
          </cell>
          <cell r="J15">
            <v>36.72</v>
          </cell>
          <cell r="K15">
            <v>11.2</v>
          </cell>
        </row>
        <row r="16">
          <cell r="B16">
            <v>22.479166666666668</v>
          </cell>
          <cell r="C16">
            <v>26.7</v>
          </cell>
          <cell r="D16">
            <v>21.1</v>
          </cell>
          <cell r="E16">
            <v>92.375</v>
          </cell>
          <cell r="F16">
            <v>96</v>
          </cell>
          <cell r="G16">
            <v>73</v>
          </cell>
          <cell r="H16">
            <v>16.2</v>
          </cell>
          <cell r="I16" t="str">
            <v>L</v>
          </cell>
          <cell r="J16">
            <v>33.84</v>
          </cell>
          <cell r="K16">
            <v>54.6</v>
          </cell>
        </row>
        <row r="17">
          <cell r="B17">
            <v>23.42916666666666</v>
          </cell>
          <cell r="C17">
            <v>30.2</v>
          </cell>
          <cell r="D17">
            <v>20.8</v>
          </cell>
          <cell r="E17">
            <v>84.41666666666667</v>
          </cell>
          <cell r="F17">
            <v>93</v>
          </cell>
          <cell r="G17">
            <v>61</v>
          </cell>
          <cell r="H17">
            <v>28.08</v>
          </cell>
          <cell r="I17" t="str">
            <v>NE</v>
          </cell>
          <cell r="J17">
            <v>54</v>
          </cell>
          <cell r="K17">
            <v>4.2</v>
          </cell>
        </row>
        <row r="18">
          <cell r="B18">
            <v>23.433333333333326</v>
          </cell>
          <cell r="C18">
            <v>29.3</v>
          </cell>
          <cell r="D18">
            <v>20.5</v>
          </cell>
          <cell r="E18">
            <v>82.54166666666667</v>
          </cell>
          <cell r="F18">
            <v>95</v>
          </cell>
          <cell r="G18">
            <v>59</v>
          </cell>
          <cell r="H18">
            <v>14.4</v>
          </cell>
          <cell r="I18" t="str">
            <v>N</v>
          </cell>
          <cell r="J18">
            <v>40.32</v>
          </cell>
          <cell r="K18">
            <v>11.6</v>
          </cell>
        </row>
        <row r="19">
          <cell r="B19">
            <v>24.0875</v>
          </cell>
          <cell r="C19">
            <v>30.6</v>
          </cell>
          <cell r="D19">
            <v>21.5</v>
          </cell>
          <cell r="E19">
            <v>82.45833333333333</v>
          </cell>
          <cell r="F19">
            <v>92</v>
          </cell>
          <cell r="G19">
            <v>56</v>
          </cell>
          <cell r="H19">
            <v>18</v>
          </cell>
          <cell r="I19" t="str">
            <v>N</v>
          </cell>
          <cell r="J19">
            <v>48.24</v>
          </cell>
          <cell r="K19">
            <v>4.2</v>
          </cell>
        </row>
        <row r="20">
          <cell r="B20">
            <v>23.8875</v>
          </cell>
          <cell r="C20">
            <v>29</v>
          </cell>
          <cell r="D20">
            <v>21.3</v>
          </cell>
          <cell r="E20">
            <v>85.875</v>
          </cell>
          <cell r="F20">
            <v>97</v>
          </cell>
          <cell r="G20">
            <v>65</v>
          </cell>
          <cell r="H20">
            <v>23.4</v>
          </cell>
          <cell r="I20" t="str">
            <v>NO</v>
          </cell>
          <cell r="J20">
            <v>51.48</v>
          </cell>
          <cell r="K20">
            <v>45.2</v>
          </cell>
        </row>
        <row r="21">
          <cell r="B21">
            <v>23.36666666666667</v>
          </cell>
          <cell r="C21">
            <v>27.7</v>
          </cell>
          <cell r="D21">
            <v>21.2</v>
          </cell>
          <cell r="E21">
            <v>87.41666666666667</v>
          </cell>
          <cell r="F21">
            <v>97</v>
          </cell>
          <cell r="G21">
            <v>65</v>
          </cell>
          <cell r="H21">
            <v>15.12</v>
          </cell>
          <cell r="I21" t="str">
            <v>NO</v>
          </cell>
          <cell r="J21">
            <v>29.52</v>
          </cell>
          <cell r="K21">
            <v>5.6</v>
          </cell>
        </row>
        <row r="22">
          <cell r="B22">
            <v>25.7375</v>
          </cell>
          <cell r="C22">
            <v>32.7</v>
          </cell>
          <cell r="D22">
            <v>21.8</v>
          </cell>
          <cell r="E22">
            <v>79.58333333333333</v>
          </cell>
          <cell r="F22">
            <v>95</v>
          </cell>
          <cell r="G22">
            <v>48</v>
          </cell>
          <cell r="H22">
            <v>17.28</v>
          </cell>
          <cell r="I22" t="str">
            <v>NE</v>
          </cell>
          <cell r="J22">
            <v>27.72</v>
          </cell>
          <cell r="K22">
            <v>0</v>
          </cell>
        </row>
        <row r="23">
          <cell r="B23">
            <v>26.3125</v>
          </cell>
          <cell r="C23">
            <v>33.7</v>
          </cell>
          <cell r="D23">
            <v>22.7</v>
          </cell>
          <cell r="E23">
            <v>75</v>
          </cell>
          <cell r="F23">
            <v>89</v>
          </cell>
          <cell r="G23">
            <v>49</v>
          </cell>
          <cell r="H23">
            <v>20.52</v>
          </cell>
          <cell r="I23" t="str">
            <v>N</v>
          </cell>
          <cell r="J23">
            <v>34.92</v>
          </cell>
          <cell r="K23">
            <v>0.2</v>
          </cell>
        </row>
        <row r="24">
          <cell r="B24">
            <v>25.820833333333336</v>
          </cell>
          <cell r="C24">
            <v>30.7</v>
          </cell>
          <cell r="D24">
            <v>22.5</v>
          </cell>
          <cell r="E24">
            <v>80.83333333333333</v>
          </cell>
          <cell r="F24">
            <v>95</v>
          </cell>
          <cell r="G24">
            <v>61</v>
          </cell>
          <cell r="H24">
            <v>19.44</v>
          </cell>
          <cell r="I24" t="str">
            <v>NE</v>
          </cell>
          <cell r="J24">
            <v>34.56</v>
          </cell>
          <cell r="K24">
            <v>24.8</v>
          </cell>
        </row>
        <row r="25">
          <cell r="B25">
            <v>25.875</v>
          </cell>
          <cell r="C25">
            <v>31.8</v>
          </cell>
          <cell r="D25">
            <v>22.7</v>
          </cell>
          <cell r="E25">
            <v>78.08333333333333</v>
          </cell>
          <cell r="F25">
            <v>93</v>
          </cell>
          <cell r="G25">
            <v>47</v>
          </cell>
          <cell r="H25">
            <v>25.2</v>
          </cell>
          <cell r="I25" t="str">
            <v>O</v>
          </cell>
          <cell r="J25">
            <v>47.52</v>
          </cell>
          <cell r="K25">
            <v>0</v>
          </cell>
        </row>
        <row r="26">
          <cell r="B26">
            <v>26.508333333333336</v>
          </cell>
          <cell r="C26">
            <v>32.8</v>
          </cell>
          <cell r="D26">
            <v>21.8</v>
          </cell>
          <cell r="E26">
            <v>73.25</v>
          </cell>
          <cell r="F26">
            <v>93</v>
          </cell>
          <cell r="G26">
            <v>47</v>
          </cell>
          <cell r="H26">
            <v>14.4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26.745833333333334</v>
          </cell>
          <cell r="C27">
            <v>33</v>
          </cell>
          <cell r="D27">
            <v>22.8</v>
          </cell>
          <cell r="E27">
            <v>72.625</v>
          </cell>
          <cell r="F27">
            <v>86</v>
          </cell>
          <cell r="G27">
            <v>51</v>
          </cell>
          <cell r="H27">
            <v>15.84</v>
          </cell>
          <cell r="I27" t="str">
            <v>N</v>
          </cell>
          <cell r="J27">
            <v>33.12</v>
          </cell>
          <cell r="K27">
            <v>0</v>
          </cell>
        </row>
        <row r="28">
          <cell r="B28">
            <v>26.6375</v>
          </cell>
          <cell r="C28">
            <v>32.2</v>
          </cell>
          <cell r="D28">
            <v>23.3</v>
          </cell>
          <cell r="E28">
            <v>75.58333333333333</v>
          </cell>
          <cell r="F28">
            <v>89</v>
          </cell>
          <cell r="G28">
            <v>50</v>
          </cell>
          <cell r="H28">
            <v>19.8</v>
          </cell>
          <cell r="I28" t="str">
            <v>N</v>
          </cell>
          <cell r="J28">
            <v>46.44</v>
          </cell>
          <cell r="K28">
            <v>0.2</v>
          </cell>
        </row>
        <row r="29">
          <cell r="B29">
            <v>25.6875</v>
          </cell>
          <cell r="C29">
            <v>32.5</v>
          </cell>
          <cell r="D29">
            <v>21.4</v>
          </cell>
          <cell r="E29">
            <v>79.58333333333333</v>
          </cell>
          <cell r="F29">
            <v>94</v>
          </cell>
          <cell r="G29">
            <v>55</v>
          </cell>
          <cell r="H29">
            <v>21.6</v>
          </cell>
          <cell r="I29" t="str">
            <v>L</v>
          </cell>
          <cell r="J29">
            <v>46.8</v>
          </cell>
          <cell r="K29">
            <v>11.2</v>
          </cell>
        </row>
        <row r="30">
          <cell r="B30">
            <v>25.92916666666667</v>
          </cell>
          <cell r="C30">
            <v>31</v>
          </cell>
          <cell r="D30">
            <v>23.1</v>
          </cell>
          <cell r="E30">
            <v>80.16666666666667</v>
          </cell>
          <cell r="F30">
            <v>91</v>
          </cell>
          <cell r="G30">
            <v>59</v>
          </cell>
          <cell r="H30">
            <v>17.28</v>
          </cell>
          <cell r="I30" t="str">
            <v>L</v>
          </cell>
          <cell r="J30">
            <v>27</v>
          </cell>
          <cell r="K30">
            <v>0</v>
          </cell>
        </row>
        <row r="31">
          <cell r="B31">
            <v>25.229166666666668</v>
          </cell>
          <cell r="C31">
            <v>31</v>
          </cell>
          <cell r="D31">
            <v>22.8</v>
          </cell>
          <cell r="E31">
            <v>80.58333333333333</v>
          </cell>
          <cell r="F31">
            <v>94</v>
          </cell>
          <cell r="G31">
            <v>54</v>
          </cell>
          <cell r="H31">
            <v>19.44</v>
          </cell>
          <cell r="I31" t="str">
            <v>NE</v>
          </cell>
          <cell r="J31">
            <v>35.28</v>
          </cell>
          <cell r="K31">
            <v>21.8</v>
          </cell>
        </row>
        <row r="32">
          <cell r="B32">
            <v>24.3</v>
          </cell>
          <cell r="C32">
            <v>30.6</v>
          </cell>
          <cell r="D32">
            <v>21.9</v>
          </cell>
          <cell r="E32">
            <v>87.41666666666667</v>
          </cell>
          <cell r="F32">
            <v>96</v>
          </cell>
          <cell r="G32">
            <v>59</v>
          </cell>
          <cell r="H32">
            <v>15.12</v>
          </cell>
          <cell r="I32" t="str">
            <v>SE</v>
          </cell>
          <cell r="J32">
            <v>32.76</v>
          </cell>
          <cell r="K32">
            <v>7.2</v>
          </cell>
        </row>
        <row r="33">
          <cell r="I33" t="str">
            <v>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30.57692307692308</v>
          </cell>
          <cell r="C5">
            <v>34.4</v>
          </cell>
          <cell r="D5">
            <v>21.3</v>
          </cell>
          <cell r="E5">
            <v>54.61538461538461</v>
          </cell>
          <cell r="F5">
            <v>95</v>
          </cell>
          <cell r="G5">
            <v>37</v>
          </cell>
          <cell r="H5">
            <v>13.32</v>
          </cell>
          <cell r="I5" t="str">
            <v>NE</v>
          </cell>
          <cell r="J5">
            <v>24.84</v>
          </cell>
          <cell r="K5">
            <v>0</v>
          </cell>
        </row>
        <row r="6">
          <cell r="B6">
            <v>31.76153846153846</v>
          </cell>
          <cell r="C6">
            <v>35.6</v>
          </cell>
          <cell r="D6">
            <v>23</v>
          </cell>
          <cell r="E6">
            <v>46.23076923076923</v>
          </cell>
          <cell r="F6">
            <v>87</v>
          </cell>
          <cell r="G6">
            <v>29</v>
          </cell>
          <cell r="H6">
            <v>13.32</v>
          </cell>
          <cell r="I6" t="str">
            <v>L</v>
          </cell>
          <cell r="J6">
            <v>27</v>
          </cell>
          <cell r="K6">
            <v>0</v>
          </cell>
        </row>
        <row r="7">
          <cell r="B7">
            <v>32.192857142857136</v>
          </cell>
          <cell r="C7">
            <v>36.2</v>
          </cell>
          <cell r="D7">
            <v>21.8</v>
          </cell>
          <cell r="E7">
            <v>43.42857142857143</v>
          </cell>
          <cell r="F7">
            <v>85</v>
          </cell>
          <cell r="G7">
            <v>28</v>
          </cell>
          <cell r="H7">
            <v>11.52</v>
          </cell>
          <cell r="I7" t="str">
            <v>NE</v>
          </cell>
          <cell r="J7">
            <v>25.92</v>
          </cell>
          <cell r="K7">
            <v>0</v>
          </cell>
        </row>
        <row r="8">
          <cell r="B8">
            <v>32.58571428571428</v>
          </cell>
          <cell r="C8">
            <v>36.5</v>
          </cell>
          <cell r="D8">
            <v>22.8</v>
          </cell>
          <cell r="E8">
            <v>42.92857142857143</v>
          </cell>
          <cell r="F8">
            <v>81</v>
          </cell>
          <cell r="G8">
            <v>26</v>
          </cell>
          <cell r="H8">
            <v>8.28</v>
          </cell>
          <cell r="I8" t="str">
            <v>L</v>
          </cell>
          <cell r="J8">
            <v>20.88</v>
          </cell>
          <cell r="K8">
            <v>0</v>
          </cell>
        </row>
        <row r="9">
          <cell r="B9">
            <v>30.578571428571426</v>
          </cell>
          <cell r="C9">
            <v>34.3</v>
          </cell>
          <cell r="D9">
            <v>23</v>
          </cell>
          <cell r="E9">
            <v>55.714285714285715</v>
          </cell>
          <cell r="F9">
            <v>86</v>
          </cell>
          <cell r="G9">
            <v>39</v>
          </cell>
          <cell r="H9">
            <v>16.92</v>
          </cell>
          <cell r="I9" t="str">
            <v>NE</v>
          </cell>
          <cell r="J9">
            <v>30.6</v>
          </cell>
          <cell r="K9">
            <v>0</v>
          </cell>
        </row>
        <row r="10">
          <cell r="B10">
            <v>29.96</v>
          </cell>
          <cell r="C10">
            <v>34.9</v>
          </cell>
          <cell r="D10">
            <v>23.5</v>
          </cell>
          <cell r="E10">
            <v>56.53333333333333</v>
          </cell>
          <cell r="F10">
            <v>85</v>
          </cell>
          <cell r="G10">
            <v>37</v>
          </cell>
          <cell r="H10">
            <v>19.44</v>
          </cell>
          <cell r="I10" t="str">
            <v>O</v>
          </cell>
          <cell r="J10">
            <v>48.6</v>
          </cell>
          <cell r="K10">
            <v>0</v>
          </cell>
        </row>
        <row r="11">
          <cell r="B11">
            <v>28.035714285714295</v>
          </cell>
          <cell r="C11">
            <v>33.9</v>
          </cell>
          <cell r="D11">
            <v>23.4</v>
          </cell>
          <cell r="E11">
            <v>67</v>
          </cell>
          <cell r="F11">
            <v>92</v>
          </cell>
          <cell r="G11">
            <v>45</v>
          </cell>
          <cell r="H11">
            <v>12.24</v>
          </cell>
          <cell r="I11" t="str">
            <v>N</v>
          </cell>
          <cell r="J11">
            <v>37.8</v>
          </cell>
          <cell r="K11">
            <v>2.6</v>
          </cell>
        </row>
        <row r="12">
          <cell r="B12">
            <v>28.65384615384615</v>
          </cell>
          <cell r="C12">
            <v>33.8</v>
          </cell>
          <cell r="D12">
            <v>21.2</v>
          </cell>
          <cell r="E12">
            <v>63.84615384615385</v>
          </cell>
          <cell r="F12">
            <v>96</v>
          </cell>
          <cell r="G12">
            <v>39</v>
          </cell>
          <cell r="H12">
            <v>9.36</v>
          </cell>
          <cell r="I12" t="str">
            <v>NE</v>
          </cell>
          <cell r="J12">
            <v>26.64</v>
          </cell>
          <cell r="K12">
            <v>4.8</v>
          </cell>
        </row>
        <row r="13">
          <cell r="B13">
            <v>25.777777777777782</v>
          </cell>
          <cell r="C13">
            <v>29.7</v>
          </cell>
          <cell r="D13">
            <v>21.1</v>
          </cell>
          <cell r="E13">
            <v>77.11111111111111</v>
          </cell>
          <cell r="F13">
            <v>93</v>
          </cell>
          <cell r="G13">
            <v>58</v>
          </cell>
          <cell r="H13">
            <v>14.4</v>
          </cell>
          <cell r="I13" t="str">
            <v>N</v>
          </cell>
          <cell r="J13">
            <v>37.8</v>
          </cell>
          <cell r="K13">
            <v>17.2</v>
          </cell>
        </row>
        <row r="14">
          <cell r="B14">
            <v>24.714285714285715</v>
          </cell>
          <cell r="C14">
            <v>28.8</v>
          </cell>
          <cell r="D14">
            <v>21.3</v>
          </cell>
          <cell r="E14">
            <v>80.14285714285714</v>
          </cell>
          <cell r="F14">
            <v>96</v>
          </cell>
          <cell r="G14">
            <v>64</v>
          </cell>
          <cell r="H14">
            <v>16.56</v>
          </cell>
          <cell r="I14" t="str">
            <v>NO</v>
          </cell>
          <cell r="J14">
            <v>46.08</v>
          </cell>
          <cell r="K14">
            <v>17.2</v>
          </cell>
        </row>
        <row r="15">
          <cell r="B15">
            <v>27.63636363636363</v>
          </cell>
          <cell r="C15">
            <v>31.8</v>
          </cell>
          <cell r="D15">
            <v>22.6</v>
          </cell>
          <cell r="E15">
            <v>66.18181818181819</v>
          </cell>
          <cell r="F15">
            <v>91</v>
          </cell>
          <cell r="G15">
            <v>49</v>
          </cell>
          <cell r="H15">
            <v>11.16</v>
          </cell>
          <cell r="I15" t="str">
            <v>N</v>
          </cell>
          <cell r="J15">
            <v>36</v>
          </cell>
          <cell r="K15">
            <v>3.6</v>
          </cell>
        </row>
        <row r="16">
          <cell r="B16">
            <v>27.9</v>
          </cell>
          <cell r="C16">
            <v>31.5</v>
          </cell>
          <cell r="D16">
            <v>22.7</v>
          </cell>
          <cell r="E16">
            <v>68.27272727272727</v>
          </cell>
          <cell r="F16">
            <v>93</v>
          </cell>
          <cell r="G16">
            <v>52</v>
          </cell>
          <cell r="H16">
            <v>13.32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28.33333333333333</v>
          </cell>
          <cell r="C17">
            <v>30.3</v>
          </cell>
          <cell r="D17">
            <v>24</v>
          </cell>
          <cell r="E17">
            <v>64.77777777777777</v>
          </cell>
          <cell r="F17">
            <v>88</v>
          </cell>
          <cell r="G17">
            <v>54</v>
          </cell>
          <cell r="H17">
            <v>12.6</v>
          </cell>
          <cell r="I17" t="str">
            <v>NE</v>
          </cell>
          <cell r="J17">
            <v>24.12</v>
          </cell>
          <cell r="K17">
            <v>0</v>
          </cell>
        </row>
        <row r="18">
          <cell r="B18">
            <v>25.8</v>
          </cell>
          <cell r="C18">
            <v>29.9</v>
          </cell>
          <cell r="D18">
            <v>21.7</v>
          </cell>
          <cell r="E18">
            <v>75.4</v>
          </cell>
          <cell r="F18">
            <v>93</v>
          </cell>
          <cell r="G18">
            <v>59</v>
          </cell>
          <cell r="H18">
            <v>12.96</v>
          </cell>
          <cell r="I18" t="str">
            <v>L</v>
          </cell>
          <cell r="J18">
            <v>36.72</v>
          </cell>
          <cell r="K18">
            <v>0.8</v>
          </cell>
        </row>
        <row r="19">
          <cell r="B19">
            <v>26.766666666666666</v>
          </cell>
          <cell r="C19">
            <v>31</v>
          </cell>
          <cell r="D19">
            <v>21</v>
          </cell>
          <cell r="E19">
            <v>71.33333333333333</v>
          </cell>
          <cell r="F19">
            <v>91</v>
          </cell>
          <cell r="G19">
            <v>57</v>
          </cell>
          <cell r="H19">
            <v>10.44</v>
          </cell>
          <cell r="I19" t="str">
            <v>SO</v>
          </cell>
          <cell r="J19">
            <v>33.48</v>
          </cell>
          <cell r="K19">
            <v>2.2</v>
          </cell>
        </row>
        <row r="20">
          <cell r="B20">
            <v>26.811111111111114</v>
          </cell>
          <cell r="C20">
            <v>31.3</v>
          </cell>
          <cell r="D20">
            <v>21.7</v>
          </cell>
          <cell r="E20">
            <v>73.22222222222223</v>
          </cell>
          <cell r="F20">
            <v>93</v>
          </cell>
          <cell r="G20">
            <v>55</v>
          </cell>
          <cell r="H20">
            <v>12.96</v>
          </cell>
          <cell r="I20" t="str">
            <v>L</v>
          </cell>
          <cell r="J20">
            <v>49.32</v>
          </cell>
          <cell r="K20">
            <v>10.8</v>
          </cell>
        </row>
        <row r="21">
          <cell r="B21">
            <v>26.15555555555555</v>
          </cell>
          <cell r="C21">
            <v>29.7</v>
          </cell>
          <cell r="D21">
            <v>22.6</v>
          </cell>
          <cell r="E21">
            <v>75.33333333333333</v>
          </cell>
          <cell r="F21">
            <v>94</v>
          </cell>
          <cell r="G21">
            <v>55</v>
          </cell>
          <cell r="H21">
            <v>8.28</v>
          </cell>
          <cell r="I21" t="str">
            <v>NE</v>
          </cell>
          <cell r="J21">
            <v>23.76</v>
          </cell>
          <cell r="K21">
            <v>7.6</v>
          </cell>
        </row>
        <row r="22">
          <cell r="B22">
            <v>27.49166666666667</v>
          </cell>
          <cell r="C22">
            <v>30.6</v>
          </cell>
          <cell r="D22">
            <v>24.2</v>
          </cell>
          <cell r="E22">
            <v>69.91666666666667</v>
          </cell>
          <cell r="F22">
            <v>89</v>
          </cell>
          <cell r="G22">
            <v>55</v>
          </cell>
          <cell r="H22">
            <v>16.56</v>
          </cell>
          <cell r="I22" t="str">
            <v>L</v>
          </cell>
          <cell r="J22">
            <v>33.84</v>
          </cell>
          <cell r="K22">
            <v>0</v>
          </cell>
        </row>
        <row r="23">
          <cell r="B23">
            <v>28.775</v>
          </cell>
          <cell r="C23">
            <v>32.3</v>
          </cell>
          <cell r="D23">
            <v>24.1</v>
          </cell>
          <cell r="E23">
            <v>64.16666666666667</v>
          </cell>
          <cell r="F23">
            <v>85</v>
          </cell>
          <cell r="G23">
            <v>50</v>
          </cell>
          <cell r="H23">
            <v>10.8</v>
          </cell>
          <cell r="I23" t="str">
            <v>L</v>
          </cell>
          <cell r="J23">
            <v>25.56</v>
          </cell>
          <cell r="K23">
            <v>0</v>
          </cell>
        </row>
        <row r="24">
          <cell r="B24">
            <v>29.23846153846154</v>
          </cell>
          <cell r="C24">
            <v>34.9</v>
          </cell>
          <cell r="D24">
            <v>23.8</v>
          </cell>
          <cell r="E24">
            <v>58.46153846153846</v>
          </cell>
          <cell r="F24">
            <v>84</v>
          </cell>
          <cell r="G24">
            <v>38</v>
          </cell>
          <cell r="H24">
            <v>12.24</v>
          </cell>
          <cell r="I24" t="str">
            <v>L</v>
          </cell>
          <cell r="J24">
            <v>36.36</v>
          </cell>
          <cell r="K24">
            <v>0</v>
          </cell>
        </row>
        <row r="25">
          <cell r="B25">
            <v>28.823076923076922</v>
          </cell>
          <cell r="C25">
            <v>34.3</v>
          </cell>
          <cell r="D25">
            <v>22</v>
          </cell>
          <cell r="E25">
            <v>59.76923076923077</v>
          </cell>
          <cell r="F25">
            <v>91</v>
          </cell>
          <cell r="G25">
            <v>39</v>
          </cell>
          <cell r="H25">
            <v>11.52</v>
          </cell>
          <cell r="I25" t="str">
            <v>L</v>
          </cell>
          <cell r="J25">
            <v>23.4</v>
          </cell>
          <cell r="K25">
            <v>0.2</v>
          </cell>
        </row>
        <row r="26">
          <cell r="B26">
            <v>31.45</v>
          </cell>
          <cell r="C26">
            <v>35.2</v>
          </cell>
          <cell r="D26">
            <v>22.2</v>
          </cell>
          <cell r="E26">
            <v>49.583333333333336</v>
          </cell>
          <cell r="F26">
            <v>91</v>
          </cell>
          <cell r="G26">
            <v>33</v>
          </cell>
          <cell r="H26">
            <v>8.28</v>
          </cell>
          <cell r="I26" t="str">
            <v>N</v>
          </cell>
          <cell r="J26">
            <v>21.24</v>
          </cell>
          <cell r="K26">
            <v>0</v>
          </cell>
        </row>
        <row r="27">
          <cell r="B27">
            <v>30.76</v>
          </cell>
          <cell r="C27">
            <v>35.7</v>
          </cell>
          <cell r="D27">
            <v>23.6</v>
          </cell>
          <cell r="E27">
            <v>54.06666666666667</v>
          </cell>
          <cell r="F27">
            <v>86</v>
          </cell>
          <cell r="G27">
            <v>35</v>
          </cell>
          <cell r="H27">
            <v>12.96</v>
          </cell>
          <cell r="I27" t="str">
            <v>NO</v>
          </cell>
          <cell r="J27">
            <v>29.52</v>
          </cell>
          <cell r="K27">
            <v>0</v>
          </cell>
        </row>
        <row r="28">
          <cell r="B28">
            <v>30.835714285714293</v>
          </cell>
          <cell r="C28">
            <v>34.6</v>
          </cell>
          <cell r="D28">
            <v>24.1</v>
          </cell>
          <cell r="E28">
            <v>57</v>
          </cell>
          <cell r="F28">
            <v>86</v>
          </cell>
          <cell r="G28">
            <v>42</v>
          </cell>
          <cell r="H28">
            <v>11.16</v>
          </cell>
          <cell r="I28" t="str">
            <v>SO</v>
          </cell>
          <cell r="J28">
            <v>26.64</v>
          </cell>
          <cell r="K28">
            <v>0</v>
          </cell>
        </row>
        <row r="29">
          <cell r="B29">
            <v>29.7</v>
          </cell>
          <cell r="C29">
            <v>34.5</v>
          </cell>
          <cell r="D29">
            <v>23.7</v>
          </cell>
          <cell r="E29">
            <v>59.916666666666664</v>
          </cell>
          <cell r="F29">
            <v>87</v>
          </cell>
          <cell r="G29">
            <v>44</v>
          </cell>
          <cell r="H29">
            <v>7.56</v>
          </cell>
          <cell r="I29" t="str">
            <v>N</v>
          </cell>
          <cell r="J29">
            <v>20.88</v>
          </cell>
          <cell r="K29">
            <v>0</v>
          </cell>
        </row>
        <row r="30">
          <cell r="B30">
            <v>28</v>
          </cell>
          <cell r="C30">
            <v>31.9</v>
          </cell>
          <cell r="D30">
            <v>23.3</v>
          </cell>
          <cell r="E30">
            <v>66.63636363636364</v>
          </cell>
          <cell r="F30">
            <v>90</v>
          </cell>
          <cell r="G30">
            <v>52</v>
          </cell>
          <cell r="H30">
            <v>10.44</v>
          </cell>
          <cell r="I30" t="str">
            <v>SE</v>
          </cell>
          <cell r="J30">
            <v>21.24</v>
          </cell>
          <cell r="K30">
            <v>0</v>
          </cell>
        </row>
        <row r="31">
          <cell r="B31">
            <v>28.763636363636362</v>
          </cell>
          <cell r="C31">
            <v>32.5</v>
          </cell>
          <cell r="D31">
            <v>23.8</v>
          </cell>
          <cell r="E31">
            <v>65.63636363636364</v>
          </cell>
          <cell r="F31">
            <v>89</v>
          </cell>
          <cell r="G31">
            <v>51</v>
          </cell>
          <cell r="H31">
            <v>8.64</v>
          </cell>
          <cell r="I31" t="str">
            <v>SE</v>
          </cell>
          <cell r="J31">
            <v>22.68</v>
          </cell>
          <cell r="K31">
            <v>0</v>
          </cell>
        </row>
        <row r="32">
          <cell r="B32">
            <v>26.21</v>
          </cell>
          <cell r="C32">
            <v>29.3</v>
          </cell>
          <cell r="D32">
            <v>22.3</v>
          </cell>
          <cell r="E32">
            <v>77.4</v>
          </cell>
          <cell r="F32">
            <v>95</v>
          </cell>
          <cell r="G32">
            <v>60</v>
          </cell>
          <cell r="H32">
            <v>7.92</v>
          </cell>
          <cell r="I32" t="str">
            <v>NE</v>
          </cell>
          <cell r="J32">
            <v>35.28</v>
          </cell>
          <cell r="K32">
            <v>3.6</v>
          </cell>
        </row>
        <row r="33">
          <cell r="I33" t="str">
            <v>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26.033333333333335</v>
          </cell>
          <cell r="C5">
            <v>31.5</v>
          </cell>
          <cell r="D5">
            <v>19.4</v>
          </cell>
          <cell r="E5">
            <v>67.33333333333333</v>
          </cell>
          <cell r="F5">
            <v>97</v>
          </cell>
          <cell r="G5">
            <v>35</v>
          </cell>
          <cell r="H5">
            <v>16.56</v>
          </cell>
          <cell r="I5" t="str">
            <v>L</v>
          </cell>
          <cell r="J5">
            <v>36.36</v>
          </cell>
          <cell r="K5">
            <v>0</v>
          </cell>
        </row>
        <row r="6">
          <cell r="B6">
            <v>26.426315789473684</v>
          </cell>
          <cell r="C6">
            <v>32.4</v>
          </cell>
          <cell r="D6">
            <v>20.2</v>
          </cell>
          <cell r="E6">
            <v>64.26315789473684</v>
          </cell>
          <cell r="F6">
            <v>89</v>
          </cell>
          <cell r="G6">
            <v>40</v>
          </cell>
          <cell r="H6">
            <v>16.56</v>
          </cell>
          <cell r="I6" t="str">
            <v>L</v>
          </cell>
          <cell r="J6">
            <v>43.56</v>
          </cell>
          <cell r="K6">
            <v>0</v>
          </cell>
        </row>
        <row r="7">
          <cell r="B7">
            <v>27.935</v>
          </cell>
          <cell r="C7">
            <v>32.9</v>
          </cell>
          <cell r="D7">
            <v>22</v>
          </cell>
          <cell r="E7">
            <v>54.2</v>
          </cell>
          <cell r="F7">
            <v>79</v>
          </cell>
          <cell r="G7">
            <v>32</v>
          </cell>
          <cell r="H7">
            <v>14.76</v>
          </cell>
          <cell r="I7" t="str">
            <v>L</v>
          </cell>
          <cell r="J7">
            <v>29.16</v>
          </cell>
          <cell r="K7">
            <v>0</v>
          </cell>
        </row>
        <row r="8">
          <cell r="B8">
            <v>27.181818181818183</v>
          </cell>
          <cell r="C8">
            <v>33.3</v>
          </cell>
          <cell r="D8">
            <v>22.1</v>
          </cell>
          <cell r="E8">
            <v>58.36363636363637</v>
          </cell>
          <cell r="F8">
            <v>78</v>
          </cell>
          <cell r="G8">
            <v>31</v>
          </cell>
          <cell r="H8">
            <v>12.24</v>
          </cell>
          <cell r="I8" t="str">
            <v>N</v>
          </cell>
          <cell r="J8">
            <v>38.16</v>
          </cell>
          <cell r="K8">
            <v>0</v>
          </cell>
        </row>
        <row r="9">
          <cell r="B9">
            <v>26.018181818181816</v>
          </cell>
          <cell r="C9">
            <v>33.2</v>
          </cell>
          <cell r="D9">
            <v>21.8</v>
          </cell>
          <cell r="E9">
            <v>64.45454545454545</v>
          </cell>
          <cell r="F9">
            <v>85</v>
          </cell>
          <cell r="G9">
            <v>40</v>
          </cell>
          <cell r="H9">
            <v>19.44</v>
          </cell>
          <cell r="I9" t="str">
            <v>NO</v>
          </cell>
          <cell r="J9">
            <v>36.36</v>
          </cell>
          <cell r="K9">
            <v>1.6</v>
          </cell>
        </row>
        <row r="10">
          <cell r="B10">
            <v>24.628571428571426</v>
          </cell>
          <cell r="C10">
            <v>30.1</v>
          </cell>
          <cell r="D10">
            <v>21.3</v>
          </cell>
          <cell r="E10">
            <v>73.80952380952381</v>
          </cell>
          <cell r="F10">
            <v>90</v>
          </cell>
          <cell r="G10">
            <v>54</v>
          </cell>
          <cell r="H10">
            <v>18.36</v>
          </cell>
          <cell r="I10" t="str">
            <v>NE</v>
          </cell>
          <cell r="J10">
            <v>34.2</v>
          </cell>
          <cell r="K10">
            <v>0.8</v>
          </cell>
        </row>
        <row r="11">
          <cell r="B11">
            <v>23.62</v>
          </cell>
          <cell r="C11">
            <v>29.7</v>
          </cell>
          <cell r="D11">
            <v>19.8</v>
          </cell>
          <cell r="E11">
            <v>80.2</v>
          </cell>
          <cell r="F11">
            <v>92</v>
          </cell>
          <cell r="G11">
            <v>55</v>
          </cell>
          <cell r="H11">
            <v>21.96</v>
          </cell>
          <cell r="I11" t="str">
            <v>NO</v>
          </cell>
          <cell r="J11">
            <v>41.04</v>
          </cell>
          <cell r="K11">
            <v>9.4</v>
          </cell>
        </row>
        <row r="12">
          <cell r="B12">
            <v>24.263157894736842</v>
          </cell>
          <cell r="C12">
            <v>29.2</v>
          </cell>
          <cell r="D12">
            <v>20.4</v>
          </cell>
          <cell r="E12">
            <v>76.05263157894737</v>
          </cell>
          <cell r="F12">
            <v>94</v>
          </cell>
          <cell r="G12">
            <v>48</v>
          </cell>
          <cell r="H12">
            <v>18.36</v>
          </cell>
          <cell r="I12" t="str">
            <v>NO</v>
          </cell>
          <cell r="J12">
            <v>33.84</v>
          </cell>
          <cell r="K12">
            <v>0</v>
          </cell>
        </row>
        <row r="13">
          <cell r="B13">
            <v>22.825</v>
          </cell>
          <cell r="C13">
            <v>26.7</v>
          </cell>
          <cell r="D13">
            <v>18.8</v>
          </cell>
          <cell r="E13">
            <v>81.65</v>
          </cell>
          <cell r="F13">
            <v>95</v>
          </cell>
          <cell r="G13">
            <v>63</v>
          </cell>
          <cell r="H13">
            <v>25.56</v>
          </cell>
          <cell r="I13" t="str">
            <v>N</v>
          </cell>
          <cell r="J13">
            <v>48.6</v>
          </cell>
          <cell r="K13">
            <v>8.4</v>
          </cell>
        </row>
        <row r="14">
          <cell r="B14">
            <v>22.378947368421056</v>
          </cell>
          <cell r="C14">
            <v>26.6</v>
          </cell>
          <cell r="D14">
            <v>19.5</v>
          </cell>
          <cell r="E14">
            <v>85.3157894736842</v>
          </cell>
          <cell r="F14">
            <v>95</v>
          </cell>
          <cell r="G14">
            <v>65</v>
          </cell>
          <cell r="H14">
            <v>24.12</v>
          </cell>
          <cell r="I14" t="str">
            <v>N</v>
          </cell>
          <cell r="J14">
            <v>42.12</v>
          </cell>
          <cell r="K14">
            <v>0.8</v>
          </cell>
        </row>
        <row r="15">
          <cell r="B15">
            <v>22.8</v>
          </cell>
          <cell r="C15">
            <v>26.9</v>
          </cell>
          <cell r="D15">
            <v>20.3</v>
          </cell>
          <cell r="E15">
            <v>86.05882352941177</v>
          </cell>
          <cell r="F15">
            <v>96</v>
          </cell>
          <cell r="G15">
            <v>67</v>
          </cell>
          <cell r="H15">
            <v>21.96</v>
          </cell>
          <cell r="I15" t="str">
            <v>N</v>
          </cell>
          <cell r="J15">
            <v>38.88</v>
          </cell>
          <cell r="K15">
            <v>6.4</v>
          </cell>
        </row>
        <row r="16">
          <cell r="B16">
            <v>22.4</v>
          </cell>
          <cell r="C16">
            <v>27.8</v>
          </cell>
          <cell r="D16">
            <v>18.7</v>
          </cell>
          <cell r="E16">
            <v>85.17647058823529</v>
          </cell>
          <cell r="F16">
            <v>96</v>
          </cell>
          <cell r="G16">
            <v>62</v>
          </cell>
          <cell r="H16">
            <v>18</v>
          </cell>
          <cell r="I16" t="str">
            <v>NE</v>
          </cell>
          <cell r="J16">
            <v>55.8</v>
          </cell>
          <cell r="K16">
            <v>19.4</v>
          </cell>
        </row>
        <row r="17">
          <cell r="B17">
            <v>23.87058823529412</v>
          </cell>
          <cell r="C17">
            <v>29.9</v>
          </cell>
          <cell r="D17">
            <v>19.4</v>
          </cell>
          <cell r="E17">
            <v>78.47058823529412</v>
          </cell>
          <cell r="F17">
            <v>96</v>
          </cell>
          <cell r="G17">
            <v>51</v>
          </cell>
          <cell r="H17">
            <v>22.32</v>
          </cell>
          <cell r="I17" t="str">
            <v>NE</v>
          </cell>
          <cell r="J17">
            <v>44.28</v>
          </cell>
          <cell r="K17">
            <v>2.2</v>
          </cell>
        </row>
        <row r="18">
          <cell r="B18">
            <v>22.85882352941176</v>
          </cell>
          <cell r="C18">
            <v>28.2</v>
          </cell>
          <cell r="D18">
            <v>19.5</v>
          </cell>
          <cell r="E18">
            <v>82.52941176470588</v>
          </cell>
          <cell r="F18">
            <v>95</v>
          </cell>
          <cell r="G18">
            <v>56</v>
          </cell>
          <cell r="H18">
            <v>18.36</v>
          </cell>
          <cell r="I18" t="str">
            <v>L</v>
          </cell>
          <cell r="J18">
            <v>36</v>
          </cell>
          <cell r="K18">
            <v>2.6</v>
          </cell>
        </row>
        <row r="19">
          <cell r="B19">
            <v>23.973333333333326</v>
          </cell>
          <cell r="C19">
            <v>29.3</v>
          </cell>
          <cell r="D19">
            <v>20.5</v>
          </cell>
          <cell r="E19">
            <v>77.86666666666666</v>
          </cell>
          <cell r="F19">
            <v>95</v>
          </cell>
          <cell r="G19">
            <v>52</v>
          </cell>
          <cell r="H19">
            <v>14.4</v>
          </cell>
          <cell r="I19" t="str">
            <v>NE</v>
          </cell>
          <cell r="J19">
            <v>37.8</v>
          </cell>
          <cell r="K19">
            <v>0</v>
          </cell>
        </row>
        <row r="20">
          <cell r="B20">
            <v>23.175</v>
          </cell>
          <cell r="C20">
            <v>28.7</v>
          </cell>
          <cell r="D20">
            <v>21.2</v>
          </cell>
          <cell r="E20">
            <v>80.375</v>
          </cell>
          <cell r="F20">
            <v>92</v>
          </cell>
          <cell r="G20">
            <v>55</v>
          </cell>
          <cell r="H20">
            <v>10.8</v>
          </cell>
          <cell r="I20" t="str">
            <v>NO</v>
          </cell>
          <cell r="J20">
            <v>35.64</v>
          </cell>
          <cell r="K20">
            <v>2.6</v>
          </cell>
        </row>
        <row r="21">
          <cell r="B21">
            <v>23.446666666666662</v>
          </cell>
          <cell r="C21">
            <v>27.6</v>
          </cell>
          <cell r="D21">
            <v>20.9</v>
          </cell>
          <cell r="E21">
            <v>83.73333333333333</v>
          </cell>
          <cell r="F21">
            <v>94</v>
          </cell>
          <cell r="G21">
            <v>61</v>
          </cell>
          <cell r="H21">
            <v>9.72</v>
          </cell>
          <cell r="I21" t="str">
            <v>SE</v>
          </cell>
          <cell r="J21">
            <v>23.4</v>
          </cell>
          <cell r="K21">
            <v>0.2</v>
          </cell>
        </row>
        <row r="22">
          <cell r="B22">
            <v>24.0875</v>
          </cell>
          <cell r="C22">
            <v>29.7</v>
          </cell>
          <cell r="D22">
            <v>20.5</v>
          </cell>
          <cell r="E22">
            <v>81.4375</v>
          </cell>
          <cell r="F22">
            <v>96</v>
          </cell>
          <cell r="G22">
            <v>58</v>
          </cell>
          <cell r="H22">
            <v>19.44</v>
          </cell>
          <cell r="I22" t="str">
            <v>NE</v>
          </cell>
          <cell r="J22">
            <v>37.08</v>
          </cell>
          <cell r="K22">
            <v>21.8</v>
          </cell>
        </row>
        <row r="23">
          <cell r="B23">
            <v>25.9</v>
          </cell>
          <cell r="C23">
            <v>31.7</v>
          </cell>
          <cell r="D23">
            <v>20.7</v>
          </cell>
          <cell r="E23">
            <v>70.26666666666667</v>
          </cell>
          <cell r="F23">
            <v>95</v>
          </cell>
          <cell r="G23">
            <v>45</v>
          </cell>
          <cell r="H23">
            <v>16.92</v>
          </cell>
          <cell r="I23" t="str">
            <v>NE</v>
          </cell>
          <cell r="J23">
            <v>29.52</v>
          </cell>
          <cell r="K23">
            <v>9.8</v>
          </cell>
        </row>
        <row r="24">
          <cell r="B24">
            <v>26.41764705882353</v>
          </cell>
          <cell r="C24">
            <v>32.8</v>
          </cell>
          <cell r="D24">
            <v>21.5</v>
          </cell>
          <cell r="E24">
            <v>65.47058823529412</v>
          </cell>
          <cell r="F24">
            <v>91</v>
          </cell>
          <cell r="G24">
            <v>31</v>
          </cell>
          <cell r="H24">
            <v>17.28</v>
          </cell>
          <cell r="I24" t="str">
            <v>NE</v>
          </cell>
          <cell r="J24">
            <v>36.72</v>
          </cell>
          <cell r="K24">
            <v>5.4</v>
          </cell>
        </row>
        <row r="25">
          <cell r="B25">
            <v>25.27777777777778</v>
          </cell>
          <cell r="C25">
            <v>30.2</v>
          </cell>
          <cell r="D25">
            <v>21.1</v>
          </cell>
          <cell r="E25">
            <v>69.83333333333333</v>
          </cell>
          <cell r="F25">
            <v>89</v>
          </cell>
          <cell r="G25">
            <v>45</v>
          </cell>
          <cell r="H25">
            <v>18.36</v>
          </cell>
          <cell r="I25" t="str">
            <v>NO</v>
          </cell>
          <cell r="J25">
            <v>32.76</v>
          </cell>
          <cell r="K25">
            <v>4</v>
          </cell>
        </row>
        <row r="26">
          <cell r="B26">
            <v>24.990476190476187</v>
          </cell>
          <cell r="C26">
            <v>30.4</v>
          </cell>
          <cell r="D26">
            <v>20.1</v>
          </cell>
          <cell r="E26">
            <v>71.80952380952381</v>
          </cell>
          <cell r="F26">
            <v>93</v>
          </cell>
          <cell r="G26">
            <v>44</v>
          </cell>
          <cell r="H26">
            <v>15.12</v>
          </cell>
          <cell r="I26" t="str">
            <v>N</v>
          </cell>
          <cell r="J26">
            <v>52.2</v>
          </cell>
          <cell r="K26">
            <v>4.8</v>
          </cell>
        </row>
        <row r="27">
          <cell r="B27">
            <v>26.089473684210525</v>
          </cell>
          <cell r="C27">
            <v>31.7</v>
          </cell>
          <cell r="D27">
            <v>21.5</v>
          </cell>
          <cell r="E27">
            <v>66.63157894736842</v>
          </cell>
          <cell r="F27">
            <v>88</v>
          </cell>
          <cell r="G27">
            <v>40</v>
          </cell>
          <cell r="H27">
            <v>12.6</v>
          </cell>
          <cell r="I27" t="str">
            <v>N</v>
          </cell>
          <cell r="J27">
            <v>37.08</v>
          </cell>
          <cell r="K27">
            <v>0</v>
          </cell>
        </row>
        <row r="28">
          <cell r="B28">
            <v>25.655</v>
          </cell>
          <cell r="C28">
            <v>31.8</v>
          </cell>
          <cell r="D28">
            <v>22.2</v>
          </cell>
          <cell r="E28">
            <v>69.35</v>
          </cell>
          <cell r="F28">
            <v>86</v>
          </cell>
          <cell r="G28">
            <v>38</v>
          </cell>
          <cell r="H28">
            <v>30.24</v>
          </cell>
          <cell r="I28" t="str">
            <v>NO</v>
          </cell>
          <cell r="J28">
            <v>43.92</v>
          </cell>
          <cell r="K28">
            <v>0</v>
          </cell>
        </row>
        <row r="29">
          <cell r="B29">
            <v>26.085</v>
          </cell>
          <cell r="C29">
            <v>31.8</v>
          </cell>
          <cell r="D29">
            <v>21.8</v>
          </cell>
          <cell r="E29">
            <v>70</v>
          </cell>
          <cell r="F29">
            <v>92</v>
          </cell>
          <cell r="G29">
            <v>42</v>
          </cell>
          <cell r="H29">
            <v>10.8</v>
          </cell>
          <cell r="I29" t="str">
            <v>S</v>
          </cell>
          <cell r="J29">
            <v>30.24</v>
          </cell>
          <cell r="K29">
            <v>0.8</v>
          </cell>
        </row>
        <row r="30">
          <cell r="B30">
            <v>24.061904761904763</v>
          </cell>
          <cell r="C30">
            <v>28.8</v>
          </cell>
          <cell r="D30">
            <v>20.6</v>
          </cell>
          <cell r="E30">
            <v>82.47619047619048</v>
          </cell>
          <cell r="F30">
            <v>95</v>
          </cell>
          <cell r="G30">
            <v>63</v>
          </cell>
          <cell r="H30">
            <v>19.08</v>
          </cell>
          <cell r="I30" t="str">
            <v>SE</v>
          </cell>
          <cell r="J30">
            <v>38.52</v>
          </cell>
          <cell r="K30">
            <v>7.6</v>
          </cell>
        </row>
        <row r="31">
          <cell r="B31">
            <v>23.805</v>
          </cell>
          <cell r="C31">
            <v>29.3</v>
          </cell>
          <cell r="D31">
            <v>21.3</v>
          </cell>
          <cell r="E31">
            <v>83.55</v>
          </cell>
          <cell r="F31">
            <v>94</v>
          </cell>
          <cell r="G31">
            <v>56</v>
          </cell>
          <cell r="H31">
            <v>12.24</v>
          </cell>
          <cell r="I31" t="str">
            <v>O</v>
          </cell>
          <cell r="J31">
            <v>32.76</v>
          </cell>
          <cell r="K31">
            <v>4.2</v>
          </cell>
        </row>
        <row r="32">
          <cell r="B32">
            <v>22.961111111111116</v>
          </cell>
          <cell r="C32">
            <v>26.2</v>
          </cell>
          <cell r="D32">
            <v>20.3</v>
          </cell>
          <cell r="E32">
            <v>85.27777777777777</v>
          </cell>
          <cell r="F32">
            <v>96</v>
          </cell>
          <cell r="G32">
            <v>65</v>
          </cell>
          <cell r="H32">
            <v>21.96</v>
          </cell>
          <cell r="I32" t="str">
            <v>L</v>
          </cell>
          <cell r="J32">
            <v>33.48</v>
          </cell>
          <cell r="K32">
            <v>9.8</v>
          </cell>
        </row>
        <row r="33">
          <cell r="I33" t="str">
            <v>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29.13181818181819</v>
          </cell>
          <cell r="C5">
            <v>35.2</v>
          </cell>
          <cell r="D5">
            <v>25.2</v>
          </cell>
          <cell r="E5">
            <v>71.63636363636364</v>
          </cell>
          <cell r="F5">
            <v>88</v>
          </cell>
          <cell r="G5">
            <v>52</v>
          </cell>
          <cell r="H5">
            <v>11.88</v>
          </cell>
          <cell r="I5" t="str">
            <v>N</v>
          </cell>
          <cell r="J5">
            <v>30.96</v>
          </cell>
          <cell r="K5">
            <v>1</v>
          </cell>
        </row>
        <row r="6">
          <cell r="B6">
            <v>29.80416666666667</v>
          </cell>
          <cell r="C6">
            <v>35.6</v>
          </cell>
          <cell r="D6">
            <v>25.4</v>
          </cell>
          <cell r="E6">
            <v>68.33333333333333</v>
          </cell>
          <cell r="F6">
            <v>85</v>
          </cell>
          <cell r="G6">
            <v>43</v>
          </cell>
          <cell r="H6">
            <v>16.56</v>
          </cell>
          <cell r="I6" t="str">
            <v>NE</v>
          </cell>
          <cell r="J6">
            <v>37.8</v>
          </cell>
          <cell r="K6">
            <v>1</v>
          </cell>
        </row>
        <row r="7">
          <cell r="B7">
            <v>30.629166666666663</v>
          </cell>
          <cell r="C7">
            <v>36.3</v>
          </cell>
          <cell r="D7">
            <v>26.1</v>
          </cell>
          <cell r="E7">
            <v>63.791666666666664</v>
          </cell>
          <cell r="F7">
            <v>82</v>
          </cell>
          <cell r="G7">
            <v>41</v>
          </cell>
          <cell r="H7">
            <v>19.8</v>
          </cell>
          <cell r="I7" t="str">
            <v>NE</v>
          </cell>
          <cell r="J7">
            <v>43.2</v>
          </cell>
          <cell r="K7">
            <v>0.6</v>
          </cell>
        </row>
        <row r="8">
          <cell r="B8">
            <v>31.16666666666666</v>
          </cell>
          <cell r="C8">
            <v>37.2</v>
          </cell>
          <cell r="D8">
            <v>26.7</v>
          </cell>
          <cell r="E8">
            <v>65.45833333333333</v>
          </cell>
          <cell r="F8">
            <v>81</v>
          </cell>
          <cell r="G8">
            <v>45</v>
          </cell>
          <cell r="H8">
            <v>17.28</v>
          </cell>
          <cell r="I8" t="str">
            <v>N</v>
          </cell>
          <cell r="J8">
            <v>38.16</v>
          </cell>
          <cell r="K8">
            <v>0.2</v>
          </cell>
        </row>
        <row r="9">
          <cell r="B9">
            <v>31.075</v>
          </cell>
          <cell r="C9">
            <v>37</v>
          </cell>
          <cell r="D9">
            <v>27.1</v>
          </cell>
          <cell r="E9">
            <v>66</v>
          </cell>
          <cell r="F9">
            <v>88</v>
          </cell>
          <cell r="G9">
            <v>44</v>
          </cell>
          <cell r="H9">
            <v>19.44</v>
          </cell>
          <cell r="I9" t="str">
            <v>N</v>
          </cell>
          <cell r="J9">
            <v>48.96</v>
          </cell>
          <cell r="K9">
            <v>0.2</v>
          </cell>
        </row>
        <row r="10">
          <cell r="B10">
            <v>29.65</v>
          </cell>
          <cell r="C10">
            <v>36</v>
          </cell>
          <cell r="D10">
            <v>26.7</v>
          </cell>
          <cell r="E10">
            <v>70.5</v>
          </cell>
          <cell r="F10">
            <v>87</v>
          </cell>
          <cell r="G10">
            <v>47</v>
          </cell>
          <cell r="H10">
            <v>14.4</v>
          </cell>
          <cell r="I10" t="str">
            <v>N</v>
          </cell>
          <cell r="J10">
            <v>34.92</v>
          </cell>
          <cell r="K10">
            <v>0.2</v>
          </cell>
        </row>
        <row r="11">
          <cell r="B11">
            <v>29.870833333333334</v>
          </cell>
          <cell r="C11">
            <v>36.9</v>
          </cell>
          <cell r="D11">
            <v>26.2</v>
          </cell>
          <cell r="E11">
            <v>70.66666666666667</v>
          </cell>
          <cell r="F11">
            <v>88</v>
          </cell>
          <cell r="G11">
            <v>39</v>
          </cell>
          <cell r="H11">
            <v>12.6</v>
          </cell>
          <cell r="I11" t="str">
            <v>N</v>
          </cell>
          <cell r="J11">
            <v>42.48</v>
          </cell>
          <cell r="K11">
            <v>0</v>
          </cell>
        </row>
        <row r="12">
          <cell r="B12">
            <v>29.816666666666663</v>
          </cell>
          <cell r="C12">
            <v>36.4</v>
          </cell>
          <cell r="D12">
            <v>25.5</v>
          </cell>
          <cell r="E12">
            <v>72.54166666666667</v>
          </cell>
          <cell r="F12">
            <v>88</v>
          </cell>
          <cell r="G12">
            <v>43</v>
          </cell>
          <cell r="H12">
            <v>10.44</v>
          </cell>
          <cell r="I12" t="str">
            <v>NO</v>
          </cell>
          <cell r="J12">
            <v>20.52</v>
          </cell>
          <cell r="K12">
            <v>0</v>
          </cell>
        </row>
        <row r="13">
          <cell r="B13">
            <v>26.0625</v>
          </cell>
          <cell r="C13">
            <v>30.8</v>
          </cell>
          <cell r="D13">
            <v>23</v>
          </cell>
          <cell r="E13">
            <v>80.04166666666667</v>
          </cell>
          <cell r="F13">
            <v>93</v>
          </cell>
          <cell r="G13">
            <v>64</v>
          </cell>
          <cell r="H13">
            <v>21.6</v>
          </cell>
          <cell r="I13" t="str">
            <v>L</v>
          </cell>
          <cell r="J13">
            <v>48.6</v>
          </cell>
          <cell r="K13">
            <v>24.4</v>
          </cell>
        </row>
        <row r="14">
          <cell r="B14">
            <v>28.03333333333334</v>
          </cell>
          <cell r="C14">
            <v>32.8</v>
          </cell>
          <cell r="D14">
            <v>23.5</v>
          </cell>
          <cell r="E14">
            <v>74.83333333333333</v>
          </cell>
          <cell r="F14">
            <v>89</v>
          </cell>
          <cell r="G14">
            <v>58</v>
          </cell>
          <cell r="H14">
            <v>12.6</v>
          </cell>
          <cell r="I14" t="str">
            <v>N</v>
          </cell>
          <cell r="J14">
            <v>25.92</v>
          </cell>
          <cell r="K14">
            <v>5.2</v>
          </cell>
        </row>
        <row r="15">
          <cell r="B15">
            <v>26.454545454545453</v>
          </cell>
          <cell r="C15">
            <v>29.7</v>
          </cell>
          <cell r="D15">
            <v>23.8</v>
          </cell>
          <cell r="E15">
            <v>82.54545454545455</v>
          </cell>
          <cell r="F15">
            <v>91</v>
          </cell>
          <cell r="G15">
            <v>68</v>
          </cell>
          <cell r="H15">
            <v>9</v>
          </cell>
          <cell r="I15" t="str">
            <v>NE</v>
          </cell>
          <cell r="J15">
            <v>23.04</v>
          </cell>
          <cell r="K15">
            <v>0.4</v>
          </cell>
        </row>
        <row r="16">
          <cell r="B16">
            <v>26.875324675324674</v>
          </cell>
          <cell r="C16">
            <v>31.1</v>
          </cell>
          <cell r="D16">
            <v>23.8</v>
          </cell>
          <cell r="E16">
            <v>80.75324675324676</v>
          </cell>
          <cell r="F16">
            <v>91</v>
          </cell>
          <cell r="G16">
            <v>65</v>
          </cell>
          <cell r="H16">
            <v>32.4</v>
          </cell>
          <cell r="I16" t="str">
            <v>NE</v>
          </cell>
          <cell r="J16">
            <v>82.94400000000002</v>
          </cell>
          <cell r="K16">
            <v>1</v>
          </cell>
        </row>
        <row r="17">
          <cell r="B17">
            <v>26.041666666666668</v>
          </cell>
          <cell r="C17">
            <v>28.4</v>
          </cell>
          <cell r="D17">
            <v>24.7</v>
          </cell>
          <cell r="E17">
            <v>82.83333333333333</v>
          </cell>
          <cell r="F17">
            <v>91</v>
          </cell>
          <cell r="G17">
            <v>75</v>
          </cell>
          <cell r="H17">
            <v>23.76</v>
          </cell>
          <cell r="I17" t="str">
            <v>N</v>
          </cell>
          <cell r="J17">
            <v>46.44</v>
          </cell>
          <cell r="K17">
            <v>0.4</v>
          </cell>
        </row>
        <row r="18">
          <cell r="B18">
            <v>26.03636363636364</v>
          </cell>
          <cell r="C18">
            <v>27.9</v>
          </cell>
          <cell r="D18">
            <v>24.5</v>
          </cell>
          <cell r="E18">
            <v>81.9090909090909</v>
          </cell>
          <cell r="F18">
            <v>90</v>
          </cell>
          <cell r="G18">
            <v>75</v>
          </cell>
          <cell r="H18">
            <v>15.12</v>
          </cell>
          <cell r="I18" t="str">
            <v>N</v>
          </cell>
          <cell r="J18">
            <v>41.76</v>
          </cell>
          <cell r="K18">
            <v>0</v>
          </cell>
        </row>
        <row r="19">
          <cell r="B19">
            <v>28.388888888888893</v>
          </cell>
          <cell r="C19">
            <v>31.3</v>
          </cell>
          <cell r="D19">
            <v>26.3</v>
          </cell>
          <cell r="E19">
            <v>76.44444444444444</v>
          </cell>
          <cell r="F19">
            <v>84</v>
          </cell>
          <cell r="G19">
            <v>65</v>
          </cell>
          <cell r="H19">
            <v>10.08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28.64444444444444</v>
          </cell>
          <cell r="C20">
            <v>30.4</v>
          </cell>
          <cell r="D20">
            <v>26.5</v>
          </cell>
          <cell r="E20">
            <v>72.55555555555556</v>
          </cell>
          <cell r="F20">
            <v>85</v>
          </cell>
          <cell r="G20">
            <v>61</v>
          </cell>
          <cell r="H20">
            <v>10.8</v>
          </cell>
          <cell r="I20" t="str">
            <v>N</v>
          </cell>
          <cell r="J20">
            <v>37.08</v>
          </cell>
          <cell r="K20">
            <v>0</v>
          </cell>
        </row>
        <row r="21">
          <cell r="B21">
            <v>30.13636363636364</v>
          </cell>
          <cell r="C21">
            <v>33.6</v>
          </cell>
          <cell r="D21">
            <v>27.6</v>
          </cell>
          <cell r="E21">
            <v>68.72727272727273</v>
          </cell>
          <cell r="F21">
            <v>81</v>
          </cell>
          <cell r="G21">
            <v>54</v>
          </cell>
          <cell r="H21">
            <v>12.24</v>
          </cell>
          <cell r="I21" t="str">
            <v>NO</v>
          </cell>
          <cell r="J21">
            <v>23.76</v>
          </cell>
          <cell r="K21">
            <v>0</v>
          </cell>
        </row>
        <row r="22">
          <cell r="B22">
            <v>31.8</v>
          </cell>
          <cell r="C22">
            <v>34.6</v>
          </cell>
          <cell r="D22">
            <v>27.7</v>
          </cell>
          <cell r="E22">
            <v>64.8</v>
          </cell>
          <cell r="F22">
            <v>79</v>
          </cell>
          <cell r="G22">
            <v>54</v>
          </cell>
          <cell r="H22">
            <v>6.12</v>
          </cell>
          <cell r="I22" t="str">
            <v>NO</v>
          </cell>
          <cell r="J22">
            <v>19.44</v>
          </cell>
          <cell r="K22">
            <v>0</v>
          </cell>
        </row>
        <row r="23">
          <cell r="B23">
            <v>30.746666666666666</v>
          </cell>
          <cell r="C23">
            <v>35</v>
          </cell>
          <cell r="D23">
            <v>28</v>
          </cell>
          <cell r="E23">
            <v>73.13333333333334</v>
          </cell>
          <cell r="F23">
            <v>83</v>
          </cell>
          <cell r="G23">
            <v>56</v>
          </cell>
          <cell r="H23">
            <v>11.52</v>
          </cell>
          <cell r="I23" t="str">
            <v>L</v>
          </cell>
          <cell r="J23">
            <v>38.88</v>
          </cell>
          <cell r="K23">
            <v>0</v>
          </cell>
        </row>
        <row r="24">
          <cell r="B24">
            <v>29.41428571428571</v>
          </cell>
          <cell r="C24">
            <v>32.8</v>
          </cell>
          <cell r="D24">
            <v>26.4</v>
          </cell>
          <cell r="E24">
            <v>74.21428571428571</v>
          </cell>
          <cell r="F24">
            <v>87</v>
          </cell>
          <cell r="G24">
            <v>62</v>
          </cell>
          <cell r="H24">
            <v>11.16</v>
          </cell>
          <cell r="I24" t="str">
            <v>L</v>
          </cell>
          <cell r="J24">
            <v>27.36</v>
          </cell>
          <cell r="K24">
            <v>0</v>
          </cell>
        </row>
        <row r="25">
          <cell r="B25">
            <v>30.958333333333332</v>
          </cell>
          <cell r="C25">
            <v>34.5</v>
          </cell>
          <cell r="D25">
            <v>28.3</v>
          </cell>
          <cell r="E25">
            <v>68.41666666666667</v>
          </cell>
          <cell r="F25">
            <v>83</v>
          </cell>
          <cell r="G25">
            <v>54</v>
          </cell>
          <cell r="H25">
            <v>16.2</v>
          </cell>
          <cell r="I25" t="str">
            <v>N</v>
          </cell>
          <cell r="J25">
            <v>40.68</v>
          </cell>
          <cell r="K25">
            <v>0</v>
          </cell>
        </row>
        <row r="26">
          <cell r="B26">
            <v>31.741666666666674</v>
          </cell>
          <cell r="C26">
            <v>35.8</v>
          </cell>
          <cell r="D26">
            <v>27.7</v>
          </cell>
          <cell r="E26">
            <v>64.75</v>
          </cell>
          <cell r="F26">
            <v>83</v>
          </cell>
          <cell r="G26">
            <v>50</v>
          </cell>
          <cell r="H26">
            <v>7.92</v>
          </cell>
          <cell r="I26" t="str">
            <v>N</v>
          </cell>
          <cell r="J26">
            <v>27</v>
          </cell>
          <cell r="K26">
            <v>0</v>
          </cell>
        </row>
        <row r="27">
          <cell r="B27">
            <v>31.114285714285717</v>
          </cell>
          <cell r="C27">
            <v>35.3</v>
          </cell>
          <cell r="D27">
            <v>27.3</v>
          </cell>
          <cell r="E27">
            <v>67</v>
          </cell>
          <cell r="F27">
            <v>83</v>
          </cell>
          <cell r="G27">
            <v>52</v>
          </cell>
          <cell r="H27">
            <v>10.8</v>
          </cell>
          <cell r="I27" t="str">
            <v>N</v>
          </cell>
          <cell r="J27">
            <v>27.36</v>
          </cell>
          <cell r="K27">
            <v>0</v>
          </cell>
        </row>
        <row r="28">
          <cell r="B28">
            <v>31.308333333333326</v>
          </cell>
          <cell r="C28">
            <v>36.2</v>
          </cell>
          <cell r="D28">
            <v>23.6</v>
          </cell>
          <cell r="E28">
            <v>64.66666666666667</v>
          </cell>
          <cell r="F28">
            <v>91</v>
          </cell>
          <cell r="G28">
            <v>48</v>
          </cell>
          <cell r="H28">
            <v>19.8</v>
          </cell>
          <cell r="I28" t="str">
            <v>NO</v>
          </cell>
          <cell r="J28">
            <v>59.04</v>
          </cell>
          <cell r="K28">
            <v>0</v>
          </cell>
        </row>
        <row r="29">
          <cell r="B29">
            <v>30.425</v>
          </cell>
          <cell r="C29">
            <v>34</v>
          </cell>
          <cell r="D29">
            <v>25.6</v>
          </cell>
          <cell r="E29">
            <v>72.5</v>
          </cell>
          <cell r="F29">
            <v>90</v>
          </cell>
          <cell r="G29">
            <v>59</v>
          </cell>
          <cell r="H29">
            <v>9.36</v>
          </cell>
          <cell r="I29" t="str">
            <v>NO</v>
          </cell>
          <cell r="J29">
            <v>27.72</v>
          </cell>
          <cell r="K29">
            <v>0</v>
          </cell>
        </row>
        <row r="30">
          <cell r="B30">
            <v>26.755555555555556</v>
          </cell>
          <cell r="C30">
            <v>29.2</v>
          </cell>
          <cell r="D30">
            <v>24.3</v>
          </cell>
          <cell r="E30">
            <v>78.33333333333333</v>
          </cell>
          <cell r="F30">
            <v>88</v>
          </cell>
          <cell r="G30">
            <v>70</v>
          </cell>
          <cell r="H30">
            <v>11.52</v>
          </cell>
          <cell r="I30" t="str">
            <v>SO</v>
          </cell>
          <cell r="J30">
            <v>24.48</v>
          </cell>
          <cell r="K30">
            <v>0</v>
          </cell>
        </row>
        <row r="31">
          <cell r="B31">
            <v>29.3</v>
          </cell>
          <cell r="C31">
            <v>31.3</v>
          </cell>
          <cell r="D31">
            <v>25.6</v>
          </cell>
          <cell r="E31">
            <v>71.63636363636364</v>
          </cell>
          <cell r="F31">
            <v>87</v>
          </cell>
          <cell r="G31">
            <v>63</v>
          </cell>
          <cell r="H31">
            <v>13.68</v>
          </cell>
          <cell r="I31" t="str">
            <v>SO</v>
          </cell>
          <cell r="J31">
            <v>28.8</v>
          </cell>
          <cell r="K31">
            <v>0</v>
          </cell>
        </row>
        <row r="32">
          <cell r="B32">
            <v>27.72857142857143</v>
          </cell>
          <cell r="C32">
            <v>30.8</v>
          </cell>
          <cell r="D32">
            <v>24.6</v>
          </cell>
          <cell r="E32">
            <v>71.5</v>
          </cell>
          <cell r="F32">
            <v>87</v>
          </cell>
          <cell r="G32">
            <v>59</v>
          </cell>
          <cell r="H32">
            <v>17.64</v>
          </cell>
          <cell r="I32" t="str">
            <v>SO</v>
          </cell>
          <cell r="J32">
            <v>42.12</v>
          </cell>
          <cell r="K32">
            <v>0</v>
          </cell>
        </row>
        <row r="33">
          <cell r="I33" t="str">
            <v>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25.17083333333333</v>
          </cell>
          <cell r="C5">
            <v>34.1</v>
          </cell>
          <cell r="D5">
            <v>21.6</v>
          </cell>
          <cell r="E5">
            <v>84.16666666666667</v>
          </cell>
          <cell r="F5">
            <v>93</v>
          </cell>
          <cell r="G5">
            <v>57</v>
          </cell>
          <cell r="H5">
            <v>6.48</v>
          </cell>
          <cell r="I5" t="str">
            <v>SE</v>
          </cell>
          <cell r="J5">
            <v>47.52</v>
          </cell>
          <cell r="K5">
            <v>31.6</v>
          </cell>
        </row>
        <row r="6">
          <cell r="B6">
            <v>27.425</v>
          </cell>
          <cell r="C6">
            <v>35.6</v>
          </cell>
          <cell r="D6">
            <v>22.4</v>
          </cell>
          <cell r="E6">
            <v>76.20833333333333</v>
          </cell>
          <cell r="F6">
            <v>94</v>
          </cell>
          <cell r="G6">
            <v>43</v>
          </cell>
          <cell r="H6">
            <v>9</v>
          </cell>
          <cell r="I6" t="str">
            <v>NE</v>
          </cell>
          <cell r="J6">
            <v>19.8</v>
          </cell>
          <cell r="K6">
            <v>0</v>
          </cell>
        </row>
        <row r="7">
          <cell r="B7">
            <v>28.329166666666655</v>
          </cell>
          <cell r="C7">
            <v>35.7</v>
          </cell>
          <cell r="D7">
            <v>22.2</v>
          </cell>
          <cell r="E7">
            <v>72.54166666666667</v>
          </cell>
          <cell r="F7">
            <v>91</v>
          </cell>
          <cell r="G7">
            <v>48</v>
          </cell>
          <cell r="H7">
            <v>11.16</v>
          </cell>
          <cell r="I7" t="str">
            <v>NE</v>
          </cell>
          <cell r="J7">
            <v>40.32</v>
          </cell>
          <cell r="K7">
            <v>0</v>
          </cell>
        </row>
        <row r="8">
          <cell r="B8">
            <v>28.908333333333328</v>
          </cell>
          <cell r="C8">
            <v>36</v>
          </cell>
          <cell r="D8">
            <v>23.3</v>
          </cell>
          <cell r="E8">
            <v>72.79166666666667</v>
          </cell>
          <cell r="F8">
            <v>92</v>
          </cell>
          <cell r="G8">
            <v>45</v>
          </cell>
          <cell r="H8">
            <v>9</v>
          </cell>
          <cell r="I8" t="str">
            <v>O</v>
          </cell>
          <cell r="J8">
            <v>29.52</v>
          </cell>
          <cell r="K8">
            <v>0</v>
          </cell>
        </row>
        <row r="9">
          <cell r="B9">
            <v>29.558333333333326</v>
          </cell>
          <cell r="C9">
            <v>37.5</v>
          </cell>
          <cell r="D9">
            <v>25.1</v>
          </cell>
          <cell r="E9">
            <v>69.04166666666667</v>
          </cell>
          <cell r="F9">
            <v>88</v>
          </cell>
          <cell r="G9">
            <v>39</v>
          </cell>
          <cell r="H9">
            <v>10.44</v>
          </cell>
          <cell r="I9" t="str">
            <v>O</v>
          </cell>
          <cell r="J9">
            <v>20.16</v>
          </cell>
          <cell r="K9">
            <v>0</v>
          </cell>
        </row>
        <row r="10">
          <cell r="B10">
            <v>27.916666666666668</v>
          </cell>
          <cell r="C10">
            <v>35.5</v>
          </cell>
          <cell r="D10">
            <v>23.3</v>
          </cell>
          <cell r="E10">
            <v>73.45833333333333</v>
          </cell>
          <cell r="F10">
            <v>90</v>
          </cell>
          <cell r="G10">
            <v>49</v>
          </cell>
          <cell r="H10">
            <v>9.72</v>
          </cell>
          <cell r="I10" t="str">
            <v>NE</v>
          </cell>
          <cell r="J10">
            <v>41.76</v>
          </cell>
          <cell r="K10">
            <v>0.8</v>
          </cell>
        </row>
        <row r="11">
          <cell r="B11">
            <v>26.633333333333336</v>
          </cell>
          <cell r="C11">
            <v>32.2</v>
          </cell>
          <cell r="D11">
            <v>23.8</v>
          </cell>
          <cell r="E11">
            <v>81.5</v>
          </cell>
          <cell r="F11">
            <v>91</v>
          </cell>
          <cell r="G11">
            <v>62</v>
          </cell>
          <cell r="H11">
            <v>9</v>
          </cell>
          <cell r="I11" t="str">
            <v>NE</v>
          </cell>
          <cell r="J11">
            <v>27.72</v>
          </cell>
          <cell r="K11">
            <v>16.6</v>
          </cell>
        </row>
        <row r="12">
          <cell r="B12">
            <v>27.0875</v>
          </cell>
          <cell r="C12">
            <v>33.9</v>
          </cell>
          <cell r="D12">
            <v>22.9</v>
          </cell>
          <cell r="E12">
            <v>79.04166666666667</v>
          </cell>
          <cell r="F12">
            <v>93</v>
          </cell>
          <cell r="G12">
            <v>55</v>
          </cell>
          <cell r="H12">
            <v>12.6</v>
          </cell>
          <cell r="I12" t="str">
            <v>O</v>
          </cell>
          <cell r="J12">
            <v>27.36</v>
          </cell>
          <cell r="K12">
            <v>0</v>
          </cell>
        </row>
        <row r="13">
          <cell r="B13">
            <v>24.608333333333334</v>
          </cell>
          <cell r="C13">
            <v>28.2</v>
          </cell>
          <cell r="D13">
            <v>22.5</v>
          </cell>
          <cell r="E13">
            <v>87.95833333333333</v>
          </cell>
          <cell r="F13">
            <v>93</v>
          </cell>
          <cell r="G13">
            <v>75</v>
          </cell>
          <cell r="H13">
            <v>12.6</v>
          </cell>
          <cell r="I13" t="str">
            <v>NE</v>
          </cell>
          <cell r="J13">
            <v>46.08</v>
          </cell>
          <cell r="K13">
            <v>30.8</v>
          </cell>
        </row>
        <row r="14">
          <cell r="B14">
            <v>25.245833333333337</v>
          </cell>
          <cell r="C14">
            <v>31.8</v>
          </cell>
          <cell r="D14">
            <v>23.2</v>
          </cell>
          <cell r="E14">
            <v>87.375</v>
          </cell>
          <cell r="F14">
            <v>94</v>
          </cell>
          <cell r="G14">
            <v>64</v>
          </cell>
          <cell r="H14">
            <v>16.2</v>
          </cell>
          <cell r="I14" t="str">
            <v>S</v>
          </cell>
          <cell r="J14">
            <v>34.2</v>
          </cell>
          <cell r="K14">
            <v>17.2</v>
          </cell>
        </row>
        <row r="15">
          <cell r="B15">
            <v>24.695833333333336</v>
          </cell>
          <cell r="C15">
            <v>28.4</v>
          </cell>
          <cell r="D15">
            <v>23</v>
          </cell>
          <cell r="E15">
            <v>89.5</v>
          </cell>
          <cell r="F15">
            <v>92</v>
          </cell>
          <cell r="G15">
            <v>78</v>
          </cell>
          <cell r="H15">
            <v>13.32</v>
          </cell>
          <cell r="I15" t="str">
            <v>NE</v>
          </cell>
          <cell r="J15">
            <v>35.64</v>
          </cell>
          <cell r="K15">
            <v>9.4</v>
          </cell>
        </row>
        <row r="16">
          <cell r="B16">
            <v>26.28333333333333</v>
          </cell>
          <cell r="C16">
            <v>32.2</v>
          </cell>
          <cell r="D16">
            <v>23</v>
          </cell>
          <cell r="E16">
            <v>81.58333333333333</v>
          </cell>
          <cell r="F16">
            <v>94</v>
          </cell>
          <cell r="G16">
            <v>53</v>
          </cell>
          <cell r="H16">
            <v>12.96</v>
          </cell>
          <cell r="I16" t="str">
            <v>NE</v>
          </cell>
          <cell r="J16">
            <v>30.24</v>
          </cell>
          <cell r="K16">
            <v>1.6</v>
          </cell>
        </row>
        <row r="17">
          <cell r="B17">
            <v>24.733333333333334</v>
          </cell>
          <cell r="C17">
            <v>29.1</v>
          </cell>
          <cell r="D17">
            <v>22</v>
          </cell>
          <cell r="E17">
            <v>87.75</v>
          </cell>
          <cell r="F17">
            <v>92</v>
          </cell>
          <cell r="G17">
            <v>74</v>
          </cell>
          <cell r="H17">
            <v>19.08</v>
          </cell>
          <cell r="I17" t="str">
            <v>L</v>
          </cell>
          <cell r="J17">
            <v>39.6</v>
          </cell>
          <cell r="K17">
            <v>11</v>
          </cell>
        </row>
        <row r="18">
          <cell r="B18">
            <v>25.275</v>
          </cell>
          <cell r="C18">
            <v>31.6</v>
          </cell>
          <cell r="D18">
            <v>22.3</v>
          </cell>
          <cell r="E18">
            <v>85.45833333333333</v>
          </cell>
          <cell r="F18">
            <v>94</v>
          </cell>
          <cell r="G18">
            <v>58</v>
          </cell>
          <cell r="H18">
            <v>12.96</v>
          </cell>
          <cell r="I18" t="str">
            <v>O</v>
          </cell>
          <cell r="J18">
            <v>33.48</v>
          </cell>
          <cell r="K18">
            <v>13.6</v>
          </cell>
        </row>
        <row r="19">
          <cell r="B19">
            <v>26.4625</v>
          </cell>
          <cell r="C19">
            <v>33.1</v>
          </cell>
          <cell r="D19">
            <v>22.7</v>
          </cell>
          <cell r="E19">
            <v>78.375</v>
          </cell>
          <cell r="F19">
            <v>93</v>
          </cell>
          <cell r="G19">
            <v>51</v>
          </cell>
          <cell r="H19">
            <v>12.96</v>
          </cell>
          <cell r="I19" t="str">
            <v>NE</v>
          </cell>
          <cell r="J19">
            <v>31.68</v>
          </cell>
          <cell r="K19">
            <v>3.2</v>
          </cell>
        </row>
        <row r="20">
          <cell r="B20">
            <v>24.85</v>
          </cell>
          <cell r="C20">
            <v>29.5</v>
          </cell>
          <cell r="D20">
            <v>22.6</v>
          </cell>
          <cell r="E20">
            <v>85.33333333333333</v>
          </cell>
          <cell r="F20">
            <v>91</v>
          </cell>
          <cell r="G20">
            <v>70</v>
          </cell>
          <cell r="H20">
            <v>11.88</v>
          </cell>
          <cell r="I20" t="str">
            <v>NO</v>
          </cell>
          <cell r="J20">
            <v>45</v>
          </cell>
          <cell r="K20">
            <v>11.8</v>
          </cell>
        </row>
        <row r="21">
          <cell r="B21">
            <v>26.11666666666667</v>
          </cell>
          <cell r="C21">
            <v>33.2</v>
          </cell>
          <cell r="D21">
            <v>22.5</v>
          </cell>
          <cell r="E21">
            <v>82.91666666666667</v>
          </cell>
          <cell r="F21">
            <v>94</v>
          </cell>
          <cell r="G21">
            <v>53</v>
          </cell>
          <cell r="H21">
            <v>6.84</v>
          </cell>
          <cell r="I21" t="str">
            <v>L</v>
          </cell>
          <cell r="J21">
            <v>22.68</v>
          </cell>
          <cell r="K21">
            <v>0</v>
          </cell>
        </row>
        <row r="22">
          <cell r="B22">
            <v>27.44583333333333</v>
          </cell>
          <cell r="C22">
            <v>34.5</v>
          </cell>
          <cell r="D22">
            <v>23.3</v>
          </cell>
          <cell r="E22">
            <v>77.875</v>
          </cell>
          <cell r="F22">
            <v>92</v>
          </cell>
          <cell r="G22">
            <v>51</v>
          </cell>
          <cell r="H22">
            <v>8.64</v>
          </cell>
          <cell r="I22" t="str">
            <v>SE</v>
          </cell>
          <cell r="J22">
            <v>20.88</v>
          </cell>
          <cell r="K22">
            <v>0</v>
          </cell>
        </row>
        <row r="23">
          <cell r="B23">
            <v>27.225</v>
          </cell>
          <cell r="C23">
            <v>34</v>
          </cell>
          <cell r="D23">
            <v>23.2</v>
          </cell>
          <cell r="E23">
            <v>78.66666666666667</v>
          </cell>
          <cell r="F23">
            <v>92</v>
          </cell>
          <cell r="G23">
            <v>60</v>
          </cell>
          <cell r="H23">
            <v>14.4</v>
          </cell>
          <cell r="I23" t="str">
            <v>L</v>
          </cell>
          <cell r="J23">
            <v>43.92</v>
          </cell>
          <cell r="K23">
            <v>0.8</v>
          </cell>
        </row>
        <row r="24">
          <cell r="B24">
            <v>27.420833333333334</v>
          </cell>
          <cell r="C24">
            <v>33.9</v>
          </cell>
          <cell r="D24">
            <v>23.6</v>
          </cell>
          <cell r="E24">
            <v>76.70833333333333</v>
          </cell>
          <cell r="F24">
            <v>91</v>
          </cell>
          <cell r="G24">
            <v>51</v>
          </cell>
          <cell r="H24">
            <v>14.04</v>
          </cell>
          <cell r="I24" t="str">
            <v>O</v>
          </cell>
          <cell r="J24">
            <v>37.08</v>
          </cell>
          <cell r="K24">
            <v>0</v>
          </cell>
        </row>
        <row r="25">
          <cell r="B25">
            <v>25.85</v>
          </cell>
          <cell r="C25">
            <v>33.9</v>
          </cell>
          <cell r="D25">
            <v>22</v>
          </cell>
          <cell r="E25">
            <v>81.79166666666667</v>
          </cell>
          <cell r="F25">
            <v>92</v>
          </cell>
          <cell r="G25">
            <v>56</v>
          </cell>
          <cell r="H25">
            <v>15.12</v>
          </cell>
          <cell r="I25" t="str">
            <v>L</v>
          </cell>
          <cell r="J25">
            <v>40.68</v>
          </cell>
          <cell r="K25">
            <v>34.6</v>
          </cell>
        </row>
        <row r="26">
          <cell r="B26">
            <v>26.225</v>
          </cell>
          <cell r="C26">
            <v>33.7</v>
          </cell>
          <cell r="D26">
            <v>21.6</v>
          </cell>
          <cell r="E26">
            <v>81.375</v>
          </cell>
          <cell r="F26">
            <v>93</v>
          </cell>
          <cell r="G26">
            <v>57</v>
          </cell>
          <cell r="H26">
            <v>4.68</v>
          </cell>
          <cell r="I26" t="str">
            <v>L</v>
          </cell>
          <cell r="J26">
            <v>37.08</v>
          </cell>
          <cell r="K26">
            <v>2.2</v>
          </cell>
        </row>
        <row r="27">
          <cell r="B27">
            <v>27.83333333333334</v>
          </cell>
          <cell r="C27">
            <v>34.2</v>
          </cell>
          <cell r="D27">
            <v>22.2</v>
          </cell>
          <cell r="E27">
            <v>75.66666666666667</v>
          </cell>
          <cell r="F27">
            <v>93</v>
          </cell>
          <cell r="G27">
            <v>51</v>
          </cell>
          <cell r="H27">
            <v>11.88</v>
          </cell>
          <cell r="I27" t="str">
            <v>O</v>
          </cell>
          <cell r="J27">
            <v>24.12</v>
          </cell>
          <cell r="K27">
            <v>0.2</v>
          </cell>
        </row>
        <row r="28">
          <cell r="B28">
            <v>28.158333333333342</v>
          </cell>
          <cell r="C28">
            <v>34.2</v>
          </cell>
          <cell r="D28">
            <v>23.7</v>
          </cell>
          <cell r="E28">
            <v>76.33333333333333</v>
          </cell>
          <cell r="F28">
            <v>92</v>
          </cell>
          <cell r="G28">
            <v>47</v>
          </cell>
          <cell r="H28">
            <v>8.28</v>
          </cell>
          <cell r="I28" t="str">
            <v>L</v>
          </cell>
          <cell r="J28">
            <v>53.28</v>
          </cell>
          <cell r="K28">
            <v>0</v>
          </cell>
        </row>
        <row r="29">
          <cell r="B29">
            <v>28.520833333333332</v>
          </cell>
          <cell r="C29">
            <v>35.4</v>
          </cell>
          <cell r="D29">
            <v>23.9</v>
          </cell>
          <cell r="E29">
            <v>74.16666666666667</v>
          </cell>
          <cell r="F29">
            <v>90</v>
          </cell>
          <cell r="G29">
            <v>44</v>
          </cell>
          <cell r="H29">
            <v>10.08</v>
          </cell>
          <cell r="I29" t="str">
            <v>SE</v>
          </cell>
          <cell r="J29">
            <v>29.52</v>
          </cell>
          <cell r="K29">
            <v>0</v>
          </cell>
        </row>
        <row r="30">
          <cell r="B30">
            <v>26.375</v>
          </cell>
          <cell r="C30">
            <v>33.4</v>
          </cell>
          <cell r="D30">
            <v>23.4</v>
          </cell>
          <cell r="E30">
            <v>82.75</v>
          </cell>
          <cell r="F30">
            <v>93</v>
          </cell>
          <cell r="G30">
            <v>60</v>
          </cell>
          <cell r="H30">
            <v>14.04</v>
          </cell>
          <cell r="I30" t="str">
            <v>S</v>
          </cell>
          <cell r="J30">
            <v>30.96</v>
          </cell>
          <cell r="K30">
            <v>37</v>
          </cell>
        </row>
        <row r="31">
          <cell r="B31">
            <v>26.125</v>
          </cell>
          <cell r="C31">
            <v>33.1</v>
          </cell>
          <cell r="D31">
            <v>23.3</v>
          </cell>
          <cell r="E31">
            <v>83.95833333333333</v>
          </cell>
          <cell r="F31">
            <v>93</v>
          </cell>
          <cell r="G31">
            <v>58</v>
          </cell>
          <cell r="H31">
            <v>9.36</v>
          </cell>
          <cell r="I31" t="str">
            <v>L</v>
          </cell>
          <cell r="J31">
            <v>28.8</v>
          </cell>
          <cell r="K31">
            <v>20.2</v>
          </cell>
        </row>
        <row r="32">
          <cell r="B32">
            <v>25.52916666666667</v>
          </cell>
          <cell r="C32">
            <v>30.3</v>
          </cell>
          <cell r="D32">
            <v>23</v>
          </cell>
          <cell r="E32">
            <v>87.83333333333333</v>
          </cell>
          <cell r="F32">
            <v>93</v>
          </cell>
          <cell r="G32">
            <v>74</v>
          </cell>
          <cell r="H32">
            <v>8.28</v>
          </cell>
          <cell r="I32" t="str">
            <v>NO</v>
          </cell>
          <cell r="J32">
            <v>21.24</v>
          </cell>
          <cell r="K32">
            <v>1.6</v>
          </cell>
        </row>
        <row r="33">
          <cell r="I33" t="str">
            <v>NE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24.38125</v>
          </cell>
          <cell r="C5">
            <v>32.1</v>
          </cell>
          <cell r="D5">
            <v>21.3</v>
          </cell>
          <cell r="E5">
            <v>84.25</v>
          </cell>
          <cell r="F5">
            <v>96</v>
          </cell>
          <cell r="G5">
            <v>45</v>
          </cell>
          <cell r="H5">
            <v>12.6</v>
          </cell>
          <cell r="I5" t="str">
            <v>NE</v>
          </cell>
          <cell r="J5">
            <v>24.84</v>
          </cell>
          <cell r="K5">
            <v>0</v>
          </cell>
        </row>
        <row r="6">
          <cell r="B6">
            <v>28.708333333333332</v>
          </cell>
          <cell r="C6">
            <v>33</v>
          </cell>
          <cell r="D6">
            <v>22.7</v>
          </cell>
          <cell r="E6">
            <v>67.91666666666667</v>
          </cell>
          <cell r="F6">
            <v>93</v>
          </cell>
          <cell r="G6">
            <v>49</v>
          </cell>
          <cell r="H6">
            <v>14.04</v>
          </cell>
          <cell r="I6" t="str">
            <v>NE</v>
          </cell>
          <cell r="J6">
            <v>31.32</v>
          </cell>
          <cell r="K6">
            <v>0</v>
          </cell>
        </row>
        <row r="7">
          <cell r="B7">
            <v>29.06190476190476</v>
          </cell>
          <cell r="C7">
            <v>34.4</v>
          </cell>
          <cell r="D7">
            <v>23.7</v>
          </cell>
          <cell r="E7">
            <v>65.0952380952381</v>
          </cell>
          <cell r="F7">
            <v>85</v>
          </cell>
          <cell r="G7">
            <v>43</v>
          </cell>
          <cell r="H7">
            <v>18.36</v>
          </cell>
          <cell r="I7" t="str">
            <v>N</v>
          </cell>
          <cell r="J7">
            <v>35.28</v>
          </cell>
          <cell r="K7">
            <v>0</v>
          </cell>
        </row>
        <row r="8">
          <cell r="B8">
            <v>29.357142857142858</v>
          </cell>
          <cell r="C8">
            <v>34.3</v>
          </cell>
          <cell r="D8">
            <v>26.5</v>
          </cell>
          <cell r="E8">
            <v>65.42857142857143</v>
          </cell>
          <cell r="F8">
            <v>77</v>
          </cell>
          <cell r="G8">
            <v>46</v>
          </cell>
          <cell r="H8">
            <v>12.24</v>
          </cell>
          <cell r="I8" t="str">
            <v>N</v>
          </cell>
          <cell r="J8">
            <v>28.44</v>
          </cell>
          <cell r="K8">
            <v>0</v>
          </cell>
        </row>
        <row r="9">
          <cell r="B9">
            <v>29.27619047619048</v>
          </cell>
          <cell r="C9">
            <v>35.6</v>
          </cell>
          <cell r="D9">
            <v>24.2</v>
          </cell>
          <cell r="E9">
            <v>64.33333333333333</v>
          </cell>
          <cell r="F9">
            <v>83</v>
          </cell>
          <cell r="G9">
            <v>35</v>
          </cell>
          <cell r="H9">
            <v>12.24</v>
          </cell>
          <cell r="I9" t="str">
            <v>N</v>
          </cell>
          <cell r="J9">
            <v>33.48</v>
          </cell>
          <cell r="K9">
            <v>0</v>
          </cell>
        </row>
        <row r="10">
          <cell r="B10">
            <v>29.008695652173916</v>
          </cell>
          <cell r="C10">
            <v>34.1</v>
          </cell>
          <cell r="D10">
            <v>23.5</v>
          </cell>
          <cell r="E10">
            <v>65.30434782608695</v>
          </cell>
          <cell r="F10">
            <v>86</v>
          </cell>
          <cell r="G10">
            <v>40</v>
          </cell>
          <cell r="H10">
            <v>12.6</v>
          </cell>
          <cell r="I10" t="str">
            <v>N</v>
          </cell>
          <cell r="J10">
            <v>29.16</v>
          </cell>
          <cell r="K10">
            <v>0</v>
          </cell>
        </row>
        <row r="11">
          <cell r="B11">
            <v>28.475</v>
          </cell>
          <cell r="C11">
            <v>34.3</v>
          </cell>
          <cell r="D11">
            <v>22.7</v>
          </cell>
          <cell r="E11">
            <v>70.6</v>
          </cell>
          <cell r="F11">
            <v>95</v>
          </cell>
          <cell r="G11">
            <v>41</v>
          </cell>
          <cell r="H11">
            <v>12.96</v>
          </cell>
          <cell r="I11" t="str">
            <v>N</v>
          </cell>
          <cell r="J11">
            <v>33.84</v>
          </cell>
          <cell r="K11">
            <v>0</v>
          </cell>
        </row>
        <row r="12">
          <cell r="B12">
            <v>26.64117647058824</v>
          </cell>
          <cell r="C12">
            <v>34.1</v>
          </cell>
          <cell r="D12">
            <v>22.1</v>
          </cell>
          <cell r="E12">
            <v>79</v>
          </cell>
          <cell r="F12">
            <v>96</v>
          </cell>
          <cell r="G12">
            <v>45</v>
          </cell>
          <cell r="H12">
            <v>12.24</v>
          </cell>
          <cell r="I12" t="str">
            <v>N</v>
          </cell>
          <cell r="J12">
            <v>25.92</v>
          </cell>
          <cell r="K12">
            <v>0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>
            <v>23.74</v>
          </cell>
          <cell r="C20">
            <v>29.1</v>
          </cell>
          <cell r="D20">
            <v>21.5</v>
          </cell>
          <cell r="E20">
            <v>91.2</v>
          </cell>
          <cell r="F20">
            <v>97</v>
          </cell>
          <cell r="G20">
            <v>69</v>
          </cell>
          <cell r="H20">
            <v>12.24</v>
          </cell>
          <cell r="I20" t="str">
            <v>N</v>
          </cell>
          <cell r="J20">
            <v>59.4</v>
          </cell>
          <cell r="K20">
            <v>13.8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B5">
            <v>34.104166666666664</v>
          </cell>
          <cell r="C5">
            <v>41.5</v>
          </cell>
          <cell r="D5">
            <v>29.8</v>
          </cell>
          <cell r="E5">
            <v>74.66666666666667</v>
          </cell>
          <cell r="F5">
            <v>93</v>
          </cell>
          <cell r="G5">
            <v>42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35.570833333333326</v>
          </cell>
          <cell r="C6">
            <v>42.8</v>
          </cell>
          <cell r="D6">
            <v>31.1</v>
          </cell>
          <cell r="E6">
            <v>70.95833333333333</v>
          </cell>
          <cell r="F6">
            <v>92</v>
          </cell>
          <cell r="G6">
            <v>42</v>
          </cell>
          <cell r="H6" t="str">
            <v>**</v>
          </cell>
          <cell r="I6" t="str">
            <v>**</v>
          </cell>
          <cell r="J6" t="str">
            <v>**</v>
          </cell>
          <cell r="K6">
            <v>0.6</v>
          </cell>
        </row>
        <row r="7">
          <cell r="B7">
            <v>37.341666666666676</v>
          </cell>
          <cell r="C7">
            <v>44.6</v>
          </cell>
          <cell r="D7">
            <v>31.2</v>
          </cell>
          <cell r="E7">
            <v>62.583333333333336</v>
          </cell>
          <cell r="F7">
            <v>85</v>
          </cell>
          <cell r="G7">
            <v>34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37.525</v>
          </cell>
          <cell r="C8">
            <v>44.6</v>
          </cell>
          <cell r="D8">
            <v>32.2</v>
          </cell>
          <cell r="E8">
            <v>61.458333333333336</v>
          </cell>
          <cell r="F8">
            <v>81</v>
          </cell>
          <cell r="G8">
            <v>37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37.29583333333333</v>
          </cell>
          <cell r="C9">
            <v>44.7</v>
          </cell>
          <cell r="D9">
            <v>30.1</v>
          </cell>
          <cell r="E9">
            <v>62.291666666666664</v>
          </cell>
          <cell r="F9">
            <v>93</v>
          </cell>
          <cell r="G9">
            <v>33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37.75416666666667</v>
          </cell>
          <cell r="C10">
            <v>44.3</v>
          </cell>
          <cell r="D10">
            <v>31.7</v>
          </cell>
          <cell r="E10">
            <v>62.875</v>
          </cell>
          <cell r="F10">
            <v>86</v>
          </cell>
          <cell r="G10">
            <v>33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37.57083333333333</v>
          </cell>
          <cell r="C11">
            <v>44.4</v>
          </cell>
          <cell r="D11">
            <v>31.1</v>
          </cell>
          <cell r="E11">
            <v>67.375</v>
          </cell>
          <cell r="F11">
            <v>93</v>
          </cell>
          <cell r="G11">
            <v>40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35.70833333333333</v>
          </cell>
          <cell r="C12">
            <v>45</v>
          </cell>
          <cell r="D12">
            <v>30.2</v>
          </cell>
          <cell r="E12">
            <v>72.16666666666667</v>
          </cell>
          <cell r="F12">
            <v>94</v>
          </cell>
          <cell r="G12">
            <v>35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4.4</v>
          </cell>
        </row>
        <row r="13">
          <cell r="B13">
            <v>32.6125</v>
          </cell>
          <cell r="C13">
            <v>38.8</v>
          </cell>
          <cell r="D13">
            <v>29.3</v>
          </cell>
          <cell r="E13">
            <v>84.125</v>
          </cell>
          <cell r="F13">
            <v>96</v>
          </cell>
          <cell r="G13">
            <v>59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1.4</v>
          </cell>
        </row>
        <row r="14">
          <cell r="B14">
            <v>33.5875</v>
          </cell>
          <cell r="C14">
            <v>40.6</v>
          </cell>
          <cell r="D14">
            <v>30.1</v>
          </cell>
          <cell r="E14">
            <v>79.75</v>
          </cell>
          <cell r="F14">
            <v>95</v>
          </cell>
          <cell r="G14">
            <v>48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33.7875</v>
          </cell>
          <cell r="C15">
            <v>40.7</v>
          </cell>
          <cell r="D15">
            <v>30</v>
          </cell>
          <cell r="E15">
            <v>78.33333333333333</v>
          </cell>
          <cell r="F15">
            <v>95</v>
          </cell>
          <cell r="G15">
            <v>49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I33" t="str">
            <v>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19.140625" style="2" bestFit="1" customWidth="1"/>
    <col min="2" max="29" width="5.421875" style="2" customWidth="1"/>
    <col min="30" max="30" width="6.57421875" style="17" bestFit="1" customWidth="1"/>
    <col min="31" max="31" width="9.140625" style="1" customWidth="1"/>
  </cols>
  <sheetData>
    <row r="1" spans="1:30" ht="19.5" customHeight="1" thickBo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9.5" customHeight="1">
      <c r="A2" s="67" t="s">
        <v>21</v>
      </c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1" s="4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4" t="s">
        <v>40</v>
      </c>
      <c r="AE3" s="10"/>
    </row>
    <row r="4" spans="1:31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3" t="s">
        <v>41</v>
      </c>
      <c r="AE4" s="11"/>
    </row>
    <row r="5" spans="1:30" ht="16.5" customHeight="1" thickTop="1">
      <c r="A5" s="7" t="s">
        <v>0</v>
      </c>
      <c r="B5" s="3">
        <f>'[1]Fevereiro'!$B$5</f>
        <v>25.816666666666666</v>
      </c>
      <c r="C5" s="3">
        <f>'[1]Fevereiro'!$B$6</f>
        <v>27.10833333333333</v>
      </c>
      <c r="D5" s="3">
        <f>'[1]Fevereiro'!$B$7</f>
        <v>27.808333333333337</v>
      </c>
      <c r="E5" s="3">
        <f>'[1]Fevereiro'!$B$8</f>
        <v>28.21666666666667</v>
      </c>
      <c r="F5" s="3">
        <f>'[1]Fevereiro'!$B$9</f>
        <v>28.270833333333332</v>
      </c>
      <c r="G5" s="3">
        <f>'[1]Fevereiro'!$B$10</f>
        <v>27.95833333333333</v>
      </c>
      <c r="H5" s="3">
        <f>'[1]Fevereiro'!$B$11</f>
        <v>28.620833333333348</v>
      </c>
      <c r="I5" s="3">
        <f>'[1]Fevereiro'!$B$12</f>
        <v>26</v>
      </c>
      <c r="J5" s="3">
        <f>'[1]Fevereiro'!$B$13</f>
        <v>24.045833333333334</v>
      </c>
      <c r="K5" s="3">
        <f>'[1]Fevereiro'!$B$14</f>
        <v>25.641666666666666</v>
      </c>
      <c r="L5" s="3">
        <f>'[1]Fevereiro'!$B$15</f>
        <v>25.70416666666667</v>
      </c>
      <c r="M5" s="3">
        <f>'[1]Fevereiro'!$B$16</f>
        <v>23.975</v>
      </c>
      <c r="N5" s="3">
        <f>'[1]Fevereiro'!$B$17</f>
        <v>23.2125</v>
      </c>
      <c r="O5" s="3">
        <f>'[1]Fevereiro'!$B$18</f>
        <v>23.0375</v>
      </c>
      <c r="P5" s="3">
        <f>'[1]Fevereiro'!$B$19</f>
        <v>22.83333333333333</v>
      </c>
      <c r="Q5" s="3">
        <f>'[1]Fevereiro'!$B$20</f>
        <v>23.975</v>
      </c>
      <c r="R5" s="3">
        <f>'[1]Fevereiro'!$B$21</f>
        <v>23.579166666666666</v>
      </c>
      <c r="S5" s="3">
        <f>'[1]Fevereiro'!$B$22</f>
        <v>24.05416666666667</v>
      </c>
      <c r="T5" s="3">
        <f>'[1]Fevereiro'!$B$23</f>
        <v>25.57083333333333</v>
      </c>
      <c r="U5" s="3">
        <f>'[1]Fevereiro'!$B$24</f>
        <v>26.9625</v>
      </c>
      <c r="V5" s="3">
        <f>'[1]Fevereiro'!$B$25</f>
        <v>25.458333333333332</v>
      </c>
      <c r="W5" s="3">
        <f>'[1]Fevereiro'!$B$26</f>
        <v>26.925</v>
      </c>
      <c r="X5" s="3">
        <f>'[1]Fevereiro'!$B$27</f>
        <v>28.229166666666668</v>
      </c>
      <c r="Y5" s="3">
        <f>'[1]Fevereiro'!$B$28</f>
        <v>27.075</v>
      </c>
      <c r="Z5" s="3">
        <f>'[1]Fevereiro'!$B$29</f>
        <v>24.652173913043484</v>
      </c>
      <c r="AA5" s="3">
        <f>'[1]Fevereiro'!$B$30</f>
        <v>24.754166666666666</v>
      </c>
      <c r="AB5" s="3">
        <f>'[1]Fevereiro'!$B$31</f>
        <v>24.55</v>
      </c>
      <c r="AC5" s="3">
        <f>'[1]Fevereiro'!$B$32</f>
        <v>23.158333333333335</v>
      </c>
      <c r="AD5" s="15">
        <f aca="true" t="shared" si="1" ref="AD5:AD13">AVERAGE(B5:AC5)</f>
        <v>25.614065734989648</v>
      </c>
    </row>
    <row r="6" spans="1:30" ht="16.5" customHeight="1">
      <c r="A6" s="8" t="s">
        <v>1</v>
      </c>
      <c r="B6" s="3">
        <f>'[2]Fevereiro'!$B$5</f>
        <v>28.716666666666672</v>
      </c>
      <c r="C6" s="3">
        <f>'[2]Fevereiro'!$B$6</f>
        <v>28.829166666666666</v>
      </c>
      <c r="D6" s="3">
        <f>'[2]Fevereiro'!$B$7</f>
        <v>30.17916666666667</v>
      </c>
      <c r="E6" s="3">
        <f>'[2]Fevereiro'!$B$8</f>
        <v>30.4</v>
      </c>
      <c r="F6" s="3">
        <f>'[2]Fevereiro'!$B$9</f>
        <v>30.295833333333338</v>
      </c>
      <c r="G6" s="3">
        <f>'[2]Fevereiro'!$B$10</f>
        <v>29.529166666666672</v>
      </c>
      <c r="H6" s="3">
        <f>'[2]Fevereiro'!$B$11</f>
        <v>28.454166666666662</v>
      </c>
      <c r="I6" s="3">
        <f>'[2]Fevereiro'!$B$12</f>
        <v>28.883333333333336</v>
      </c>
      <c r="J6" s="3">
        <f>'[2]Fevereiro'!$B$13</f>
        <v>27.333333333333332</v>
      </c>
      <c r="K6" s="3">
        <f>'[2]Fevereiro'!$B$14</f>
        <v>26.6</v>
      </c>
      <c r="L6" s="3">
        <f>'[2]Fevereiro'!$B$15</f>
        <v>26.358333333333338</v>
      </c>
      <c r="M6" s="3">
        <f>'[2]Fevereiro'!$B$16</f>
        <v>25.841666666666658</v>
      </c>
      <c r="N6" s="3">
        <f>'[2]Fevereiro'!$B$17</f>
        <v>25.566666666666663</v>
      </c>
      <c r="O6" s="3">
        <f>'[2]Fevereiro'!$B$18</f>
        <v>25.40416666666667</v>
      </c>
      <c r="P6" s="3">
        <f>'[2]Fevereiro'!$B$19</f>
        <v>26.525</v>
      </c>
      <c r="Q6" s="3">
        <f>'[2]Fevereiro'!$B$20</f>
        <v>27.016666666666666</v>
      </c>
      <c r="R6" s="3">
        <f>'[2]Fevereiro'!$B$21</f>
        <v>25.291666666666668</v>
      </c>
      <c r="S6" s="3">
        <f>'[2]Fevereiro'!$B$22</f>
        <v>28.204166666666666</v>
      </c>
      <c r="T6" s="3">
        <f>'[2]Fevereiro'!$B$23</f>
        <v>29.420833333333334</v>
      </c>
      <c r="U6" s="3">
        <f>'[2]Fevereiro'!$B$24</f>
        <v>28.075</v>
      </c>
      <c r="V6" s="3">
        <f>'[2]Fevereiro'!$B$25</f>
        <v>28.75833333333333</v>
      </c>
      <c r="W6" s="3">
        <f>'[2]Fevereiro'!$B$26</f>
        <v>29.04166666666666</v>
      </c>
      <c r="X6" s="3">
        <f>'[2]Fevereiro'!$B$27</f>
        <v>29.175</v>
      </c>
      <c r="Y6" s="3">
        <f>'[2]Fevereiro'!$B$28</f>
        <v>30.2</v>
      </c>
      <c r="Z6" s="3">
        <f>'[2]Fevereiro'!$B$29</f>
        <v>28.79166666666667</v>
      </c>
      <c r="AA6" s="3">
        <f>'[2]Fevereiro'!$B$30</f>
        <v>27.483333333333334</v>
      </c>
      <c r="AB6" s="3">
        <f>'[2]Fevereiro'!$B$31</f>
        <v>26.42916666666667</v>
      </c>
      <c r="AC6" s="3">
        <f>'[2]Fevereiro'!$B$32</f>
        <v>26.979166666666668</v>
      </c>
      <c r="AD6" s="15">
        <f t="shared" si="1"/>
        <v>27.9922619047619</v>
      </c>
    </row>
    <row r="7" spans="1:30" ht="16.5" customHeight="1">
      <c r="A7" s="8" t="s">
        <v>2</v>
      </c>
      <c r="B7" s="3">
        <f>'[3]Fevereiro'!$B$5</f>
        <v>25.729166666666668</v>
      </c>
      <c r="C7" s="3">
        <f>'[3]Fevereiro'!$B$6</f>
        <v>26.9</v>
      </c>
      <c r="D7" s="3">
        <f>'[3]Fevereiro'!$B$7</f>
        <v>28.575</v>
      </c>
      <c r="E7" s="3">
        <f>'[3]Fevereiro'!$B$8</f>
        <v>28.529166666666665</v>
      </c>
      <c r="F7" s="3">
        <f>'[3]Fevereiro'!$B$9</f>
        <v>28.783333333333342</v>
      </c>
      <c r="G7" s="3">
        <f>'[3]Fevereiro'!$B$10</f>
        <v>26.925</v>
      </c>
      <c r="H7" s="3">
        <f>'[3]Fevereiro'!$B$11</f>
        <v>25.75833333333334</v>
      </c>
      <c r="I7" s="3">
        <f>'[3]Fevereiro'!$B$12</f>
        <v>26.375</v>
      </c>
      <c r="J7" s="3">
        <f>'[3]Fevereiro'!$B$13</f>
        <v>24.216666666666672</v>
      </c>
      <c r="K7" s="3">
        <f>'[3]Fevereiro'!$B$14</f>
        <v>23.075</v>
      </c>
      <c r="L7" s="3">
        <f>'[3]Fevereiro'!$B$15</f>
        <v>23.7375</v>
      </c>
      <c r="M7" s="3">
        <f>'[3]Fevereiro'!$B$16</f>
        <v>22.479166666666668</v>
      </c>
      <c r="N7" s="3">
        <f>'[3]Fevereiro'!$B$17</f>
        <v>23.42916666666666</v>
      </c>
      <c r="O7" s="3">
        <f>'[3]Fevereiro'!$B$18</f>
        <v>23.433333333333326</v>
      </c>
      <c r="P7" s="3">
        <f>'[3]Fevereiro'!$B$19</f>
        <v>24.0875</v>
      </c>
      <c r="Q7" s="3">
        <f>'[3]Fevereiro'!$B$20</f>
        <v>23.8875</v>
      </c>
      <c r="R7" s="3">
        <f>'[3]Fevereiro'!$B$21</f>
        <v>23.36666666666667</v>
      </c>
      <c r="S7" s="3">
        <f>'[3]Fevereiro'!$B$22</f>
        <v>25.7375</v>
      </c>
      <c r="T7" s="3">
        <f>'[3]Fevereiro'!$B$23</f>
        <v>26.3125</v>
      </c>
      <c r="U7" s="3">
        <f>'[3]Fevereiro'!$B$24</f>
        <v>25.820833333333336</v>
      </c>
      <c r="V7" s="3">
        <f>'[3]Fevereiro'!$B$25</f>
        <v>25.875</v>
      </c>
      <c r="W7" s="3">
        <f>'[3]Fevereiro'!$B$26</f>
        <v>26.508333333333336</v>
      </c>
      <c r="X7" s="3">
        <f>'[3]Fevereiro'!$B$27</f>
        <v>26.745833333333334</v>
      </c>
      <c r="Y7" s="3">
        <f>'[3]Fevereiro'!$B$28</f>
        <v>26.6375</v>
      </c>
      <c r="Z7" s="3">
        <f>'[3]Fevereiro'!$B$29</f>
        <v>25.6875</v>
      </c>
      <c r="AA7" s="3">
        <f>'[3]Fevereiro'!$B$30</f>
        <v>25.92916666666667</v>
      </c>
      <c r="AB7" s="3">
        <f>'[3]Fevereiro'!$B$31</f>
        <v>25.229166666666668</v>
      </c>
      <c r="AC7" s="3">
        <f>'[3]Fevereiro'!$B$32</f>
        <v>24.3</v>
      </c>
      <c r="AD7" s="15">
        <f t="shared" si="1"/>
        <v>25.50252976190476</v>
      </c>
    </row>
    <row r="8" spans="1:30" ht="16.5" customHeight="1">
      <c r="A8" s="8" t="s">
        <v>3</v>
      </c>
      <c r="B8" s="3">
        <f>'[4]Fevereiro'!$B$5</f>
        <v>30.57692307692308</v>
      </c>
      <c r="C8" s="3">
        <f>'[4]Fevereiro'!$B$6</f>
        <v>31.76153846153846</v>
      </c>
      <c r="D8" s="3">
        <f>'[4]Fevereiro'!$B$7</f>
        <v>32.192857142857136</v>
      </c>
      <c r="E8" s="3">
        <f>'[4]Fevereiro'!$B$8</f>
        <v>32.58571428571428</v>
      </c>
      <c r="F8" s="3">
        <f>'[4]Fevereiro'!$B$9</f>
        <v>30.578571428571426</v>
      </c>
      <c r="G8" s="3">
        <f>'[4]Fevereiro'!$B$10</f>
        <v>29.96</v>
      </c>
      <c r="H8" s="3">
        <f>'[4]Fevereiro'!$B$11</f>
        <v>28.035714285714295</v>
      </c>
      <c r="I8" s="3">
        <f>'[4]Fevereiro'!$B$12</f>
        <v>28.65384615384615</v>
      </c>
      <c r="J8" s="3">
        <f>'[4]Fevereiro'!$B$13</f>
        <v>25.777777777777782</v>
      </c>
      <c r="K8" s="3">
        <f>'[4]Fevereiro'!$B$14</f>
        <v>24.714285714285715</v>
      </c>
      <c r="L8" s="3">
        <f>'[4]Fevereiro'!$B$15</f>
        <v>27.63636363636363</v>
      </c>
      <c r="M8" s="3">
        <f>'[4]Fevereiro'!$B$16</f>
        <v>27.9</v>
      </c>
      <c r="N8" s="3">
        <f>'[4]Fevereiro'!$B$17</f>
        <v>28.33333333333333</v>
      </c>
      <c r="O8" s="3">
        <f>'[4]Fevereiro'!$B$18</f>
        <v>25.8</v>
      </c>
      <c r="P8" s="3">
        <f>'[4]Fevereiro'!$B$19</f>
        <v>26.766666666666666</v>
      </c>
      <c r="Q8" s="3">
        <f>'[4]Fevereiro'!$B$20</f>
        <v>26.811111111111114</v>
      </c>
      <c r="R8" s="3">
        <f>'[4]Fevereiro'!$B$21</f>
        <v>26.15555555555555</v>
      </c>
      <c r="S8" s="3">
        <f>'[4]Fevereiro'!$B$22</f>
        <v>27.49166666666667</v>
      </c>
      <c r="T8" s="3">
        <f>'[4]Fevereiro'!$B$23</f>
        <v>28.775</v>
      </c>
      <c r="U8" s="3">
        <f>'[4]Fevereiro'!$B$24</f>
        <v>29.23846153846154</v>
      </c>
      <c r="V8" s="3">
        <f>'[4]Fevereiro'!$B$25</f>
        <v>28.823076923076922</v>
      </c>
      <c r="W8" s="3">
        <f>'[4]Fevereiro'!$B$26</f>
        <v>31.45</v>
      </c>
      <c r="X8" s="3">
        <f>'[4]Fevereiro'!$B$27</f>
        <v>30.76</v>
      </c>
      <c r="Y8" s="3">
        <f>'[4]Fevereiro'!$B$28</f>
        <v>30.835714285714293</v>
      </c>
      <c r="Z8" s="3">
        <f>'[4]Fevereiro'!$B$29</f>
        <v>29.7</v>
      </c>
      <c r="AA8" s="3">
        <f>'[4]Fevereiro'!$B$30</f>
        <v>28</v>
      </c>
      <c r="AB8" s="3">
        <f>'[4]Fevereiro'!$B$31</f>
        <v>28.763636363636362</v>
      </c>
      <c r="AC8" s="3">
        <f>'[4]Fevereiro'!$B$32</f>
        <v>26.21</v>
      </c>
      <c r="AD8" s="15">
        <f t="shared" si="1"/>
        <v>28.724564800279094</v>
      </c>
    </row>
    <row r="9" spans="1:30" ht="16.5" customHeight="1">
      <c r="A9" s="8" t="s">
        <v>4</v>
      </c>
      <c r="B9" s="3">
        <f>'[5]Fevereiro'!$B$5</f>
        <v>26.033333333333335</v>
      </c>
      <c r="C9" s="3">
        <f>'[5]Fevereiro'!$B$6</f>
        <v>26.426315789473684</v>
      </c>
      <c r="D9" s="3">
        <f>'[5]Fevereiro'!$B$7</f>
        <v>27.935</v>
      </c>
      <c r="E9" s="3">
        <f>'[5]Fevereiro'!$B$8</f>
        <v>27.181818181818183</v>
      </c>
      <c r="F9" s="3">
        <f>'[5]Fevereiro'!$B$9</f>
        <v>26.018181818181816</v>
      </c>
      <c r="G9" s="3">
        <f>'[5]Fevereiro'!$B$10</f>
        <v>24.628571428571426</v>
      </c>
      <c r="H9" s="3">
        <f>'[5]Fevereiro'!$B$11</f>
        <v>23.62</v>
      </c>
      <c r="I9" s="3">
        <f>'[5]Fevereiro'!$B$12</f>
        <v>24.263157894736842</v>
      </c>
      <c r="J9" s="3">
        <f>'[5]Fevereiro'!$B$13</f>
        <v>22.825</v>
      </c>
      <c r="K9" s="3">
        <f>'[5]Fevereiro'!$B$14</f>
        <v>22.378947368421056</v>
      </c>
      <c r="L9" s="3">
        <f>'[5]Fevereiro'!$B$15</f>
        <v>22.8</v>
      </c>
      <c r="M9" s="3">
        <f>'[5]Fevereiro'!$B$16</f>
        <v>22.4</v>
      </c>
      <c r="N9" s="3">
        <f>'[5]Fevereiro'!$B$17</f>
        <v>23.87058823529412</v>
      </c>
      <c r="O9" s="3">
        <f>'[5]Fevereiro'!$B$18</f>
        <v>22.85882352941176</v>
      </c>
      <c r="P9" s="3">
        <f>'[5]Fevereiro'!$B$19</f>
        <v>23.973333333333326</v>
      </c>
      <c r="Q9" s="3">
        <f>'[5]Fevereiro'!$B$20</f>
        <v>23.175</v>
      </c>
      <c r="R9" s="3">
        <f>'[5]Fevereiro'!$B$21</f>
        <v>23.446666666666662</v>
      </c>
      <c r="S9" s="3">
        <f>'[5]Fevereiro'!$B$22</f>
        <v>24.0875</v>
      </c>
      <c r="T9" s="3">
        <f>'[5]Fevereiro'!$B$23</f>
        <v>25.9</v>
      </c>
      <c r="U9" s="3">
        <f>'[5]Fevereiro'!$B$24</f>
        <v>26.41764705882353</v>
      </c>
      <c r="V9" s="3">
        <f>'[5]Fevereiro'!$B$25</f>
        <v>25.27777777777778</v>
      </c>
      <c r="W9" s="3">
        <f>'[5]Fevereiro'!$B$26</f>
        <v>24.990476190476187</v>
      </c>
      <c r="X9" s="3">
        <f>'[5]Fevereiro'!$B$27</f>
        <v>26.089473684210525</v>
      </c>
      <c r="Y9" s="3">
        <f>'[5]Fevereiro'!$B$28</f>
        <v>25.655</v>
      </c>
      <c r="Z9" s="3">
        <f>'[5]Fevereiro'!$B$29</f>
        <v>26.085</v>
      </c>
      <c r="AA9" s="3">
        <f>'[5]Fevereiro'!$B$30</f>
        <v>24.061904761904763</v>
      </c>
      <c r="AB9" s="3">
        <f>'[5]Fevereiro'!$B$31</f>
        <v>23.805</v>
      </c>
      <c r="AC9" s="3">
        <f>'[5]Fevereiro'!$B$32</f>
        <v>22.961111111111116</v>
      </c>
      <c r="AD9" s="15">
        <f t="shared" si="1"/>
        <v>24.61305814869807</v>
      </c>
    </row>
    <row r="10" spans="1:30" ht="16.5" customHeight="1">
      <c r="A10" s="8" t="s">
        <v>5</v>
      </c>
      <c r="B10" s="3">
        <f>'[6]Fevereiro'!$B$5</f>
        <v>29.13181818181819</v>
      </c>
      <c r="C10" s="3">
        <f>'[6]Fevereiro'!$B$6</f>
        <v>29.80416666666667</v>
      </c>
      <c r="D10" s="3">
        <f>'[6]Fevereiro'!$B$7</f>
        <v>30.629166666666663</v>
      </c>
      <c r="E10" s="3">
        <f>'[6]Fevereiro'!$B$8</f>
        <v>31.16666666666666</v>
      </c>
      <c r="F10" s="3">
        <f>'[6]Fevereiro'!$B$9</f>
        <v>31.075</v>
      </c>
      <c r="G10" s="3">
        <f>'[6]Fevereiro'!$B$10</f>
        <v>29.65</v>
      </c>
      <c r="H10" s="3">
        <f>'[6]Fevereiro'!$B$11</f>
        <v>29.870833333333334</v>
      </c>
      <c r="I10" s="3">
        <f>'[6]Fevereiro'!$B$12</f>
        <v>29.816666666666663</v>
      </c>
      <c r="J10" s="3">
        <f>'[6]Fevereiro'!$B$13</f>
        <v>26.0625</v>
      </c>
      <c r="K10" s="3">
        <f>'[6]Fevereiro'!$B$14</f>
        <v>28.03333333333334</v>
      </c>
      <c r="L10" s="3">
        <f>'[6]Fevereiro'!$B$15</f>
        <v>26.454545454545453</v>
      </c>
      <c r="M10" s="3">
        <f>'[6]Fevereiro'!$B$16</f>
        <v>26.875324675324674</v>
      </c>
      <c r="N10" s="3">
        <f>'[6]Fevereiro'!$B$17</f>
        <v>26.041666666666668</v>
      </c>
      <c r="O10" s="3">
        <f>'[6]Fevereiro'!$B$18</f>
        <v>26.03636363636364</v>
      </c>
      <c r="P10" s="3">
        <f>'[6]Fevereiro'!$B$19</f>
        <v>28.388888888888893</v>
      </c>
      <c r="Q10" s="3">
        <f>'[6]Fevereiro'!$B$20</f>
        <v>28.64444444444444</v>
      </c>
      <c r="R10" s="3">
        <f>'[6]Fevereiro'!$B$21</f>
        <v>30.13636363636364</v>
      </c>
      <c r="S10" s="3">
        <f>'[6]Fevereiro'!$B$22</f>
        <v>31.8</v>
      </c>
      <c r="T10" s="3">
        <f>'[6]Fevereiro'!$B$23</f>
        <v>30.746666666666666</v>
      </c>
      <c r="U10" s="3">
        <f>'[6]Fevereiro'!$B$24</f>
        <v>29.41428571428571</v>
      </c>
      <c r="V10" s="3">
        <f>'[6]Fevereiro'!$B$25</f>
        <v>30.958333333333332</v>
      </c>
      <c r="W10" s="3">
        <f>'[6]Fevereiro'!$B$26</f>
        <v>31.741666666666674</v>
      </c>
      <c r="X10" s="3">
        <f>'[6]Fevereiro'!$B$27</f>
        <v>31.114285714285717</v>
      </c>
      <c r="Y10" s="3">
        <f>'[6]Fevereiro'!$B$28</f>
        <v>31.308333333333326</v>
      </c>
      <c r="Z10" s="3">
        <f>'[6]Fevereiro'!$B$29</f>
        <v>30.425</v>
      </c>
      <c r="AA10" s="3">
        <f>'[6]Fevereiro'!$B$30</f>
        <v>26.755555555555556</v>
      </c>
      <c r="AB10" s="3">
        <f>'[6]Fevereiro'!$B$31</f>
        <v>29.3</v>
      </c>
      <c r="AC10" s="3">
        <f>'[6]Fevereiro'!$B$32</f>
        <v>27.72857142857143</v>
      </c>
      <c r="AD10" s="15">
        <f t="shared" si="1"/>
        <v>29.253944547515978</v>
      </c>
    </row>
    <row r="11" spans="1:30" ht="16.5" customHeight="1">
      <c r="A11" s="8" t="s">
        <v>6</v>
      </c>
      <c r="B11" s="3">
        <f>'[7]Fevereiro'!$B$5</f>
        <v>25.17083333333333</v>
      </c>
      <c r="C11" s="3">
        <f>'[7]Fevereiro'!$B$6</f>
        <v>27.425</v>
      </c>
      <c r="D11" s="3">
        <f>'[7]Fevereiro'!$B$7</f>
        <v>28.329166666666655</v>
      </c>
      <c r="E11" s="3">
        <f>'[7]Fevereiro'!$B$8</f>
        <v>28.908333333333328</v>
      </c>
      <c r="F11" s="3">
        <f>'[7]Fevereiro'!$B$9</f>
        <v>29.558333333333326</v>
      </c>
      <c r="G11" s="3">
        <f>'[7]Fevereiro'!$B$10</f>
        <v>27.916666666666668</v>
      </c>
      <c r="H11" s="3">
        <f>'[7]Fevereiro'!$B$11</f>
        <v>26.633333333333336</v>
      </c>
      <c r="I11" s="3">
        <f>'[7]Fevereiro'!$B$12</f>
        <v>27.0875</v>
      </c>
      <c r="J11" s="3">
        <f>'[7]Fevereiro'!$B$13</f>
        <v>24.608333333333334</v>
      </c>
      <c r="K11" s="3">
        <f>'[7]Fevereiro'!$B$14</f>
        <v>25.245833333333337</v>
      </c>
      <c r="L11" s="3">
        <f>'[7]Fevereiro'!$B$15</f>
        <v>24.695833333333336</v>
      </c>
      <c r="M11" s="3">
        <f>'[7]Fevereiro'!$B$16</f>
        <v>26.28333333333333</v>
      </c>
      <c r="N11" s="3">
        <f>'[7]Fevereiro'!$B$17</f>
        <v>24.733333333333334</v>
      </c>
      <c r="O11" s="3">
        <f>'[7]Fevereiro'!$B$18</f>
        <v>25.275</v>
      </c>
      <c r="P11" s="3">
        <f>'[7]Fevereiro'!$B$19</f>
        <v>26.4625</v>
      </c>
      <c r="Q11" s="3">
        <f>'[7]Fevereiro'!$B$20</f>
        <v>24.85</v>
      </c>
      <c r="R11" s="3">
        <f>'[7]Fevereiro'!$B$21</f>
        <v>26.11666666666667</v>
      </c>
      <c r="S11" s="3">
        <f>'[7]Fevereiro'!$B$22</f>
        <v>27.44583333333333</v>
      </c>
      <c r="T11" s="3">
        <f>'[7]Fevereiro'!$B$23</f>
        <v>27.225</v>
      </c>
      <c r="U11" s="3">
        <f>'[7]Fevereiro'!$B$24</f>
        <v>27.420833333333334</v>
      </c>
      <c r="V11" s="3">
        <f>'[7]Fevereiro'!$B$25</f>
        <v>25.85</v>
      </c>
      <c r="W11" s="3">
        <f>'[7]Fevereiro'!$B$26</f>
        <v>26.225</v>
      </c>
      <c r="X11" s="3">
        <f>'[7]Fevereiro'!$B$27</f>
        <v>27.83333333333334</v>
      </c>
      <c r="Y11" s="3">
        <f>'[7]Fevereiro'!$B$28</f>
        <v>28.158333333333342</v>
      </c>
      <c r="Z11" s="3">
        <f>'[7]Fevereiro'!$B$29</f>
        <v>28.520833333333332</v>
      </c>
      <c r="AA11" s="3">
        <f>'[7]Fevereiro'!$B$30</f>
        <v>26.375</v>
      </c>
      <c r="AB11" s="3">
        <f>'[7]Fevereiro'!$B$31</f>
        <v>26.125</v>
      </c>
      <c r="AC11" s="3">
        <f>'[7]Fevereiro'!$B$32</f>
        <v>25.52916666666667</v>
      </c>
      <c r="AD11" s="15">
        <f t="shared" si="1"/>
        <v>26.643154761904764</v>
      </c>
    </row>
    <row r="12" spans="1:30" ht="16.5" customHeight="1">
      <c r="A12" s="8" t="s">
        <v>7</v>
      </c>
      <c r="B12" s="3">
        <f>'[8]Fevereiro'!$B$5</f>
        <v>24.38125</v>
      </c>
      <c r="C12" s="3">
        <f>'[8]Fevereiro'!$B$6</f>
        <v>28.708333333333332</v>
      </c>
      <c r="D12" s="3">
        <f>'[8]Fevereiro'!$B$7</f>
        <v>29.06190476190476</v>
      </c>
      <c r="E12" s="3">
        <f>'[8]Fevereiro'!$B$8</f>
        <v>29.357142857142858</v>
      </c>
      <c r="F12" s="3">
        <f>'[8]Fevereiro'!$B$9</f>
        <v>29.27619047619048</v>
      </c>
      <c r="G12" s="3">
        <f>'[8]Fevereiro'!$B$10</f>
        <v>29.008695652173916</v>
      </c>
      <c r="H12" s="3">
        <f>'[8]Fevereiro'!$B$11</f>
        <v>28.475</v>
      </c>
      <c r="I12" s="3">
        <f>'[8]Fevereiro'!$B$12</f>
        <v>26.64117647058824</v>
      </c>
      <c r="J12" s="3" t="str">
        <f>'[8]Fevereiro'!$B$13</f>
        <v>**</v>
      </c>
      <c r="K12" s="3" t="str">
        <f>'[8]Fevereiro'!$B$14</f>
        <v>**</v>
      </c>
      <c r="L12" s="3" t="str">
        <f>'[8]Fevereiro'!$B$15</f>
        <v>**</v>
      </c>
      <c r="M12" s="3" t="str">
        <f>'[8]Fevereiro'!$B$16</f>
        <v>**</v>
      </c>
      <c r="N12" s="3" t="str">
        <f>'[8]Fevereiro'!$B$17</f>
        <v>**</v>
      </c>
      <c r="O12" s="3" t="str">
        <f>'[8]Fevereiro'!$B$18</f>
        <v>**</v>
      </c>
      <c r="P12" s="3" t="str">
        <f>'[8]Fevereiro'!$B$19</f>
        <v>**</v>
      </c>
      <c r="Q12" s="3">
        <f>'[8]Fevereiro'!$B$20</f>
        <v>23.74</v>
      </c>
      <c r="R12" s="3" t="str">
        <f>'[8]Fevereiro'!$B$21</f>
        <v>**</v>
      </c>
      <c r="S12" s="3" t="str">
        <f>'[8]Fevereiro'!$B$22</f>
        <v>**</v>
      </c>
      <c r="T12" s="3" t="str">
        <f>'[8]Fevereiro'!$B$23</f>
        <v>**</v>
      </c>
      <c r="U12" s="3" t="str">
        <f>'[8]Fevereiro'!$B$24</f>
        <v>**</v>
      </c>
      <c r="V12" s="3" t="str">
        <f>'[8]Fevereiro'!$B$25</f>
        <v>**</v>
      </c>
      <c r="W12" s="3" t="str">
        <f>'[8]Fevereiro'!$B$26</f>
        <v>**</v>
      </c>
      <c r="X12" s="3" t="str">
        <f>'[8]Fevereiro'!$B$27</f>
        <v>**</v>
      </c>
      <c r="Y12" s="3" t="str">
        <f>'[8]Fevereiro'!$B$28</f>
        <v>**</v>
      </c>
      <c r="Z12" s="3" t="str">
        <f>'[8]Fevereiro'!$B$29</f>
        <v>**</v>
      </c>
      <c r="AA12" s="3" t="str">
        <f>'[8]Fevereiro'!$B$30</f>
        <v>**</v>
      </c>
      <c r="AB12" s="3" t="str">
        <f>'[8]Fevereiro'!$B$31</f>
        <v>**</v>
      </c>
      <c r="AC12" s="3" t="str">
        <f>'[8]Fevereiro'!$B$32</f>
        <v>**</v>
      </c>
      <c r="AD12" s="15">
        <f t="shared" si="1"/>
        <v>27.627743727925957</v>
      </c>
    </row>
    <row r="13" spans="1:30" ht="16.5" customHeight="1">
      <c r="A13" s="8" t="s">
        <v>8</v>
      </c>
      <c r="B13" s="3">
        <f>'[9]Fevereiro'!$B$5</f>
        <v>34.104166666666664</v>
      </c>
      <c r="C13" s="3">
        <f>'[9]Fevereiro'!$B$6</f>
        <v>35.570833333333326</v>
      </c>
      <c r="D13" s="3">
        <f>'[9]Fevereiro'!$B$7</f>
        <v>37.341666666666676</v>
      </c>
      <c r="E13" s="3">
        <f>'[9]Fevereiro'!$B$8</f>
        <v>37.525</v>
      </c>
      <c r="F13" s="3">
        <f>'[9]Fevereiro'!$B$9</f>
        <v>37.29583333333333</v>
      </c>
      <c r="G13" s="3">
        <f>'[9]Fevereiro'!$B$10</f>
        <v>37.75416666666667</v>
      </c>
      <c r="H13" s="3">
        <f>'[9]Fevereiro'!$B$11</f>
        <v>37.57083333333333</v>
      </c>
      <c r="I13" s="3">
        <f>'[9]Fevereiro'!$B$12</f>
        <v>35.70833333333333</v>
      </c>
      <c r="J13" s="3">
        <f>'[9]Fevereiro'!$B$13</f>
        <v>32.6125</v>
      </c>
      <c r="K13" s="3">
        <f>'[9]Fevereiro'!$B$14</f>
        <v>33.5875</v>
      </c>
      <c r="L13" s="3">
        <f>'[9]Fevereiro'!$B$15</f>
        <v>33.7875</v>
      </c>
      <c r="M13" s="3" t="str">
        <f>'[9]Fevereiro'!$B$16</f>
        <v>**</v>
      </c>
      <c r="N13" s="3" t="str">
        <f>'[9]Fevereiro'!$B$17</f>
        <v>**</v>
      </c>
      <c r="O13" s="3" t="str">
        <f>'[9]Fevereiro'!$B$18</f>
        <v>**</v>
      </c>
      <c r="P13" s="3" t="str">
        <f>'[9]Fevereiro'!$B$19</f>
        <v>**</v>
      </c>
      <c r="Q13" s="3" t="str">
        <f>'[9]Fevereiro'!$B$20</f>
        <v>**</v>
      </c>
      <c r="R13" s="3" t="str">
        <f>'[9]Fevereiro'!$B$21</f>
        <v>**</v>
      </c>
      <c r="S13" s="3" t="str">
        <f>'[9]Fevereiro'!$B$22</f>
        <v>**</v>
      </c>
      <c r="T13" s="3" t="str">
        <f>'[9]Fevereiro'!$B$23</f>
        <v>**</v>
      </c>
      <c r="U13" s="3" t="str">
        <f>'[9]Fevereiro'!$B$24</f>
        <v>**</v>
      </c>
      <c r="V13" s="3" t="str">
        <f>'[9]Fevereiro'!$B$25</f>
        <v>**</v>
      </c>
      <c r="W13" s="3" t="str">
        <f>'[9]Fevereiro'!$B$26</f>
        <v>**</v>
      </c>
      <c r="X13" s="3" t="str">
        <f>'[9]Fevereiro'!$B$27</f>
        <v>**</v>
      </c>
      <c r="Y13" s="3" t="str">
        <f>'[9]Fevereiro'!$B$28</f>
        <v>**</v>
      </c>
      <c r="Z13" s="3" t="str">
        <f>'[9]Fevereiro'!$B$29</f>
        <v>**</v>
      </c>
      <c r="AA13" s="3" t="str">
        <f>'[9]Fevereiro'!$B$30</f>
        <v>**</v>
      </c>
      <c r="AB13" s="3" t="str">
        <f>'[9]Fevereiro'!$B$31</f>
        <v>**</v>
      </c>
      <c r="AC13" s="3" t="str">
        <f>'[9]Fevereiro'!$B$32</f>
        <v>**</v>
      </c>
      <c r="AD13" s="15">
        <f t="shared" si="1"/>
        <v>35.714393939393936</v>
      </c>
    </row>
    <row r="14" spans="1:30" ht="16.5" customHeight="1">
      <c r="A14" s="8" t="s">
        <v>9</v>
      </c>
      <c r="B14" s="3">
        <f>'[10]Fevereiro'!$B$5</f>
        <v>26.695833333333336</v>
      </c>
      <c r="C14" s="3">
        <f>'[10]Fevereiro'!$B$6</f>
        <v>28.02083333333333</v>
      </c>
      <c r="D14" s="3">
        <f>'[10]Fevereiro'!$B$7</f>
        <v>29.4625</v>
      </c>
      <c r="E14" s="3">
        <f>'[10]Fevereiro'!$B$8</f>
        <v>28.4875</v>
      </c>
      <c r="F14" s="3">
        <f>'[10]Fevereiro'!$B$9</f>
        <v>29.433333333333337</v>
      </c>
      <c r="G14" s="3">
        <f>'[10]Fevereiro'!$B$10</f>
        <v>29.1</v>
      </c>
      <c r="H14" s="3">
        <f>'[10]Fevereiro'!$B$11</f>
        <v>28.020833333333332</v>
      </c>
      <c r="I14" s="3">
        <f>'[10]Fevereiro'!$B$12</f>
        <v>27.73333333333333</v>
      </c>
      <c r="J14" s="3">
        <f>'[10]Fevereiro'!$B$13</f>
        <v>25.466666666666672</v>
      </c>
      <c r="K14" s="3">
        <f>'[10]Fevereiro'!$B$14</f>
        <v>24.0625</v>
      </c>
      <c r="L14" s="3">
        <f>'[10]Fevereiro'!$B$15</f>
        <v>24.745833333333334</v>
      </c>
      <c r="M14" s="3">
        <f>'[10]Fevereiro'!$B$16</f>
        <v>24.454166666666666</v>
      </c>
      <c r="N14" s="3">
        <f>'[10]Fevereiro'!$B$17</f>
        <v>23.683333333333334</v>
      </c>
      <c r="O14" s="3">
        <f>'[10]Fevereiro'!$B$18</f>
        <v>23.47083333333333</v>
      </c>
      <c r="P14" s="3">
        <f>'[10]Fevereiro'!$B$19</f>
        <v>23.833333333333332</v>
      </c>
      <c r="Q14" s="3">
        <f>'[10]Fevereiro'!$B$20</f>
        <v>23.8875</v>
      </c>
      <c r="R14" s="3">
        <f>'[10]Fevereiro'!$B$21</f>
        <v>23.5</v>
      </c>
      <c r="S14" s="3">
        <f>'[10]Fevereiro'!$B$22</f>
        <v>24.6375</v>
      </c>
      <c r="T14" s="3">
        <f>'[10]Fevereiro'!$B$23</f>
        <v>26.42916666666667</v>
      </c>
      <c r="U14" s="3">
        <f>'[10]Fevereiro'!$B$24</f>
        <v>27.22916666666667</v>
      </c>
      <c r="V14" s="3">
        <f>'[10]Fevereiro'!$B$25</f>
        <v>27.120833333333334</v>
      </c>
      <c r="W14" s="3">
        <f>'[10]Fevereiro'!$B$26</f>
        <v>28.03333333333333</v>
      </c>
      <c r="X14" s="3">
        <f>'[10]Fevereiro'!$B$27</f>
        <v>28.62916666666666</v>
      </c>
      <c r="Y14" s="3">
        <f>'[10]Fevereiro'!$B$28</f>
        <v>27.34166666666667</v>
      </c>
      <c r="Z14" s="3">
        <f>'[10]Fevereiro'!$B$29</f>
        <v>25.47083333333333</v>
      </c>
      <c r="AA14" s="3">
        <f>'[10]Fevereiro'!$B$30</f>
        <v>24.991666666666664</v>
      </c>
      <c r="AB14" s="3">
        <f>'[10]Fevereiro'!$B$31</f>
        <v>25.55416666666667</v>
      </c>
      <c r="AC14" s="3">
        <f>'[10]Fevereiro'!$B$32</f>
        <v>24.6875</v>
      </c>
      <c r="AD14" s="15">
        <f aca="true" t="shared" si="2" ref="AD14:AD25">AVERAGE(B14:AC14)</f>
        <v>26.220833333333328</v>
      </c>
    </row>
    <row r="15" spans="1:30" ht="16.5" customHeight="1">
      <c r="A15" s="8" t="s">
        <v>10</v>
      </c>
      <c r="B15" s="3">
        <f>'[11]Fevereiro'!$B$5</f>
        <v>27.175</v>
      </c>
      <c r="C15" s="3">
        <f>'[11]Fevereiro'!$B$6</f>
        <v>28.629166666666674</v>
      </c>
      <c r="D15" s="3">
        <f>'[11]Fevereiro'!$B$7</f>
        <v>30.2625</v>
      </c>
      <c r="E15" s="3">
        <f>'[11]Fevereiro'!$B$8</f>
        <v>30.445833333333336</v>
      </c>
      <c r="F15" s="3">
        <f>'[11]Fevereiro'!$B$9</f>
        <v>30.266666666666666</v>
      </c>
      <c r="G15" s="3">
        <f>'[11]Fevereiro'!$B$10</f>
        <v>30.345833333333342</v>
      </c>
      <c r="H15" s="3">
        <f>'[11]Fevereiro'!$B$11</f>
        <v>30.025</v>
      </c>
      <c r="I15" s="3">
        <f>'[11]Fevereiro'!$B$12</f>
        <v>28.179166666666664</v>
      </c>
      <c r="J15" s="3">
        <f>'[11]Fevereiro'!$B$13</f>
        <v>25.083333333333332</v>
      </c>
      <c r="K15" s="3">
        <f>'[11]Fevereiro'!$B$14</f>
        <v>26.4875</v>
      </c>
      <c r="L15" s="3">
        <f>'[11]Fevereiro'!$B$15</f>
        <v>26.745833333333334</v>
      </c>
      <c r="M15" s="3">
        <f>'[11]Fevereiro'!$B$16</f>
        <v>25.029166666666665</v>
      </c>
      <c r="N15" s="3">
        <f>'[11]Fevereiro'!$B$17</f>
        <v>24.191666666666666</v>
      </c>
      <c r="O15" s="3">
        <f>'[11]Fevereiro'!$B$18</f>
        <v>24.545833333333334</v>
      </c>
      <c r="P15" s="3">
        <f>'[11]Fevereiro'!$B$19</f>
        <v>23.80416666666667</v>
      </c>
      <c r="Q15" s="3">
        <f>'[11]Fevereiro'!$B$20</f>
        <v>24.775</v>
      </c>
      <c r="R15" s="3">
        <f>'[11]Fevereiro'!$B$21</f>
        <v>23.52916666666667</v>
      </c>
      <c r="S15" s="3">
        <f>'[11]Fevereiro'!$B$22</f>
        <v>25.38333333333333</v>
      </c>
      <c r="T15" s="3">
        <f>'[11]Fevereiro'!$B$23</f>
        <v>26.708333333333332</v>
      </c>
      <c r="U15" s="3">
        <f>'[11]Fevereiro'!$B$24</f>
        <v>28.208333333333332</v>
      </c>
      <c r="V15" s="3">
        <f>'[11]Fevereiro'!$B$25</f>
        <v>26.316666666666663</v>
      </c>
      <c r="W15" s="3">
        <f>'[11]Fevereiro'!$B$26</f>
        <v>27.704166666666666</v>
      </c>
      <c r="X15" s="3">
        <f>'[11]Fevereiro'!$B$27</f>
        <v>29.05416666666667</v>
      </c>
      <c r="Y15" s="3">
        <f>'[11]Fevereiro'!$B$28</f>
        <v>27.495833333333334</v>
      </c>
      <c r="Z15" s="3">
        <f>'[11]Fevereiro'!$B$29</f>
        <v>25.15833333333333</v>
      </c>
      <c r="AA15" s="3">
        <f>'[11]Fevereiro'!$B$30</f>
        <v>25.191666666666666</v>
      </c>
      <c r="AB15" s="3">
        <f>'[11]Fevereiro'!$B$31</f>
        <v>25.679166666666664</v>
      </c>
      <c r="AC15" s="3">
        <f>'[11]Fevereiro'!$B$32</f>
        <v>24.166666666666668</v>
      </c>
      <c r="AD15" s="15">
        <f t="shared" si="2"/>
        <v>26.806696428571428</v>
      </c>
    </row>
    <row r="16" spans="1:30" ht="16.5" customHeight="1">
      <c r="A16" s="8" t="s">
        <v>11</v>
      </c>
      <c r="B16" s="3">
        <f>'[12]Fevereiro'!$B$5</f>
        <v>26.1125</v>
      </c>
      <c r="C16" s="3">
        <f>'[12]Fevereiro'!$B$6</f>
        <v>27.366666666666664</v>
      </c>
      <c r="D16" s="3">
        <f>'[12]Fevereiro'!$B$7</f>
        <v>27.816666666666666</v>
      </c>
      <c r="E16" s="3">
        <f>'[12]Fevereiro'!$B$8</f>
        <v>28.36666666666667</v>
      </c>
      <c r="F16" s="3">
        <f>'[12]Fevereiro'!$B$9</f>
        <v>29.04583333333333</v>
      </c>
      <c r="G16" s="3">
        <f>'[12]Fevereiro'!$B$10</f>
        <v>28.6125</v>
      </c>
      <c r="H16" s="3">
        <f>'[12]Fevereiro'!$B$11</f>
        <v>27.4875</v>
      </c>
      <c r="I16" s="3">
        <f>'[12]Fevereiro'!$B$12</f>
        <v>26.97083333333333</v>
      </c>
      <c r="J16" s="3">
        <f>'[12]Fevereiro'!$B$13</f>
        <v>24.970833333333335</v>
      </c>
      <c r="K16" s="3">
        <f>'[12]Fevereiro'!$B$14</f>
        <v>24.775</v>
      </c>
      <c r="L16" s="3">
        <f>'[12]Fevereiro'!$B$15</f>
        <v>25.175</v>
      </c>
      <c r="M16" s="3">
        <f>'[12]Fevereiro'!$B$16</f>
        <v>23.96666666666667</v>
      </c>
      <c r="N16" s="3">
        <f>'[12]Fevereiro'!$B$17</f>
        <v>23.941666666666666</v>
      </c>
      <c r="O16" s="3">
        <f>'[12]Fevereiro'!$B$18</f>
        <v>23.57916666666667</v>
      </c>
      <c r="P16" s="3">
        <f>'[12]Fevereiro'!$B$19</f>
        <v>25.10833333333333</v>
      </c>
      <c r="Q16" s="3">
        <f>'[12]Fevereiro'!$B$20</f>
        <v>25.008333333333336</v>
      </c>
      <c r="R16" s="3">
        <f>'[12]Fevereiro'!$B$21</f>
        <v>22.133333333333336</v>
      </c>
      <c r="S16" s="3">
        <f>'[12]Fevereiro'!$B$22</f>
        <v>24.8</v>
      </c>
      <c r="T16" s="3">
        <f>'[12]Fevereiro'!$B$23</f>
        <v>26.020833333333332</v>
      </c>
      <c r="U16" s="3">
        <f>'[12]Fevereiro'!$B$24</f>
        <v>27.4125</v>
      </c>
      <c r="V16" s="3">
        <f>'[12]Fevereiro'!$B$25</f>
        <v>25.84583333333333</v>
      </c>
      <c r="W16" s="3">
        <f>'[12]Fevereiro'!$B$26</f>
        <v>27.175</v>
      </c>
      <c r="X16" s="3">
        <f>'[12]Fevereiro'!$B$27</f>
        <v>27.683333333333334</v>
      </c>
      <c r="Y16" s="3">
        <f>'[12]Fevereiro'!$B$28</f>
        <v>28.754166666666666</v>
      </c>
      <c r="Z16" s="3">
        <f>'[12]Fevereiro'!$B$29</f>
        <v>26.2</v>
      </c>
      <c r="AA16" s="3">
        <f>'[12]Fevereiro'!$B$30</f>
        <v>25.995833333333334</v>
      </c>
      <c r="AB16" s="3">
        <f>'[12]Fevereiro'!$B$31</f>
        <v>25.908333333333335</v>
      </c>
      <c r="AC16" s="3">
        <f>'[12]Fevereiro'!$B$32</f>
        <v>25.391666666666666</v>
      </c>
      <c r="AD16" s="15">
        <f t="shared" si="2"/>
        <v>26.12946428571428</v>
      </c>
    </row>
    <row r="17" spans="1:30" ht="16.5" customHeight="1">
      <c r="A17" s="8" t="s">
        <v>12</v>
      </c>
      <c r="B17" s="3">
        <f>'[13]Fevereiro'!$B$5</f>
        <v>28.370833333333334</v>
      </c>
      <c r="C17" s="3">
        <f>'[13]Fevereiro'!$B$6</f>
        <v>28.82083333333333</v>
      </c>
      <c r="D17" s="3">
        <f>'[13]Fevereiro'!$B$7</f>
        <v>29.35</v>
      </c>
      <c r="E17" s="3">
        <f>'[13]Fevereiro'!$B$8</f>
        <v>30.02916666666667</v>
      </c>
      <c r="F17" s="3">
        <f>'[13]Fevereiro'!$B$9</f>
        <v>30.433333333333326</v>
      </c>
      <c r="G17" s="3">
        <f>'[13]Fevereiro'!$B$10</f>
        <v>29.25</v>
      </c>
      <c r="H17" s="3">
        <f>'[13]Fevereiro'!$B$11</f>
        <v>28.31666666666666</v>
      </c>
      <c r="I17" s="3">
        <f>'[13]Fevereiro'!$B$12</f>
        <v>28.05416666666667</v>
      </c>
      <c r="J17" s="3">
        <f>'[13]Fevereiro'!$B$13</f>
        <v>27.20833333333333</v>
      </c>
      <c r="K17" s="3">
        <f>'[13]Fevereiro'!$B$14</f>
        <v>27.1875</v>
      </c>
      <c r="L17" s="3">
        <f>'[13]Fevereiro'!$B$15</f>
        <v>26.14583333333334</v>
      </c>
      <c r="M17" s="3">
        <f>'[13]Fevereiro'!$B$16</f>
        <v>26.725</v>
      </c>
      <c r="N17" s="3">
        <f>'[13]Fevereiro'!$B$17</f>
        <v>25.52083333333334</v>
      </c>
      <c r="O17" s="3">
        <f>'[13]Fevereiro'!$B$18</f>
        <v>25.5375</v>
      </c>
      <c r="P17" s="3">
        <f>'[13]Fevereiro'!$B$19</f>
        <v>26.116666666666664</v>
      </c>
      <c r="Q17" s="3">
        <f>'[13]Fevereiro'!$B$20</f>
        <v>26.108333333333334</v>
      </c>
      <c r="R17" s="3">
        <f>'[13]Fevereiro'!$B$21</f>
        <v>25.5375</v>
      </c>
      <c r="S17" s="3">
        <f>'[13]Fevereiro'!$B$22</f>
        <v>27.158333333333335</v>
      </c>
      <c r="T17" s="3">
        <f>'[13]Fevereiro'!$B$23</f>
        <v>28.816666666666666</v>
      </c>
      <c r="U17" s="3">
        <f>'[13]Fevereiro'!$B$24</f>
        <v>27.420833333333334</v>
      </c>
      <c r="V17" s="3">
        <f>'[13]Fevereiro'!$B$25</f>
        <v>28.30416666666667</v>
      </c>
      <c r="W17" s="3">
        <f>'[13]Fevereiro'!$B$26</f>
        <v>28.42916666666666</v>
      </c>
      <c r="X17" s="3">
        <f>'[13]Fevereiro'!$B$27</f>
        <v>28.754166666666674</v>
      </c>
      <c r="Y17" s="3">
        <f>'[13]Fevereiro'!$B$28</f>
        <v>29.7125</v>
      </c>
      <c r="Z17" s="3">
        <f>'[13]Fevereiro'!$B$29</f>
        <v>28.22916666666666</v>
      </c>
      <c r="AA17" s="3">
        <f>'[13]Fevereiro'!$B$30</f>
        <v>27.358333333333334</v>
      </c>
      <c r="AB17" s="3">
        <f>'[13]Fevereiro'!$B$31</f>
        <v>26.1375</v>
      </c>
      <c r="AC17" s="3">
        <f>'[13]Fevereiro'!$B$32</f>
        <v>26.954166666666666</v>
      </c>
      <c r="AD17" s="15">
        <f t="shared" si="2"/>
        <v>27.713839285714293</v>
      </c>
    </row>
    <row r="18" spans="1:30" ht="16.5" customHeight="1">
      <c r="A18" s="8" t="s">
        <v>13</v>
      </c>
      <c r="B18" s="3">
        <f>'[14]Fevereiro'!$B$5</f>
        <v>27.825</v>
      </c>
      <c r="C18" s="3">
        <f>'[14]Fevereiro'!$B$6</f>
        <v>29.1875</v>
      </c>
      <c r="D18" s="3">
        <f>'[14]Fevereiro'!$B$7</f>
        <v>30.025</v>
      </c>
      <c r="E18" s="3">
        <f>'[14]Fevereiro'!$B$8</f>
        <v>30.829166666666666</v>
      </c>
      <c r="F18" s="3">
        <f>'[14]Fevereiro'!$B$9</f>
        <v>30.09583333333333</v>
      </c>
      <c r="G18" s="3">
        <f>'[14]Fevereiro'!$B$10</f>
        <v>27.520833333333332</v>
      </c>
      <c r="H18" s="3">
        <f>'[14]Fevereiro'!$B$11</f>
        <v>27.5875</v>
      </c>
      <c r="I18" s="3">
        <f>'[14]Fevereiro'!$B$12</f>
        <v>29.141666666666666</v>
      </c>
      <c r="J18" s="3">
        <f>'[14]Fevereiro'!$B$13</f>
        <v>26.158333333333342</v>
      </c>
      <c r="K18" s="3">
        <f>'[14]Fevereiro'!$B$14</f>
        <v>27.041666666666668</v>
      </c>
      <c r="L18" s="3">
        <f>'[14]Fevereiro'!$B$15</f>
        <v>26.675</v>
      </c>
      <c r="M18" s="3">
        <f>'[14]Fevereiro'!$B$16</f>
        <v>26.38333333333333</v>
      </c>
      <c r="N18" s="3">
        <f>'[14]Fevereiro'!$B$17</f>
        <v>26.658333333333335</v>
      </c>
      <c r="O18" s="3">
        <f>'[14]Fevereiro'!$B$18</f>
        <v>26.358333333333334</v>
      </c>
      <c r="P18" s="3">
        <f>'[14]Fevereiro'!$B$19</f>
        <v>27.4125</v>
      </c>
      <c r="Q18" s="3">
        <f>'[14]Fevereiro'!$B$20</f>
        <v>27.10416666666667</v>
      </c>
      <c r="R18" s="3">
        <f>'[14]Fevereiro'!$B$21</f>
        <v>27.429166666666664</v>
      </c>
      <c r="S18" s="3">
        <f>'[14]Fevereiro'!$B$22</f>
        <v>29.10416666666667</v>
      </c>
      <c r="T18" s="3">
        <f>'[14]Fevereiro'!$B$23</f>
        <v>29.383333333333336</v>
      </c>
      <c r="U18" s="3">
        <f>'[14]Fevereiro'!$B$24</f>
        <v>27.025</v>
      </c>
      <c r="V18" s="3">
        <f>'[14]Fevereiro'!$B$25</f>
        <v>28.1875</v>
      </c>
      <c r="W18" s="3">
        <f>'[14]Fevereiro'!$B$26</f>
        <v>28.50833333333333</v>
      </c>
      <c r="X18" s="3">
        <f>'[14]Fevereiro'!$B$27</f>
        <v>29.0125</v>
      </c>
      <c r="Y18" s="3">
        <f>'[14]Fevereiro'!$B$28</f>
        <v>29.5125</v>
      </c>
      <c r="Z18" s="3">
        <f>'[14]Fevereiro'!$B$29</f>
        <v>27.49166666666667</v>
      </c>
      <c r="AA18" s="3">
        <f>'[14]Fevereiro'!$B$30</f>
        <v>26.804166666666674</v>
      </c>
      <c r="AB18" s="3">
        <f>'[14]Fevereiro'!$B$31</f>
        <v>26.683333333333337</v>
      </c>
      <c r="AC18" s="3">
        <f>'[14]Fevereiro'!$B$32</f>
        <v>26.6625</v>
      </c>
      <c r="AD18" s="15">
        <f t="shared" si="2"/>
        <v>27.921726190476196</v>
      </c>
    </row>
    <row r="19" spans="1:30" ht="16.5" customHeight="1">
      <c r="A19" s="8" t="s">
        <v>14</v>
      </c>
      <c r="B19" s="3">
        <f>'[15]Fevereiro'!$B$5</f>
        <v>26.77916666666667</v>
      </c>
      <c r="C19" s="3">
        <f>'[15]Fevereiro'!$B$6</f>
        <v>28.025</v>
      </c>
      <c r="D19" s="3">
        <f>'[15]Fevereiro'!$B$7</f>
        <v>28.379166666666674</v>
      </c>
      <c r="E19" s="3">
        <f>'[15]Fevereiro'!$B$8</f>
        <v>29.1</v>
      </c>
      <c r="F19" s="3">
        <f>'[15]Fevereiro'!$B$9</f>
        <v>28.504166666666663</v>
      </c>
      <c r="G19" s="3">
        <f>'[15]Fevereiro'!$B$10</f>
        <v>28.816666666666666</v>
      </c>
      <c r="H19" s="3">
        <f>'[15]Fevereiro'!$B$11</f>
        <v>27.745833333333334</v>
      </c>
      <c r="I19" s="3">
        <f>'[15]Fevereiro'!$B$12</f>
        <v>26.183333333333326</v>
      </c>
      <c r="J19" s="3">
        <f>'[15]Fevereiro'!$B$13</f>
        <v>25.20833333333334</v>
      </c>
      <c r="K19" s="3">
        <f>'[15]Fevereiro'!$B$14</f>
        <v>24.054166666666664</v>
      </c>
      <c r="L19" s="3">
        <f>'[15]Fevereiro'!$B$15</f>
        <v>25.243478260869566</v>
      </c>
      <c r="M19" s="3">
        <f>'[15]Fevereiro'!$B$16</f>
        <v>24.7625</v>
      </c>
      <c r="N19" s="3">
        <f>'[15]Fevereiro'!$B$17</f>
        <v>27.05</v>
      </c>
      <c r="O19" s="3">
        <f>'[15]Fevereiro'!$B$18</f>
        <v>25.004166666666663</v>
      </c>
      <c r="P19" s="3">
        <f>'[15]Fevereiro'!$B$19</f>
        <v>24.929166666666664</v>
      </c>
      <c r="Q19" s="3">
        <f>'[15]Fevereiro'!$B$20</f>
        <v>24.5875</v>
      </c>
      <c r="R19" s="3">
        <f>'[15]Fevereiro'!$B$21</f>
        <v>24.45</v>
      </c>
      <c r="S19" s="3">
        <f>'[15]Fevereiro'!$B$22</f>
        <v>25.39166666666667</v>
      </c>
      <c r="T19" s="3">
        <f>'[15]Fevereiro'!$B$23</f>
        <v>27.23333333333333</v>
      </c>
      <c r="U19" s="3" t="str">
        <f>'[15]Fevereiro'!$B$24</f>
        <v>**</v>
      </c>
      <c r="V19" s="3" t="str">
        <f>'[15]Fevereiro'!$B$25</f>
        <v>**</v>
      </c>
      <c r="W19" s="3" t="str">
        <f>'[15]Fevereiro'!$B$26</f>
        <v>**</v>
      </c>
      <c r="X19" s="3" t="str">
        <f>'[15]Fevereiro'!$B$27</f>
        <v>**</v>
      </c>
      <c r="Y19" s="3" t="str">
        <f>'[15]Fevereiro'!$B$28</f>
        <v>**</v>
      </c>
      <c r="Z19" s="3" t="str">
        <f>'[15]Fevereiro'!$B$29</f>
        <v>**</v>
      </c>
      <c r="AA19" s="3" t="str">
        <f>'[15]Fevereiro'!$B$30</f>
        <v>**</v>
      </c>
      <c r="AB19" s="3" t="str">
        <f>'[15]Fevereiro'!$B$31</f>
        <v>**</v>
      </c>
      <c r="AC19" s="3" t="str">
        <f>'[15]Fevereiro'!$B$32</f>
        <v>**</v>
      </c>
      <c r="AD19" s="15">
        <f t="shared" si="2"/>
        <v>26.391981311975588</v>
      </c>
    </row>
    <row r="20" spans="1:30" ht="16.5" customHeight="1">
      <c r="A20" s="8" t="s">
        <v>15</v>
      </c>
      <c r="B20" s="3">
        <f>'[16]Fevereiro'!$B$5</f>
        <v>25.029166666666665</v>
      </c>
      <c r="C20" s="3">
        <f>'[16]Fevereiro'!$B$6</f>
        <v>26.05416666666667</v>
      </c>
      <c r="D20" s="3">
        <f>'[16]Fevereiro'!$B$7</f>
        <v>27.1</v>
      </c>
      <c r="E20" s="3">
        <f>'[16]Fevereiro'!$B$8</f>
        <v>28.133333333333336</v>
      </c>
      <c r="F20" s="3">
        <f>'[16]Fevereiro'!$B$9</f>
        <v>28.008333333333336</v>
      </c>
      <c r="G20" s="3">
        <f>'[16]Fevereiro'!$B$10</f>
        <v>27.9875</v>
      </c>
      <c r="H20" s="3">
        <f>'[16]Fevereiro'!$B$11</f>
        <v>28.941666666666666</v>
      </c>
      <c r="I20" s="3">
        <f>'[16]Fevereiro'!$B$12</f>
        <v>26.270833333333332</v>
      </c>
      <c r="J20" s="3">
        <f>'[16]Fevereiro'!$B$13</f>
        <v>23.1625</v>
      </c>
      <c r="K20" s="3">
        <f>'[16]Fevereiro'!$B$14</f>
        <v>24.5375</v>
      </c>
      <c r="L20" s="3">
        <f>'[16]Fevereiro'!$B$15</f>
        <v>24.554166666666674</v>
      </c>
      <c r="M20" s="3">
        <f>'[16]Fevereiro'!$B$16</f>
        <v>22.508333333333336</v>
      </c>
      <c r="N20" s="3">
        <f>'[16]Fevereiro'!$B$17</f>
        <v>22.695833333333336</v>
      </c>
      <c r="O20" s="3">
        <f>'[16]Fevereiro'!$B$18</f>
        <v>22.1625</v>
      </c>
      <c r="P20" s="3">
        <f>'[16]Fevereiro'!$B$19</f>
        <v>22.941666666666666</v>
      </c>
      <c r="Q20" s="3">
        <f>'[16]Fevereiro'!$B$20</f>
        <v>23.308333333333334</v>
      </c>
      <c r="R20" s="3">
        <f>'[16]Fevereiro'!$B$21</f>
        <v>22.658333333333335</v>
      </c>
      <c r="S20" s="3">
        <f>'[16]Fevereiro'!$B$22</f>
        <v>22.9875</v>
      </c>
      <c r="T20" s="3">
        <f>'[16]Fevereiro'!$B$23</f>
        <v>24.945833333333336</v>
      </c>
      <c r="U20" s="3">
        <f>'[16]Fevereiro'!$B$24</f>
        <v>25.94583333333333</v>
      </c>
      <c r="V20" s="3">
        <f>'[16]Fevereiro'!$B$25</f>
        <v>25.225</v>
      </c>
      <c r="W20" s="3">
        <f>'[16]Fevereiro'!$B$26</f>
        <v>26.112000000000002</v>
      </c>
      <c r="X20" s="3">
        <f>'[16]Fevereiro'!$B$27</f>
        <v>26.786956521739135</v>
      </c>
      <c r="Y20" s="3">
        <f>'[16]Fevereiro'!$B$28</f>
        <v>25.95</v>
      </c>
      <c r="Z20" s="3">
        <f>'[16]Fevereiro'!$B$29</f>
        <v>23.291666666666668</v>
      </c>
      <c r="AA20" s="3">
        <f>'[16]Fevereiro'!$B$30</f>
        <v>23.0875</v>
      </c>
      <c r="AB20" s="3">
        <f>'[16]Fevereiro'!$B$31</f>
        <v>23.00833333333333</v>
      </c>
      <c r="AC20" s="3">
        <f>'[16]Fevereiro'!$B$32</f>
        <v>22.566666666666663</v>
      </c>
      <c r="AD20" s="15">
        <f t="shared" si="2"/>
        <v>24.855766304347828</v>
      </c>
    </row>
    <row r="21" spans="1:30" ht="16.5" customHeight="1">
      <c r="A21" s="8" t="s">
        <v>16</v>
      </c>
      <c r="B21" s="3">
        <f>'[17]Fevereiro'!$B$5</f>
        <v>29.0625</v>
      </c>
      <c r="C21" s="3">
        <f>'[17]Fevereiro'!$B$6</f>
        <v>30.7125</v>
      </c>
      <c r="D21" s="3">
        <f>'[17]Fevereiro'!$B$7</f>
        <v>31.72083333333333</v>
      </c>
      <c r="E21" s="3">
        <f>'[17]Fevereiro'!$B$8</f>
        <v>32.670833333333334</v>
      </c>
      <c r="F21" s="3">
        <f>'[17]Fevereiro'!$B$9</f>
        <v>32.65416666666667</v>
      </c>
      <c r="G21" s="3">
        <f>'[17]Fevereiro'!$B$10</f>
        <v>31.7625</v>
      </c>
      <c r="H21" s="3">
        <f>'[17]Fevereiro'!$B$11</f>
        <v>31.8</v>
      </c>
      <c r="I21" s="3">
        <f>'[17]Fevereiro'!$B$12</f>
        <v>31.975</v>
      </c>
      <c r="J21" s="3">
        <f>'[17]Fevereiro'!$B$13</f>
        <v>27.016666666666662</v>
      </c>
      <c r="K21" s="3">
        <f>'[17]Fevereiro'!$B$14</f>
        <v>28.49166666666666</v>
      </c>
      <c r="L21" s="3">
        <f>'[17]Fevereiro'!$B$15</f>
        <v>27.47916666666666</v>
      </c>
      <c r="M21" s="3">
        <f>'[17]Fevereiro'!$B$16</f>
        <v>25.65</v>
      </c>
      <c r="N21" s="3">
        <f>'[17]Fevereiro'!$B$17</f>
        <v>25.966666666666665</v>
      </c>
      <c r="O21" s="3">
        <f>'[17]Fevereiro'!$B$18</f>
        <v>24.9875</v>
      </c>
      <c r="P21" s="3">
        <f>'[17]Fevereiro'!$B$19</f>
        <v>25.94583333333333</v>
      </c>
      <c r="Q21" s="3">
        <f>'[17]Fevereiro'!$B$20</f>
        <v>26.166666666666668</v>
      </c>
      <c r="R21" s="3">
        <f>'[17]Fevereiro'!$B$21</f>
        <v>25.775</v>
      </c>
      <c r="S21" s="3">
        <f>'[17]Fevereiro'!$B$22</f>
        <v>28.283333333333335</v>
      </c>
      <c r="T21" s="3">
        <f>'[17]Fevereiro'!$B$23</f>
        <v>30.070833333333336</v>
      </c>
      <c r="U21" s="3">
        <f>'[17]Fevereiro'!$B$24</f>
        <v>30.429166666666664</v>
      </c>
      <c r="V21" s="3">
        <f>'[17]Fevereiro'!$B$25</f>
        <v>30.141666666666666</v>
      </c>
      <c r="W21" s="3">
        <f>'[17]Fevereiro'!$B$26</f>
        <v>29.916666666666668</v>
      </c>
      <c r="X21" s="3">
        <f>'[17]Fevereiro'!$B$27</f>
        <v>30.554166666666664</v>
      </c>
      <c r="Y21" s="3">
        <f>'[17]Fevereiro'!$B$28</f>
        <v>29.783333333333335</v>
      </c>
      <c r="Z21" s="3">
        <f>'[17]Fevereiro'!$B$29</f>
        <v>26.1625</v>
      </c>
      <c r="AA21" s="3">
        <f>'[17]Fevereiro'!$B$30</f>
        <v>25.86666666666667</v>
      </c>
      <c r="AB21" s="3">
        <f>'[17]Fevereiro'!$B$31</f>
        <v>26.05</v>
      </c>
      <c r="AC21" s="3">
        <f>'[17]Fevereiro'!$B$32</f>
        <v>24.7125</v>
      </c>
      <c r="AD21" s="15">
        <f t="shared" si="2"/>
        <v>28.636011904761897</v>
      </c>
    </row>
    <row r="22" spans="1:30" ht="16.5" customHeight="1">
      <c r="A22" s="8" t="s">
        <v>17</v>
      </c>
      <c r="B22" s="3">
        <f>'[18]Fevereiro'!$B$5</f>
        <v>25.72916666666666</v>
      </c>
      <c r="C22" s="3">
        <f>'[18]Fevereiro'!$B$6</f>
        <v>27.72916666666667</v>
      </c>
      <c r="D22" s="3">
        <f>'[18]Fevereiro'!$B$7</f>
        <v>28.5875</v>
      </c>
      <c r="E22" s="3">
        <f>'[18]Fevereiro'!$B$8</f>
        <v>27.995833333333337</v>
      </c>
      <c r="F22" s="3">
        <f>'[18]Fevereiro'!$B$9</f>
        <v>28.629166666666666</v>
      </c>
      <c r="G22" s="3">
        <f>'[18]Fevereiro'!$B$10</f>
        <v>28.479166666666668</v>
      </c>
      <c r="H22" s="3">
        <f>'[18]Fevereiro'!$B$11</f>
        <v>28.508333333333336</v>
      </c>
      <c r="I22" s="3">
        <f>'[18]Fevereiro'!$B$12</f>
        <v>28.07083333333333</v>
      </c>
      <c r="J22" s="3">
        <f>'[18]Fevereiro'!$B$13</f>
        <v>25.35416666666667</v>
      </c>
      <c r="K22" s="3">
        <f>'[18]Fevereiro'!$B$14</f>
        <v>24.683333333333337</v>
      </c>
      <c r="L22" s="3">
        <f>'[18]Fevereiro'!$B$15</f>
        <v>25.41666666666666</v>
      </c>
      <c r="M22" s="3">
        <f>'[18]Fevereiro'!$B$16</f>
        <v>24.275</v>
      </c>
      <c r="N22" s="3">
        <f>'[18]Fevereiro'!$B$17</f>
        <v>23.0625</v>
      </c>
      <c r="O22" s="3">
        <f>'[18]Fevereiro'!$B$18</f>
        <v>23.6875</v>
      </c>
      <c r="P22" s="3">
        <f>'[18]Fevereiro'!$B$19</f>
        <v>25.029166666666665</v>
      </c>
      <c r="Q22" s="3">
        <f>'[18]Fevereiro'!$B$20</f>
        <v>24.641666666666666</v>
      </c>
      <c r="R22" s="3">
        <f>'[18]Fevereiro'!$B$21</f>
        <v>22.5875</v>
      </c>
      <c r="S22" s="3">
        <f>'[18]Fevereiro'!$B$22</f>
        <v>25.0875</v>
      </c>
      <c r="T22" s="3">
        <f>'[18]Fevereiro'!$B$23</f>
        <v>27.154166666666665</v>
      </c>
      <c r="U22" s="3">
        <f>'[18]Fevereiro'!$B$24</f>
        <v>27.8875</v>
      </c>
      <c r="V22" s="3">
        <f>'[18]Fevereiro'!$B$25</f>
        <v>26.1625</v>
      </c>
      <c r="W22" s="3">
        <f>'[18]Fevereiro'!$B$26</f>
        <v>27.75</v>
      </c>
      <c r="X22" s="3">
        <f>'[18]Fevereiro'!$B$27</f>
        <v>28.40833333333333</v>
      </c>
      <c r="Y22" s="3">
        <f>'[18]Fevereiro'!$B$28</f>
        <v>28.35</v>
      </c>
      <c r="Z22" s="3">
        <f>'[18]Fevereiro'!$B$29</f>
        <v>25.533333333333335</v>
      </c>
      <c r="AA22" s="3">
        <f>'[18]Fevereiro'!$B$30</f>
        <v>26.454166666666662</v>
      </c>
      <c r="AB22" s="3">
        <f>'[18]Fevereiro'!$B$31</f>
        <v>26.44583333333333</v>
      </c>
      <c r="AC22" s="3">
        <f>'[18]Fevereiro'!$B$32</f>
        <v>25.358333333333324</v>
      </c>
      <c r="AD22" s="15">
        <f t="shared" si="2"/>
        <v>26.323511904761897</v>
      </c>
    </row>
    <row r="23" spans="1:30" ht="16.5" customHeight="1">
      <c r="A23" s="8" t="s">
        <v>18</v>
      </c>
      <c r="B23" s="3">
        <f>'[19]Fevereiro'!$B$5</f>
        <v>24.14166666666667</v>
      </c>
      <c r="C23" s="3">
        <f>'[19]Fevereiro'!$B$6</f>
        <v>26.15</v>
      </c>
      <c r="D23" s="3">
        <f>'[19]Fevereiro'!$B$7</f>
        <v>27.319047619047616</v>
      </c>
      <c r="E23" s="3">
        <f>'[19]Fevereiro'!$B$8</f>
        <v>28.25</v>
      </c>
      <c r="F23" s="3">
        <f>'[19]Fevereiro'!$B$9</f>
        <v>28.114285714285714</v>
      </c>
      <c r="G23" s="3">
        <f>'[19]Fevereiro'!$B$10</f>
        <v>27.405263157894733</v>
      </c>
      <c r="H23" s="3">
        <f>'[19]Fevereiro'!$B$11</f>
        <v>24.7</v>
      </c>
      <c r="I23" s="3">
        <f>'[19]Fevereiro'!$B$12</f>
        <v>25.9625</v>
      </c>
      <c r="J23" s="3">
        <f>'[19]Fevereiro'!$B$13</f>
        <v>22.891304347826086</v>
      </c>
      <c r="K23" s="3">
        <f>'[19]Fevereiro'!$B$14</f>
        <v>23.21</v>
      </c>
      <c r="L23" s="3">
        <f>'[19]Fevereiro'!$B$15</f>
        <v>23.1</v>
      </c>
      <c r="M23" s="3">
        <f>'[19]Fevereiro'!$B$16</f>
        <v>23.818181818181817</v>
      </c>
      <c r="N23" s="3">
        <f>'[19]Fevereiro'!$B$17</f>
        <v>23.36086956521739</v>
      </c>
      <c r="O23" s="3">
        <f>'[19]Fevereiro'!$B$18</f>
        <v>23.39</v>
      </c>
      <c r="P23" s="3">
        <f>'[19]Fevereiro'!$B$19</f>
        <v>24.269565217391307</v>
      </c>
      <c r="Q23" s="3">
        <f>'[19]Fevereiro'!$B$20</f>
        <v>23.99545454545455</v>
      </c>
      <c r="R23" s="3">
        <f>'[19]Fevereiro'!$B$21</f>
        <v>23.581818181818186</v>
      </c>
      <c r="S23" s="3">
        <f>'[19]Fevereiro'!$B$22</f>
        <v>25.1</v>
      </c>
      <c r="T23" s="3">
        <f>'[19]Fevereiro'!$B$23</f>
        <v>25.041666666666657</v>
      </c>
      <c r="U23" s="3">
        <f>'[19]Fevereiro'!$B$24</f>
        <v>25.291304347826088</v>
      </c>
      <c r="V23" s="3">
        <f>'[19]Fevereiro'!$B$25</f>
        <v>25.452173913043477</v>
      </c>
      <c r="W23" s="3">
        <f>'[19]Fevereiro'!$B$26</f>
        <v>25.395833333333332</v>
      </c>
      <c r="X23" s="3">
        <f>'[19]Fevereiro'!$B$27</f>
        <v>26.44090909090909</v>
      </c>
      <c r="Y23" s="3">
        <f>'[19]Fevereiro'!$B$28</f>
        <v>25.14090909090909</v>
      </c>
      <c r="Z23" s="3">
        <f>'[19]Fevereiro'!$B$29</f>
        <v>25.522727272727273</v>
      </c>
      <c r="AA23" s="3">
        <f>'[19]Fevereiro'!$B$30</f>
        <v>24.186363636363637</v>
      </c>
      <c r="AB23" s="3">
        <f>'[19]Fevereiro'!$B$31</f>
        <v>24.905</v>
      </c>
      <c r="AC23" s="3">
        <f>'[19]Fevereiro'!$B$32</f>
        <v>23.065217391304344</v>
      </c>
      <c r="AD23" s="15">
        <f t="shared" si="2"/>
        <v>24.971502199173823</v>
      </c>
    </row>
    <row r="24" spans="1:30" ht="16.5" customHeight="1">
      <c r="A24" s="8" t="s">
        <v>19</v>
      </c>
      <c r="B24" s="3">
        <f>'[20]Fevereiro'!$B$5</f>
        <v>26.7625</v>
      </c>
      <c r="C24" s="3">
        <f>'[20]Fevereiro'!$B$6</f>
        <v>28.2125</v>
      </c>
      <c r="D24" s="3">
        <f>'[20]Fevereiro'!$B$7</f>
        <v>29.433333333333337</v>
      </c>
      <c r="E24" s="3">
        <f>'[20]Fevereiro'!$B$8</f>
        <v>29.641666666666666</v>
      </c>
      <c r="F24" s="3">
        <f>'[20]Fevereiro'!$B$9</f>
        <v>30.295833333333334</v>
      </c>
      <c r="G24" s="3">
        <f>'[20]Fevereiro'!$B$10</f>
        <v>29.4</v>
      </c>
      <c r="H24" s="3">
        <f>'[20]Fevereiro'!$B$11</f>
        <v>29.61666666666667</v>
      </c>
      <c r="I24" s="3">
        <f>'[20]Fevereiro'!$B$12</f>
        <v>25.9625</v>
      </c>
      <c r="J24" s="3">
        <f>'[20]Fevereiro'!$B$13</f>
        <v>22.891304347826086</v>
      </c>
      <c r="K24" s="3">
        <f>'[20]Fevereiro'!$B$14</f>
        <v>23.21</v>
      </c>
      <c r="L24" s="3">
        <f>'[20]Fevereiro'!$B$15</f>
        <v>26.01666666666667</v>
      </c>
      <c r="M24" s="3">
        <f>'[20]Fevereiro'!$B$16</f>
        <v>25.491666666666664</v>
      </c>
      <c r="N24" s="3">
        <f>'[20]Fevereiro'!$B$17</f>
        <v>23.19583333333333</v>
      </c>
      <c r="O24" s="3">
        <f>'[20]Fevereiro'!$B$18</f>
        <v>23.783333333333335</v>
      </c>
      <c r="P24" s="3">
        <f>'[20]Fevereiro'!$B$19</f>
        <v>22.608333333333334</v>
      </c>
      <c r="Q24" s="3">
        <f>'[20]Fevereiro'!$B$20</f>
        <v>22.6625</v>
      </c>
      <c r="R24" s="3">
        <f>'[20]Fevereiro'!$B$21</f>
        <v>23.229166666666668</v>
      </c>
      <c r="S24" s="3">
        <f>'[20]Fevereiro'!$B$22</f>
        <v>25.67083333333333</v>
      </c>
      <c r="T24" s="3">
        <f>'[20]Fevereiro'!$B$23</f>
        <v>26.383333333333336</v>
      </c>
      <c r="U24" s="3">
        <f>'[20]Fevereiro'!$B$24</f>
        <v>27.525</v>
      </c>
      <c r="V24" s="3">
        <f>'[20]Fevereiro'!$B$25</f>
        <v>26.04166666666667</v>
      </c>
      <c r="W24" s="3">
        <f>'[20]Fevereiro'!$B$26</f>
        <v>26.720833333333335</v>
      </c>
      <c r="X24" s="3">
        <f>'[20]Fevereiro'!$B$27</f>
        <v>27.995833333333334</v>
      </c>
      <c r="Y24" s="3">
        <f>'[20]Fevereiro'!$B$28</f>
        <v>26.095833333333335</v>
      </c>
      <c r="Z24" s="3">
        <f>'[20]Fevereiro'!$B$29</f>
        <v>24.158333333333335</v>
      </c>
      <c r="AA24" s="3">
        <f>'[20]Fevereiro'!$B$30</f>
        <v>24.433333333333337</v>
      </c>
      <c r="AB24" s="3">
        <f>'[20]Fevereiro'!$B$31</f>
        <v>23.516666666666666</v>
      </c>
      <c r="AC24" s="3">
        <f>'[20]Fevereiro'!$B$32</f>
        <v>22.370833333333334</v>
      </c>
      <c r="AD24" s="15">
        <f t="shared" si="2"/>
        <v>25.833082298136638</v>
      </c>
    </row>
    <row r="25" spans="1:30" ht="16.5" customHeight="1">
      <c r="A25" s="8" t="s">
        <v>31</v>
      </c>
      <c r="B25" s="3">
        <f>'[21]Fevereiro'!$B$5</f>
        <v>26.1</v>
      </c>
      <c r="C25" s="3">
        <f>'[21]Fevereiro'!$B$6</f>
        <v>27.5875</v>
      </c>
      <c r="D25" s="3">
        <f>'[21]Fevereiro'!$B$7</f>
        <v>29.391666666666666</v>
      </c>
      <c r="E25" s="3">
        <f>'[21]Fevereiro'!$B$8</f>
        <v>29.675</v>
      </c>
      <c r="F25" s="3">
        <f>'[21]Fevereiro'!$B$9</f>
        <v>29.454166666666666</v>
      </c>
      <c r="G25" s="3">
        <f>'[21]Fevereiro'!$B$10</f>
        <v>28.3</v>
      </c>
      <c r="H25" s="3">
        <f>'[21]Fevereiro'!$B$11</f>
        <v>26.8</v>
      </c>
      <c r="I25" s="3">
        <f>'[21]Fevereiro'!$B$12</f>
        <v>27.133333333333336</v>
      </c>
      <c r="J25" s="3">
        <f>'[21]Fevereiro'!$B$13</f>
        <v>24.979166666666668</v>
      </c>
      <c r="K25" s="3">
        <f>'[21]Fevereiro'!$B$14</f>
        <v>23.95833333333334</v>
      </c>
      <c r="L25" s="3">
        <f>'[21]Fevereiro'!$B$15</f>
        <v>24.3875</v>
      </c>
      <c r="M25" s="3">
        <f>'[21]Fevereiro'!$B$16</f>
        <v>23.6875</v>
      </c>
      <c r="N25" s="3">
        <f>'[21]Fevereiro'!$B$17</f>
        <v>23.954166666666666</v>
      </c>
      <c r="O25" s="3">
        <f>'[21]Fevereiro'!$B$18</f>
        <v>23.608333333333334</v>
      </c>
      <c r="P25" s="3">
        <f>'[21]Fevereiro'!$B$19</f>
        <v>24.816666666666666</v>
      </c>
      <c r="Q25" s="3">
        <f>'[21]Fevereiro'!$B$20</f>
        <v>24.204166666666666</v>
      </c>
      <c r="R25" s="3">
        <f>'[21]Fevereiro'!$B$21</f>
        <v>22.4375</v>
      </c>
      <c r="S25" s="3">
        <f>'[21]Fevereiro'!$B$22</f>
        <v>25.891666666666676</v>
      </c>
      <c r="T25" s="3">
        <f>'[21]Fevereiro'!$B$23</f>
        <v>26.7</v>
      </c>
      <c r="U25" s="3">
        <f>'[21]Fevereiro'!$B$24</f>
        <v>26.29583333333333</v>
      </c>
      <c r="V25" s="3">
        <f>'[21]Fevereiro'!$B$25</f>
        <v>26.29583333333333</v>
      </c>
      <c r="W25" s="3">
        <f>'[21]Fevereiro'!$B$26</f>
        <v>26.85833333333333</v>
      </c>
      <c r="X25" s="3">
        <f>'[21]Fevereiro'!$B$27</f>
        <v>27.891666666666666</v>
      </c>
      <c r="Y25" s="3">
        <f>'[21]Fevereiro'!$B$28</f>
        <v>28.35416666666666</v>
      </c>
      <c r="Z25" s="3">
        <f>'[21]Fevereiro'!$B$29</f>
        <v>24.9875</v>
      </c>
      <c r="AA25" s="3">
        <f>'[21]Fevereiro'!$B$30</f>
        <v>25.8125</v>
      </c>
      <c r="AB25" s="3">
        <f>'[21]Fevereiro'!$B$31</f>
        <v>25.3125</v>
      </c>
      <c r="AC25" s="3">
        <f>'[21]Fevereiro'!$B$32</f>
        <v>25.39166666666667</v>
      </c>
      <c r="AD25" s="15">
        <f t="shared" si="2"/>
        <v>26.080952380952375</v>
      </c>
    </row>
    <row r="26" spans="1:30" ht="16.5" customHeight="1">
      <c r="A26" s="8" t="s">
        <v>20</v>
      </c>
      <c r="B26" s="3" t="str">
        <f>'[22]Fevereiro'!$B$5</f>
        <v>**</v>
      </c>
      <c r="C26" s="3" t="str">
        <f>'[22]Fevereiro'!$B$6</f>
        <v>**</v>
      </c>
      <c r="D26" s="3" t="str">
        <f>'[22]Fevereiro'!$B$7</f>
        <v>**</v>
      </c>
      <c r="E26" s="3" t="str">
        <f>'[22]Fevereiro'!$B$8</f>
        <v>**</v>
      </c>
      <c r="F26" s="3" t="str">
        <f>'[22]Fevereiro'!$B$9</f>
        <v>**</v>
      </c>
      <c r="G26" s="3" t="str">
        <f>'[22]Fevereiro'!$B$10</f>
        <v>**</v>
      </c>
      <c r="H26" s="3" t="str">
        <f>'[22]Fevereiro'!$B$11</f>
        <v>**</v>
      </c>
      <c r="I26" s="3" t="str">
        <f>'[22]Fevereiro'!$B$12</f>
        <v>**</v>
      </c>
      <c r="J26" s="3" t="str">
        <f>'[22]Fevereiro'!$B$13</f>
        <v>**</v>
      </c>
      <c r="K26" s="3" t="str">
        <f>'[22]Fevereiro'!$B$14</f>
        <v>**</v>
      </c>
      <c r="L26" s="3" t="str">
        <f>'[22]Fevereiro'!$B$15</f>
        <v>**</v>
      </c>
      <c r="M26" s="3" t="str">
        <f>'[22]Fevereiro'!$B$16</f>
        <v>**</v>
      </c>
      <c r="N26" s="3" t="str">
        <f>'[22]Fevereiro'!$B$17</f>
        <v>**</v>
      </c>
      <c r="O26" s="3" t="str">
        <f>'[22]Fevereiro'!$B$18</f>
        <v>**</v>
      </c>
      <c r="P26" s="3" t="str">
        <f>'[22]Fevereiro'!$B$19</f>
        <v>**</v>
      </c>
      <c r="Q26" s="3" t="str">
        <f>'[22]Fevereiro'!$B$20</f>
        <v>**</v>
      </c>
      <c r="R26" s="3" t="str">
        <f>'[22]Fevereiro'!$B$21</f>
        <v>**</v>
      </c>
      <c r="S26" s="3" t="str">
        <f>'[22]Fevereiro'!$B$22</f>
        <v>**</v>
      </c>
      <c r="T26" s="3" t="str">
        <f>'[22]Fevereiro'!$B$23</f>
        <v>**</v>
      </c>
      <c r="U26" s="3" t="str">
        <f>'[22]Fevereiro'!$B$24</f>
        <v>**</v>
      </c>
      <c r="V26" s="3" t="str">
        <f>'[22]Fevereiro'!$B$25</f>
        <v>**</v>
      </c>
      <c r="W26" s="3" t="str">
        <f>'[22]Fevereiro'!$B$26</f>
        <v>**</v>
      </c>
      <c r="X26" s="3" t="str">
        <f>'[22]Fevereiro'!$B$27</f>
        <v>**</v>
      </c>
      <c r="Y26" s="3" t="str">
        <f>'[22]Fevereiro'!$B$28</f>
        <v>**</v>
      </c>
      <c r="Z26" s="3" t="str">
        <f>'[22]Fevereiro'!$B$29</f>
        <v>**</v>
      </c>
      <c r="AA26" s="3" t="str">
        <f>'[22]Fevereiro'!$B$30</f>
        <v>**</v>
      </c>
      <c r="AB26" s="3" t="str">
        <f>'[22]Fevereiro'!$B$31</f>
        <v>**</v>
      </c>
      <c r="AC26" s="3" t="str">
        <f>'[22]Fevereiro'!$B$32</f>
        <v>**</v>
      </c>
      <c r="AD26" s="15" t="s">
        <v>32</v>
      </c>
    </row>
    <row r="27" spans="1:31" s="5" customFormat="1" ht="16.5" customHeight="1">
      <c r="A27" s="12" t="s">
        <v>35</v>
      </c>
      <c r="B27" s="20">
        <f>AVERAGE(B5:B26)</f>
        <v>27.116388472638477</v>
      </c>
      <c r="C27" s="20">
        <f aca="true" t="shared" si="3" ref="C27:O27">AVERAGE(C5:C26)</f>
        <v>28.525215281794225</v>
      </c>
      <c r="D27" s="20">
        <f t="shared" si="3"/>
        <v>29.566689342403627</v>
      </c>
      <c r="E27" s="20">
        <f t="shared" si="3"/>
        <v>29.880738507524224</v>
      </c>
      <c r="F27" s="20">
        <f t="shared" si="3"/>
        <v>29.813677592249025</v>
      </c>
      <c r="G27" s="20">
        <f t="shared" si="3"/>
        <v>29.062422074855878</v>
      </c>
      <c r="H27" s="20">
        <f t="shared" si="3"/>
        <v>28.409002267573698</v>
      </c>
      <c r="I27" s="20">
        <f t="shared" si="3"/>
        <v>27.860310183452594</v>
      </c>
      <c r="J27" s="20">
        <f t="shared" si="3"/>
        <v>25.393644323671502</v>
      </c>
      <c r="K27" s="20">
        <f t="shared" si="3"/>
        <v>25.548786654135338</v>
      </c>
      <c r="L27" s="20">
        <f>AVERAGE(L5:L26)</f>
        <v>25.842969367588932</v>
      </c>
      <c r="M27" s="20">
        <f t="shared" si="3"/>
        <v>24.86873718386876</v>
      </c>
      <c r="N27" s="20">
        <f t="shared" si="3"/>
        <v>24.656260936869025</v>
      </c>
      <c r="O27" s="20">
        <f t="shared" si="3"/>
        <v>24.313694061356603</v>
      </c>
      <c r="P27" s="20">
        <f aca="true" t="shared" si="4" ref="P27:U27">AVERAGE(P5:P26)</f>
        <v>25.044874777523518</v>
      </c>
      <c r="Q27" s="20">
        <f t="shared" si="4"/>
        <v>24.927467171717176</v>
      </c>
      <c r="R27" s="20">
        <f t="shared" si="4"/>
        <v>24.47059144072302</v>
      </c>
      <c r="S27" s="20">
        <f t="shared" si="4"/>
        <v>26.227192982456142</v>
      </c>
      <c r="T27" s="20">
        <f t="shared" si="4"/>
        <v>27.307280701754387</v>
      </c>
      <c r="U27" s="20">
        <f t="shared" si="4"/>
        <v>27.445557332929454</v>
      </c>
      <c r="V27" s="20">
        <f aca="true" t="shared" si="5" ref="V27:AC27">AVERAGE(V5:V26)</f>
        <v>27.005260848920273</v>
      </c>
      <c r="W27" s="20">
        <f t="shared" si="5"/>
        <v>27.74921164021164</v>
      </c>
      <c r="X27" s="20">
        <f t="shared" si="5"/>
        <v>28.397682870989506</v>
      </c>
      <c r="Y27" s="20">
        <f t="shared" si="5"/>
        <v>28.131155002405006</v>
      </c>
      <c r="Z27" s="20">
        <f t="shared" si="5"/>
        <v>26.448235251061348</v>
      </c>
      <c r="AA27" s="20">
        <f t="shared" si="5"/>
        <v>25.752295775212442</v>
      </c>
      <c r="AB27" s="20">
        <f t="shared" si="5"/>
        <v>25.74460016835017</v>
      </c>
      <c r="AC27" s="20">
        <f t="shared" si="5"/>
        <v>24.899670366536306</v>
      </c>
      <c r="AD27" s="16">
        <f>AVERAGE(AD5:AD26)</f>
        <v>27.12243262644256</v>
      </c>
      <c r="AE27" s="11"/>
    </row>
    <row r="28" ht="12.75">
      <c r="A28" s="48" t="s">
        <v>48</v>
      </c>
    </row>
    <row r="29" ht="12.75">
      <c r="A29" s="49" t="s">
        <v>49</v>
      </c>
    </row>
  </sheetData>
  <sheetProtection password="C6EC" sheet="1" objects="1" scenarios="1"/>
  <mergeCells count="31">
    <mergeCell ref="A1:AD1"/>
    <mergeCell ref="A2:A4"/>
    <mergeCell ref="B2:AD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A3:AA4"/>
    <mergeCell ref="AB3:AB4"/>
    <mergeCell ref="AC3:AC4"/>
    <mergeCell ref="W3:W4"/>
    <mergeCell ref="X3:X4"/>
    <mergeCell ref="Y3:Y4"/>
    <mergeCell ref="Z3:Z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E13">
      <selection activeCell="S29" sqref="S29"/>
    </sheetView>
  </sheetViews>
  <sheetFormatPr defaultColWidth="9.140625" defaultRowHeight="12.75"/>
  <cols>
    <col min="1" max="1" width="19.140625" style="2" bestFit="1" customWidth="1"/>
    <col min="2" max="2" width="6.421875" style="2" bestFit="1" customWidth="1"/>
    <col min="3" max="3" width="5.421875" style="2" bestFit="1" customWidth="1"/>
    <col min="4" max="4" width="6.421875" style="2" customWidth="1"/>
    <col min="5" max="5" width="6.421875" style="2" bestFit="1" customWidth="1"/>
    <col min="6" max="7" width="5.421875" style="2" bestFit="1" customWidth="1"/>
    <col min="8" max="9" width="6.421875" style="2" bestFit="1" customWidth="1"/>
    <col min="10" max="29" width="6.421875" style="2" customWidth="1"/>
    <col min="30" max="30" width="7.421875" style="17" bestFit="1" customWidth="1"/>
    <col min="31" max="31" width="9.140625" style="1" customWidth="1"/>
    <col min="32" max="32" width="11.421875" style="0" bestFit="1" customWidth="1"/>
  </cols>
  <sheetData>
    <row r="1" spans="1:31" ht="19.5" customHeight="1" thickBo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2" s="4" customFormat="1" ht="19.5" customHeight="1">
      <c r="A2" s="67" t="s">
        <v>21</v>
      </c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51" t="s">
        <v>51</v>
      </c>
    </row>
    <row r="3" spans="1:32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6" t="s">
        <v>45</v>
      </c>
      <c r="AE3" s="44" t="s">
        <v>42</v>
      </c>
      <c r="AF3" s="51" t="s">
        <v>52</v>
      </c>
    </row>
    <row r="4" spans="1:32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2" t="s">
        <v>41</v>
      </c>
      <c r="AE4" s="45" t="s">
        <v>41</v>
      </c>
      <c r="AF4" s="52">
        <v>40237</v>
      </c>
    </row>
    <row r="5" spans="1:32" ht="16.5" customHeight="1" thickTop="1">
      <c r="A5" s="7" t="s">
        <v>0</v>
      </c>
      <c r="B5" s="3">
        <f>'[1]Fevereiro'!$K$5</f>
        <v>0</v>
      </c>
      <c r="C5" s="3">
        <f>'[1]Fevereiro'!$K$6</f>
        <v>0</v>
      </c>
      <c r="D5" s="3">
        <f>'[1]Fevereiro'!$K$7</f>
        <v>0</v>
      </c>
      <c r="E5" s="3">
        <f>'[1]Fevereiro'!$K$8</f>
        <v>0</v>
      </c>
      <c r="F5" s="3">
        <f>'[1]Fevereiro'!$K$9</f>
        <v>0</v>
      </c>
      <c r="G5" s="3">
        <f>'[1]Fevereiro'!$K$10</f>
        <v>0.4</v>
      </c>
      <c r="H5" s="3">
        <f>'[1]Fevereiro'!$K$11</f>
        <v>0</v>
      </c>
      <c r="I5" s="3">
        <f>'[1]Fevereiro'!$K$12</f>
        <v>40.6</v>
      </c>
      <c r="J5" s="3">
        <f>'[1]Fevereiro'!$K$13</f>
        <v>16.8</v>
      </c>
      <c r="K5" s="3">
        <f>'[1]Fevereiro'!$K$14</f>
        <v>0.8</v>
      </c>
      <c r="L5" s="3">
        <f>'[1]Fevereiro'!$K$15</f>
        <v>0</v>
      </c>
      <c r="M5" s="3">
        <f>'[1]Fevereiro'!$K$16</f>
        <v>4.4</v>
      </c>
      <c r="N5" s="3">
        <f>'[1]Fevereiro'!$K$17</f>
        <v>0.4</v>
      </c>
      <c r="O5" s="3">
        <f>'[1]Fevereiro'!$K$18</f>
        <v>24.6</v>
      </c>
      <c r="P5" s="3">
        <f>'[1]Fevereiro'!$K$19</f>
        <v>16.2</v>
      </c>
      <c r="Q5" s="3">
        <f>'[1]Fevereiro'!$K$20</f>
        <v>15.8</v>
      </c>
      <c r="R5" s="3">
        <f>'[1]Fevereiro'!$K$21</f>
        <v>5.2</v>
      </c>
      <c r="S5" s="3">
        <f>'[1]Fevereiro'!$K$22</f>
        <v>4.2</v>
      </c>
      <c r="T5" s="3">
        <f>'[1]Fevereiro'!$K$23</f>
        <v>0.2</v>
      </c>
      <c r="U5" s="3">
        <f>'[1]Fevereiro'!$K$24</f>
        <v>0</v>
      </c>
      <c r="V5" s="3">
        <f>'[1]Fevereiro'!$K$25</f>
        <v>17.8</v>
      </c>
      <c r="W5" s="3">
        <f>'[1]Fevereiro'!$K$26</f>
        <v>0.2</v>
      </c>
      <c r="X5" s="3">
        <f>'[1]Fevereiro'!$K$27</f>
        <v>0</v>
      </c>
      <c r="Y5" s="3">
        <f>'[1]Fevereiro'!$K$28</f>
        <v>49.4</v>
      </c>
      <c r="Z5" s="3">
        <f>'[1]Fevereiro'!$K$29</f>
        <v>1.8</v>
      </c>
      <c r="AA5" s="3">
        <f>'[1]Fevereiro'!$K$30</f>
        <v>0.2</v>
      </c>
      <c r="AB5" s="3">
        <f>'[1]Fevereiro'!$K$31</f>
        <v>5.8</v>
      </c>
      <c r="AC5" s="3">
        <f>'[1]Fevereiro'!$K$32</f>
        <v>0</v>
      </c>
      <c r="AD5" s="15">
        <f aca="true" t="shared" si="1" ref="AD5:AD12">SUM(B5:AC5)</f>
        <v>204.8</v>
      </c>
      <c r="AE5" s="15">
        <f>MAX(B5:AC5)</f>
        <v>49.4</v>
      </c>
      <c r="AF5" s="53">
        <v>1</v>
      </c>
    </row>
    <row r="6" spans="1:32" ht="16.5" customHeight="1">
      <c r="A6" s="8" t="s">
        <v>1</v>
      </c>
      <c r="B6" s="3">
        <f>'[2]Fevereiro'!$K$5</f>
        <v>0</v>
      </c>
      <c r="C6" s="3">
        <f>'[2]Fevereiro'!$K$6</f>
        <v>0.2</v>
      </c>
      <c r="D6" s="3">
        <f>'[2]Fevereiro'!$K$7</f>
        <v>0</v>
      </c>
      <c r="E6" s="3">
        <f>'[2]Fevereiro'!$K$8</f>
        <v>0</v>
      </c>
      <c r="F6" s="3">
        <f>'[2]Fevereiro'!$K$9</f>
        <v>0</v>
      </c>
      <c r="G6" s="3">
        <f>'[2]Fevereiro'!$K$10</f>
        <v>0</v>
      </c>
      <c r="H6" s="3">
        <f>'[2]Fevereiro'!$K$11</f>
        <v>0.2</v>
      </c>
      <c r="I6" s="3">
        <f>'[2]Fevereiro'!$K$12</f>
        <v>0</v>
      </c>
      <c r="J6" s="3">
        <f>'[2]Fevereiro'!$K$13</f>
        <v>3.8</v>
      </c>
      <c r="K6" s="3">
        <f>'[2]Fevereiro'!$K$14</f>
        <v>4.4</v>
      </c>
      <c r="L6" s="3">
        <f>'[2]Fevereiro'!$K$15</f>
        <v>12.8</v>
      </c>
      <c r="M6" s="3">
        <f>'[2]Fevereiro'!$K$16</f>
        <v>10</v>
      </c>
      <c r="N6" s="3">
        <f>'[2]Fevereiro'!$K$17</f>
        <v>10.2</v>
      </c>
      <c r="O6" s="3">
        <f>'[2]Fevereiro'!$K$18</f>
        <v>10.4</v>
      </c>
      <c r="P6" s="3">
        <f>'[2]Fevereiro'!$K$19</f>
        <v>0</v>
      </c>
      <c r="Q6" s="3">
        <f>'[2]Fevereiro'!$K$20</f>
        <v>0.6</v>
      </c>
      <c r="R6" s="3">
        <f>'[2]Fevereiro'!$K$21</f>
        <v>17.8</v>
      </c>
      <c r="S6" s="3">
        <f>'[2]Fevereiro'!$K$22</f>
        <v>0</v>
      </c>
      <c r="T6" s="3">
        <f>'[2]Fevereiro'!$K$23</f>
        <v>0</v>
      </c>
      <c r="U6" s="3">
        <f>'[2]Fevereiro'!$K$24</f>
        <v>0.4</v>
      </c>
      <c r="V6" s="3">
        <f>'[2]Fevereiro'!$K$25</f>
        <v>0</v>
      </c>
      <c r="W6" s="3">
        <f>'[2]Fevereiro'!$K$26</f>
        <v>0</v>
      </c>
      <c r="X6" s="3">
        <f>'[2]Fevereiro'!$K$27</f>
        <v>0</v>
      </c>
      <c r="Y6" s="3">
        <f>'[2]Fevereiro'!$K$28</f>
        <v>0</v>
      </c>
      <c r="Z6" s="3">
        <f>'[2]Fevereiro'!$K$29</f>
        <v>0</v>
      </c>
      <c r="AA6" s="3">
        <f>'[2]Fevereiro'!$K$30</f>
        <v>4.6</v>
      </c>
      <c r="AB6" s="3">
        <f>'[2]Fevereiro'!$K$31</f>
        <v>7.4</v>
      </c>
      <c r="AC6" s="3">
        <f>'[2]Fevereiro'!$K$32</f>
        <v>0.4</v>
      </c>
      <c r="AD6" s="15">
        <f t="shared" si="1"/>
        <v>83.20000000000002</v>
      </c>
      <c r="AE6" s="15">
        <f aca="true" t="shared" si="2" ref="AE6:AE25">MAX(B6:AC6)</f>
        <v>17.8</v>
      </c>
      <c r="AF6" s="53" t="s">
        <v>58</v>
      </c>
    </row>
    <row r="7" spans="1:32" ht="16.5" customHeight="1">
      <c r="A7" s="8" t="s">
        <v>2</v>
      </c>
      <c r="B7" s="3">
        <f>'[3]Fevereiro'!$K$5</f>
        <v>0</v>
      </c>
      <c r="C7" s="3">
        <f>'[3]Fevereiro'!$K$6</f>
        <v>0</v>
      </c>
      <c r="D7" s="3">
        <f>'[3]Fevereiro'!$K$7</f>
        <v>0</v>
      </c>
      <c r="E7" s="3">
        <f>'[3]Fevereiro'!$K$8</f>
        <v>0</v>
      </c>
      <c r="F7" s="3">
        <f>'[3]Fevereiro'!$K$9</f>
        <v>0</v>
      </c>
      <c r="G7" s="3">
        <f>'[3]Fevereiro'!$K$10</f>
        <v>4.4</v>
      </c>
      <c r="H7" s="3">
        <f>'[3]Fevereiro'!$K$11</f>
        <v>1</v>
      </c>
      <c r="I7" s="3">
        <f>'[3]Fevereiro'!$K$12</f>
        <v>0</v>
      </c>
      <c r="J7" s="3">
        <f>'[3]Fevereiro'!$K$13</f>
        <v>22.8</v>
      </c>
      <c r="K7" s="3">
        <f>'[3]Fevereiro'!$K$14</f>
        <v>26.4</v>
      </c>
      <c r="L7" s="3">
        <f>'[3]Fevereiro'!$K$15</f>
        <v>11.2</v>
      </c>
      <c r="M7" s="3">
        <f>'[3]Fevereiro'!$K$16</f>
        <v>54.6</v>
      </c>
      <c r="N7" s="3">
        <f>'[3]Fevereiro'!$K$17</f>
        <v>4.2</v>
      </c>
      <c r="O7" s="3">
        <f>'[3]Fevereiro'!$K$18</f>
        <v>11.6</v>
      </c>
      <c r="P7" s="3">
        <f>'[3]Fevereiro'!$K$19</f>
        <v>4.2</v>
      </c>
      <c r="Q7" s="3">
        <f>'[3]Fevereiro'!$K$20</f>
        <v>45.2</v>
      </c>
      <c r="R7" s="3">
        <f>'[3]Fevereiro'!$K$21</f>
        <v>5.6</v>
      </c>
      <c r="S7" s="3">
        <f>'[3]Fevereiro'!$K$22</f>
        <v>0</v>
      </c>
      <c r="T7" s="3">
        <f>'[3]Fevereiro'!$K$23</f>
        <v>0.2</v>
      </c>
      <c r="U7" s="3">
        <f>'[3]Fevereiro'!$K$24</f>
        <v>24.8</v>
      </c>
      <c r="V7" s="3">
        <f>'[3]Fevereiro'!$K$25</f>
        <v>0</v>
      </c>
      <c r="W7" s="3">
        <f>'[3]Fevereiro'!$K$26</f>
        <v>0</v>
      </c>
      <c r="X7" s="3">
        <f>'[3]Fevereiro'!$K$27</f>
        <v>0</v>
      </c>
      <c r="Y7" s="3">
        <f>'[3]Fevereiro'!$K$28</f>
        <v>0.2</v>
      </c>
      <c r="Z7" s="3">
        <f>'[3]Fevereiro'!$K$29</f>
        <v>11.2</v>
      </c>
      <c r="AA7" s="3">
        <f>'[3]Fevereiro'!$K$30</f>
        <v>0</v>
      </c>
      <c r="AB7" s="3">
        <f>'[3]Fevereiro'!$K$31</f>
        <v>21.8</v>
      </c>
      <c r="AC7" s="3">
        <f>'[3]Fevereiro'!$K$32</f>
        <v>7.2</v>
      </c>
      <c r="AD7" s="15">
        <f t="shared" si="1"/>
        <v>256.6</v>
      </c>
      <c r="AE7" s="15">
        <f t="shared" si="2"/>
        <v>54.6</v>
      </c>
      <c r="AF7" s="53" t="s">
        <v>58</v>
      </c>
    </row>
    <row r="8" spans="1:32" ht="16.5" customHeight="1">
      <c r="A8" s="8" t="s">
        <v>3</v>
      </c>
      <c r="B8" s="3">
        <f>'[4]Fevereiro'!$K$5</f>
        <v>0</v>
      </c>
      <c r="C8" s="3">
        <f>'[4]Fevereiro'!$K$6</f>
        <v>0</v>
      </c>
      <c r="D8" s="3">
        <f>'[4]Fevereiro'!$K$7</f>
        <v>0</v>
      </c>
      <c r="E8" s="3">
        <f>'[4]Fevereiro'!$K$8</f>
        <v>0</v>
      </c>
      <c r="F8" s="3">
        <f>'[4]Fevereiro'!$K$9</f>
        <v>0</v>
      </c>
      <c r="G8" s="3">
        <f>'[4]Fevereiro'!$K$10</f>
        <v>0</v>
      </c>
      <c r="H8" s="3">
        <f>'[4]Fevereiro'!$K$11</f>
        <v>2.6</v>
      </c>
      <c r="I8" s="3">
        <f>'[4]Fevereiro'!$K$12</f>
        <v>4.8</v>
      </c>
      <c r="J8" s="3">
        <f>'[4]Fevereiro'!$K$13</f>
        <v>17.2</v>
      </c>
      <c r="K8" s="3">
        <f>'[4]Fevereiro'!$K$14</f>
        <v>17.2</v>
      </c>
      <c r="L8" s="3">
        <f>'[4]Fevereiro'!$K$15</f>
        <v>3.6</v>
      </c>
      <c r="M8" s="3">
        <f>'[4]Fevereiro'!$K$16</f>
        <v>0</v>
      </c>
      <c r="N8" s="3">
        <f>'[4]Fevereiro'!$K$17</f>
        <v>0</v>
      </c>
      <c r="O8" s="3">
        <f>'[4]Fevereiro'!$K$18</f>
        <v>0.8</v>
      </c>
      <c r="P8" s="3">
        <f>'[4]Fevereiro'!$K$19</f>
        <v>2.2</v>
      </c>
      <c r="Q8" s="3">
        <f>'[4]Fevereiro'!$K$20</f>
        <v>10.8</v>
      </c>
      <c r="R8" s="3">
        <f>'[4]Fevereiro'!$K$21</f>
        <v>7.6</v>
      </c>
      <c r="S8" s="3">
        <f>'[4]Fevereiro'!$K$22</f>
        <v>0</v>
      </c>
      <c r="T8" s="3">
        <f>'[4]Fevereiro'!$K$23</f>
        <v>0</v>
      </c>
      <c r="U8" s="3">
        <f>'[4]Fevereiro'!$K$24</f>
        <v>0</v>
      </c>
      <c r="V8" s="3">
        <f>'[4]Fevereiro'!$K$25</f>
        <v>0.2</v>
      </c>
      <c r="W8" s="3">
        <f>'[4]Fevereiro'!$K$26</f>
        <v>0</v>
      </c>
      <c r="X8" s="3">
        <f>'[4]Fevereiro'!$K$27</f>
        <v>0</v>
      </c>
      <c r="Y8" s="3">
        <f>'[4]Fevereiro'!$K$28</f>
        <v>0</v>
      </c>
      <c r="Z8" s="3">
        <f>'[4]Fevereiro'!$K$29</f>
        <v>0</v>
      </c>
      <c r="AA8" s="3">
        <f>'[4]Fevereiro'!$K$30</f>
        <v>0</v>
      </c>
      <c r="AB8" s="3">
        <f>'[4]Fevereiro'!$K$31</f>
        <v>0</v>
      </c>
      <c r="AC8" s="3">
        <f>'[4]Fevereiro'!$K$32</f>
        <v>3.6</v>
      </c>
      <c r="AD8" s="15">
        <f t="shared" si="1"/>
        <v>70.6</v>
      </c>
      <c r="AE8" s="15">
        <f t="shared" si="2"/>
        <v>17.2</v>
      </c>
      <c r="AF8" s="53" t="s">
        <v>58</v>
      </c>
    </row>
    <row r="9" spans="1:32" ht="16.5" customHeight="1">
      <c r="A9" s="8" t="s">
        <v>4</v>
      </c>
      <c r="B9" s="3">
        <f>'[5]Fevereiro'!$K$5</f>
        <v>0</v>
      </c>
      <c r="C9" s="3">
        <f>'[5]Fevereiro'!$K$6</f>
        <v>0</v>
      </c>
      <c r="D9" s="3">
        <f>'[5]Fevereiro'!$K$7</f>
        <v>0</v>
      </c>
      <c r="E9" s="3">
        <f>'[5]Fevereiro'!$K$8</f>
        <v>0</v>
      </c>
      <c r="F9" s="3">
        <f>'[5]Fevereiro'!$K$9</f>
        <v>1.6</v>
      </c>
      <c r="G9" s="3">
        <f>'[5]Fevereiro'!$K$10</f>
        <v>0.8</v>
      </c>
      <c r="H9" s="3">
        <f>'[5]Fevereiro'!$K$11</f>
        <v>9.4</v>
      </c>
      <c r="I9" s="3">
        <f>'[5]Fevereiro'!$K$12</f>
        <v>0</v>
      </c>
      <c r="J9" s="3">
        <f>'[5]Fevereiro'!$K$13</f>
        <v>8.4</v>
      </c>
      <c r="K9" s="3">
        <f>'[5]Fevereiro'!$K$14</f>
        <v>0.8</v>
      </c>
      <c r="L9" s="3">
        <f>'[5]Fevereiro'!$K$15</f>
        <v>6.4</v>
      </c>
      <c r="M9" s="3">
        <f>'[5]Fevereiro'!$K$16</f>
        <v>19.4</v>
      </c>
      <c r="N9" s="3">
        <f>'[5]Fevereiro'!$K$17</f>
        <v>2.2</v>
      </c>
      <c r="O9" s="3">
        <f>'[5]Fevereiro'!$K$18</f>
        <v>2.6</v>
      </c>
      <c r="P9" s="3">
        <f>'[5]Fevereiro'!$K$19</f>
        <v>0</v>
      </c>
      <c r="Q9" s="3">
        <f>'[5]Fevereiro'!$K$20</f>
        <v>2.6</v>
      </c>
      <c r="R9" s="3">
        <f>'[5]Fevereiro'!$K$21</f>
        <v>0.2</v>
      </c>
      <c r="S9" s="3">
        <f>'[5]Fevereiro'!$K$22</f>
        <v>21.8</v>
      </c>
      <c r="T9" s="3">
        <f>'[5]Fevereiro'!$K$23</f>
        <v>9.8</v>
      </c>
      <c r="U9" s="3">
        <f>'[5]Fevereiro'!$K$24</f>
        <v>5.4</v>
      </c>
      <c r="V9" s="3">
        <f>'[5]Fevereiro'!$K$25</f>
        <v>4</v>
      </c>
      <c r="W9" s="3">
        <f>'[5]Fevereiro'!$K$26</f>
        <v>4.8</v>
      </c>
      <c r="X9" s="3">
        <f>'[5]Fevereiro'!$K$27</f>
        <v>0</v>
      </c>
      <c r="Y9" s="3">
        <f>'[5]Fevereiro'!$K$28</f>
        <v>0</v>
      </c>
      <c r="Z9" s="3">
        <f>'[5]Fevereiro'!$K$29</f>
        <v>0.8</v>
      </c>
      <c r="AA9" s="3">
        <f>'[5]Fevereiro'!$K$30</f>
        <v>7.6</v>
      </c>
      <c r="AB9" s="3">
        <f>'[5]Fevereiro'!$K$31</f>
        <v>4.2</v>
      </c>
      <c r="AC9" s="3">
        <f>'[5]Fevereiro'!$K$32</f>
        <v>9.8</v>
      </c>
      <c r="AD9" s="15">
        <f t="shared" si="1"/>
        <v>122.60000000000001</v>
      </c>
      <c r="AE9" s="15">
        <f t="shared" si="2"/>
        <v>21.8</v>
      </c>
      <c r="AF9" s="53" t="s">
        <v>58</v>
      </c>
    </row>
    <row r="10" spans="1:32" ht="16.5" customHeight="1">
      <c r="A10" s="8" t="s">
        <v>5</v>
      </c>
      <c r="B10" s="13">
        <f>'[6]Fevereiro'!$K$5</f>
        <v>1</v>
      </c>
      <c r="C10" s="13">
        <f>'[6]Fevereiro'!$K$6</f>
        <v>1</v>
      </c>
      <c r="D10" s="13">
        <f>'[6]Fevereiro'!$K$7</f>
        <v>0.6</v>
      </c>
      <c r="E10" s="13">
        <f>'[6]Fevereiro'!$K$8</f>
        <v>0.2</v>
      </c>
      <c r="F10" s="13">
        <f>'[6]Fevereiro'!$K$9</f>
        <v>0.2</v>
      </c>
      <c r="G10" s="13">
        <f>'[6]Fevereiro'!$K$10</f>
        <v>0.2</v>
      </c>
      <c r="H10" s="13">
        <f>'[6]Fevereiro'!$K$11</f>
        <v>0</v>
      </c>
      <c r="I10" s="13">
        <f>'[6]Fevereiro'!$K$12</f>
        <v>0</v>
      </c>
      <c r="J10" s="13">
        <f>'[6]Fevereiro'!$K$13</f>
        <v>24.4</v>
      </c>
      <c r="K10" s="13">
        <f>'[6]Fevereiro'!$K$14</f>
        <v>5.2</v>
      </c>
      <c r="L10" s="13">
        <f>'[6]Fevereiro'!$K$15</f>
        <v>0.4</v>
      </c>
      <c r="M10" s="13">
        <f>'[6]Fevereiro'!$K$16</f>
        <v>1</v>
      </c>
      <c r="N10" s="13">
        <f>'[6]Fevereiro'!$K$17</f>
        <v>0.4</v>
      </c>
      <c r="O10" s="13">
        <f>'[6]Fevereiro'!$K$18</f>
        <v>0</v>
      </c>
      <c r="P10" s="13">
        <f>'[6]Fevereiro'!$K$19</f>
        <v>0</v>
      </c>
      <c r="Q10" s="13">
        <f>'[6]Fevereiro'!$K$20</f>
        <v>0</v>
      </c>
      <c r="R10" s="13">
        <f>'[6]Fevereiro'!$K$21</f>
        <v>0</v>
      </c>
      <c r="S10" s="13">
        <f>'[6]Fevereiro'!$K$22</f>
        <v>0</v>
      </c>
      <c r="T10" s="13">
        <f>'[6]Fevereiro'!$K$23</f>
        <v>0</v>
      </c>
      <c r="U10" s="13">
        <f>'[6]Fevereiro'!$K$24</f>
        <v>0</v>
      </c>
      <c r="V10" s="13">
        <f>'[6]Fevereiro'!$K$25</f>
        <v>0</v>
      </c>
      <c r="W10" s="13">
        <f>'[6]Fevereiro'!$K$26</f>
        <v>0</v>
      </c>
      <c r="X10" s="13">
        <f>'[6]Fevereiro'!$K$27</f>
        <v>0</v>
      </c>
      <c r="Y10" s="13">
        <f>'[6]Fevereiro'!$K$28</f>
        <v>0</v>
      </c>
      <c r="Z10" s="13">
        <f>'[6]Fevereiro'!$K$29</f>
        <v>0</v>
      </c>
      <c r="AA10" s="13">
        <f>'[6]Fevereiro'!$K$30</f>
        <v>0</v>
      </c>
      <c r="AB10" s="13">
        <f>'[6]Fevereiro'!$K$31</f>
        <v>0</v>
      </c>
      <c r="AC10" s="13">
        <f>'[6]Fevereiro'!$K$32</f>
        <v>0</v>
      </c>
      <c r="AD10" s="15">
        <f t="shared" si="1"/>
        <v>34.599999999999994</v>
      </c>
      <c r="AE10" s="15">
        <f t="shared" si="2"/>
        <v>24.4</v>
      </c>
      <c r="AF10" s="53">
        <v>15</v>
      </c>
    </row>
    <row r="11" spans="1:32" ht="16.5" customHeight="1">
      <c r="A11" s="8" t="s">
        <v>6</v>
      </c>
      <c r="B11" s="13">
        <f>'[7]Fevereiro'!$K$5</f>
        <v>31.6</v>
      </c>
      <c r="C11" s="13">
        <f>'[7]Fevereiro'!$K$6</f>
        <v>0</v>
      </c>
      <c r="D11" s="13">
        <f>'[7]Fevereiro'!$K$7</f>
        <v>0</v>
      </c>
      <c r="E11" s="13">
        <f>'[7]Fevereiro'!$K$8</f>
        <v>0</v>
      </c>
      <c r="F11" s="13">
        <f>'[7]Fevereiro'!$K$9</f>
        <v>0</v>
      </c>
      <c r="G11" s="13">
        <f>'[7]Fevereiro'!$K$10</f>
        <v>0.8</v>
      </c>
      <c r="H11" s="13">
        <f>'[7]Fevereiro'!$K$11</f>
        <v>16.6</v>
      </c>
      <c r="I11" s="13">
        <f>'[7]Fevereiro'!$K$12</f>
        <v>0</v>
      </c>
      <c r="J11" s="13">
        <f>'[7]Fevereiro'!$K$13</f>
        <v>30.8</v>
      </c>
      <c r="K11" s="13">
        <f>'[7]Fevereiro'!$K$14</f>
        <v>17.2</v>
      </c>
      <c r="L11" s="13">
        <f>'[7]Fevereiro'!$K$15</f>
        <v>9.4</v>
      </c>
      <c r="M11" s="13">
        <f>'[7]Fevereiro'!$K$16</f>
        <v>1.6</v>
      </c>
      <c r="N11" s="13">
        <f>'[7]Fevereiro'!$K$17</f>
        <v>11</v>
      </c>
      <c r="O11" s="13">
        <f>'[7]Fevereiro'!$K$18</f>
        <v>13.6</v>
      </c>
      <c r="P11" s="13">
        <f>'[7]Fevereiro'!$K$19</f>
        <v>3.2</v>
      </c>
      <c r="Q11" s="13">
        <f>'[7]Fevereiro'!$K$20</f>
        <v>11.8</v>
      </c>
      <c r="R11" s="13">
        <f>'[7]Fevereiro'!$K$21</f>
        <v>0</v>
      </c>
      <c r="S11" s="13">
        <f>'[7]Fevereiro'!$K$22</f>
        <v>0</v>
      </c>
      <c r="T11" s="13">
        <f>'[7]Fevereiro'!$K$23</f>
        <v>0.8</v>
      </c>
      <c r="U11" s="13">
        <f>'[7]Fevereiro'!$K$24</f>
        <v>0</v>
      </c>
      <c r="V11" s="13">
        <f>'[7]Fevereiro'!$K$25</f>
        <v>34.6</v>
      </c>
      <c r="W11" s="13">
        <f>'[7]Fevereiro'!$K$26</f>
        <v>2.2</v>
      </c>
      <c r="X11" s="13">
        <f>'[7]Fevereiro'!$K$27</f>
        <v>0.2</v>
      </c>
      <c r="Y11" s="13">
        <f>'[7]Fevereiro'!$K$28</f>
        <v>0</v>
      </c>
      <c r="Z11" s="13">
        <f>'[7]Fevereiro'!$K$29</f>
        <v>0</v>
      </c>
      <c r="AA11" s="13">
        <f>'[7]Fevereiro'!$K$30</f>
        <v>37</v>
      </c>
      <c r="AB11" s="13">
        <f>'[7]Fevereiro'!$K$31</f>
        <v>20.2</v>
      </c>
      <c r="AC11" s="13">
        <f>'[7]Fevereiro'!$K$32</f>
        <v>1.6</v>
      </c>
      <c r="AD11" s="15">
        <f t="shared" si="1"/>
        <v>244.19999999999996</v>
      </c>
      <c r="AE11" s="15">
        <f t="shared" si="2"/>
        <v>37</v>
      </c>
      <c r="AF11" s="53" t="s">
        <v>58</v>
      </c>
    </row>
    <row r="12" spans="1:32" ht="16.5" customHeight="1">
      <c r="A12" s="8" t="s">
        <v>7</v>
      </c>
      <c r="B12" s="13">
        <f>'[8]Fevereiro'!$K$5</f>
        <v>0</v>
      </c>
      <c r="C12" s="13">
        <f>'[8]Fevereiro'!$K$6</f>
        <v>0</v>
      </c>
      <c r="D12" s="13">
        <f>'[8]Fevereiro'!$K$7</f>
        <v>0</v>
      </c>
      <c r="E12" s="13">
        <f>'[8]Fevereiro'!$K$8</f>
        <v>0</v>
      </c>
      <c r="F12" s="13">
        <f>'[8]Fevereiro'!$K$9</f>
        <v>0</v>
      </c>
      <c r="G12" s="13">
        <f>'[8]Fevereiro'!$K$10</f>
        <v>0</v>
      </c>
      <c r="H12" s="13">
        <f>'[8]Fevereiro'!$K$11</f>
        <v>0</v>
      </c>
      <c r="I12" s="13">
        <f>'[8]Fevereiro'!$K$12</f>
        <v>0</v>
      </c>
      <c r="J12" s="13" t="str">
        <f>'[8]Fevereiro'!$K$13</f>
        <v>**</v>
      </c>
      <c r="K12" s="13" t="str">
        <f>'[8]Fevereiro'!$K$14</f>
        <v>**</v>
      </c>
      <c r="L12" s="13" t="str">
        <f>'[8]Fevereiro'!$K$15</f>
        <v>**</v>
      </c>
      <c r="M12" s="13" t="str">
        <f>'[8]Fevereiro'!$K$16</f>
        <v>**</v>
      </c>
      <c r="N12" s="13" t="str">
        <f>'[8]Fevereiro'!$K$17</f>
        <v>**</v>
      </c>
      <c r="O12" s="13" t="str">
        <f>'[8]Fevereiro'!$K$18</f>
        <v>**</v>
      </c>
      <c r="P12" s="13" t="str">
        <f>'[8]Fevereiro'!$K$19</f>
        <v>**</v>
      </c>
      <c r="Q12" s="13">
        <f>'[8]Fevereiro'!$K$20</f>
        <v>13.8</v>
      </c>
      <c r="R12" s="13" t="str">
        <f>'[8]Fevereiro'!$K$21</f>
        <v>**</v>
      </c>
      <c r="S12" s="13" t="str">
        <f>'[8]Fevereiro'!$K$22</f>
        <v>**</v>
      </c>
      <c r="T12" s="13" t="str">
        <f>'[8]Fevereiro'!$K$23</f>
        <v>**</v>
      </c>
      <c r="U12" s="13" t="str">
        <f>'[8]Fevereiro'!$K$24</f>
        <v>**</v>
      </c>
      <c r="V12" s="13" t="str">
        <f>'[8]Fevereiro'!$K$25</f>
        <v>**</v>
      </c>
      <c r="W12" s="13" t="str">
        <f>'[8]Fevereiro'!$K$26</f>
        <v>**</v>
      </c>
      <c r="X12" s="13" t="str">
        <f>'[8]Fevereiro'!$K$27</f>
        <v>**</v>
      </c>
      <c r="Y12" s="13" t="str">
        <f>'[8]Fevereiro'!$K$28</f>
        <v>**</v>
      </c>
      <c r="Z12" s="13" t="str">
        <f>'[8]Fevereiro'!$K$29</f>
        <v>**</v>
      </c>
      <c r="AA12" s="13" t="str">
        <f>'[8]Fevereiro'!$K$30</f>
        <v>**</v>
      </c>
      <c r="AB12" s="13" t="str">
        <f>'[8]Fevereiro'!$K$31</f>
        <v>**</v>
      </c>
      <c r="AC12" s="13" t="str">
        <f>'[8]Fevereiro'!$K$32</f>
        <v>**</v>
      </c>
      <c r="AD12" s="15">
        <f t="shared" si="1"/>
        <v>13.8</v>
      </c>
      <c r="AE12" s="15">
        <f t="shared" si="2"/>
        <v>13.8</v>
      </c>
      <c r="AF12" s="53" t="s">
        <v>53</v>
      </c>
    </row>
    <row r="13" spans="1:32" ht="16.5" customHeight="1">
      <c r="A13" s="8" t="s">
        <v>8</v>
      </c>
      <c r="B13" s="3">
        <f>'[9]Fevereiro'!$K$5</f>
        <v>0</v>
      </c>
      <c r="C13" s="3">
        <f>'[9]Fevereiro'!$K$6</f>
        <v>0.6</v>
      </c>
      <c r="D13" s="3">
        <f>'[9]Fevereiro'!$K$7</f>
        <v>0</v>
      </c>
      <c r="E13" s="3">
        <f>'[9]Fevereiro'!$K$8</f>
        <v>0</v>
      </c>
      <c r="F13" s="3">
        <f>'[9]Fevereiro'!$K$9</f>
        <v>0</v>
      </c>
      <c r="G13" s="3">
        <f>'[9]Fevereiro'!$K$10</f>
        <v>0</v>
      </c>
      <c r="H13" s="3">
        <f>'[9]Fevereiro'!$K$11</f>
        <v>0</v>
      </c>
      <c r="I13" s="3">
        <f>'[9]Fevereiro'!$K$12</f>
        <v>4.4</v>
      </c>
      <c r="J13" s="3">
        <f>'[9]Fevereiro'!$K$13</f>
        <v>1.4</v>
      </c>
      <c r="K13" s="3">
        <f>'[9]Fevereiro'!$K$14</f>
        <v>0</v>
      </c>
      <c r="L13" s="3">
        <f>'[9]Fevereiro'!$K$15</f>
        <v>0</v>
      </c>
      <c r="M13" s="3" t="str">
        <f>'[9]Fevereiro'!$K$16</f>
        <v>**</v>
      </c>
      <c r="N13" s="3" t="str">
        <f>'[9]Fevereiro'!$K$17</f>
        <v>**</v>
      </c>
      <c r="O13" s="3" t="str">
        <f>'[9]Fevereiro'!$K$18</f>
        <v>**</v>
      </c>
      <c r="P13" s="3" t="str">
        <f>'[9]Fevereiro'!$K$19</f>
        <v>**</v>
      </c>
      <c r="Q13" s="3" t="str">
        <f>'[9]Fevereiro'!$K$20</f>
        <v>**</v>
      </c>
      <c r="R13" s="3" t="str">
        <f>'[9]Fevereiro'!$K$21</f>
        <v>**</v>
      </c>
      <c r="S13" s="3" t="str">
        <f>'[9]Fevereiro'!$K$22</f>
        <v>**</v>
      </c>
      <c r="T13" s="3" t="str">
        <f>'[9]Fevereiro'!$K$23</f>
        <v>**</v>
      </c>
      <c r="U13" s="3" t="str">
        <f>'[9]Fevereiro'!$K$24</f>
        <v>**</v>
      </c>
      <c r="V13" s="3" t="str">
        <f>'[9]Fevereiro'!$K$25</f>
        <v>**</v>
      </c>
      <c r="W13" s="3" t="str">
        <f>'[9]Fevereiro'!$K$26</f>
        <v>**</v>
      </c>
      <c r="X13" s="3" t="str">
        <f>'[9]Fevereiro'!$K$27</f>
        <v>**</v>
      </c>
      <c r="Y13" s="3" t="str">
        <f>'[9]Fevereiro'!$K$28</f>
        <v>**</v>
      </c>
      <c r="Z13" s="3" t="str">
        <f>'[9]Fevereiro'!$K$29</f>
        <v>**</v>
      </c>
      <c r="AA13" s="3" t="str">
        <f>'[9]Fevereiro'!$K$30</f>
        <v>**</v>
      </c>
      <c r="AB13" s="3" t="str">
        <f>'[9]Fevereiro'!$K$31</f>
        <v>**</v>
      </c>
      <c r="AC13" s="3" t="str">
        <f>'[9]Fevereiro'!$K$32</f>
        <v>**</v>
      </c>
      <c r="AD13" s="15">
        <f>SUM(B13:AC13)</f>
        <v>6.4</v>
      </c>
      <c r="AE13" s="15">
        <f>MAX(B13:AC13)</f>
        <v>4.4</v>
      </c>
      <c r="AF13" s="53" t="s">
        <v>53</v>
      </c>
    </row>
    <row r="14" spans="1:32" ht="16.5" customHeight="1">
      <c r="A14" s="8" t="s">
        <v>9</v>
      </c>
      <c r="B14" s="13">
        <f>'[10]Fevereiro'!$K$5</f>
        <v>0</v>
      </c>
      <c r="C14" s="13">
        <f>'[10]Fevereiro'!$K$6</f>
        <v>1.4</v>
      </c>
      <c r="D14" s="13">
        <f>'[10]Fevereiro'!$K$7</f>
        <v>0</v>
      </c>
      <c r="E14" s="13">
        <f>'[10]Fevereiro'!$K$8</f>
        <v>9.4</v>
      </c>
      <c r="F14" s="13">
        <f>'[10]Fevereiro'!$K$9</f>
        <v>0</v>
      </c>
      <c r="G14" s="13">
        <f>'[10]Fevereiro'!$K$10</f>
        <v>0</v>
      </c>
      <c r="H14" s="13">
        <f>'[10]Fevereiro'!$K$11</f>
        <v>0</v>
      </c>
      <c r="I14" s="13">
        <f>'[10]Fevereiro'!$K$12</f>
        <v>0</v>
      </c>
      <c r="J14" s="13">
        <f>'[10]Fevereiro'!$K$13</f>
        <v>0</v>
      </c>
      <c r="K14" s="13">
        <f>'[10]Fevereiro'!$K$14</f>
        <v>16.4</v>
      </c>
      <c r="L14" s="13">
        <f>'[10]Fevereiro'!$K$15</f>
        <v>2.8</v>
      </c>
      <c r="M14" s="13">
        <f>'[10]Fevereiro'!$K$16</f>
        <v>0.6</v>
      </c>
      <c r="N14" s="13">
        <f>'[10]Fevereiro'!$K$17</f>
        <v>28.8</v>
      </c>
      <c r="O14" s="13">
        <f>'[10]Fevereiro'!$K$18</f>
        <v>10.2</v>
      </c>
      <c r="P14" s="13">
        <f>'[10]Fevereiro'!$K$19</f>
        <v>7.6</v>
      </c>
      <c r="Q14" s="13">
        <f>'[10]Fevereiro'!$K$20</f>
        <v>26.6</v>
      </c>
      <c r="R14" s="13">
        <f>'[10]Fevereiro'!$K$21</f>
        <v>13.6</v>
      </c>
      <c r="S14" s="13">
        <f>'[10]Fevereiro'!$K$22</f>
        <v>2.8</v>
      </c>
      <c r="T14" s="13">
        <f>'[10]Fevereiro'!$K$23</f>
        <v>0</v>
      </c>
      <c r="U14" s="13">
        <f>'[10]Fevereiro'!$K$24</f>
        <v>0</v>
      </c>
      <c r="V14" s="13">
        <f>'[10]Fevereiro'!$K$25</f>
        <v>1.8</v>
      </c>
      <c r="W14" s="13">
        <f>'[10]Fevereiro'!$K$26</f>
        <v>0</v>
      </c>
      <c r="X14" s="13">
        <f>'[10]Fevereiro'!$K$27</f>
        <v>0</v>
      </c>
      <c r="Y14" s="13">
        <f>'[10]Fevereiro'!$K$28</f>
        <v>13.8</v>
      </c>
      <c r="Z14" s="13">
        <f>'[10]Fevereiro'!$K$29</f>
        <v>13.4</v>
      </c>
      <c r="AA14" s="13">
        <f>'[10]Fevereiro'!$K$30</f>
        <v>0</v>
      </c>
      <c r="AB14" s="13">
        <f>'[10]Fevereiro'!$K$31</f>
        <v>0</v>
      </c>
      <c r="AC14" s="13">
        <f>'[10]Fevereiro'!$K$32</f>
        <v>0</v>
      </c>
      <c r="AD14" s="15">
        <f aca="true" t="shared" si="3" ref="AD14:AD25">SUM(B14:AC14)</f>
        <v>149.20000000000002</v>
      </c>
      <c r="AE14" s="15">
        <f t="shared" si="2"/>
        <v>28.8</v>
      </c>
      <c r="AF14" s="53">
        <v>3</v>
      </c>
    </row>
    <row r="15" spans="1:32" ht="16.5" customHeight="1">
      <c r="A15" s="8" t="s">
        <v>10</v>
      </c>
      <c r="B15" s="13">
        <f>'[11]Fevereiro'!$K$5</f>
        <v>0.2</v>
      </c>
      <c r="C15" s="13">
        <f>'[11]Fevereiro'!$K$6</f>
        <v>0</v>
      </c>
      <c r="D15" s="13">
        <f>'[11]Fevereiro'!$K$7</f>
        <v>0</v>
      </c>
      <c r="E15" s="13">
        <f>'[11]Fevereiro'!$K$8</f>
        <v>0</v>
      </c>
      <c r="F15" s="13">
        <f>'[11]Fevereiro'!$K$9</f>
        <v>0</v>
      </c>
      <c r="G15" s="13">
        <f>'[11]Fevereiro'!$K$10</f>
        <v>0</v>
      </c>
      <c r="H15" s="13">
        <f>'[11]Fevereiro'!$K$11</f>
        <v>0</v>
      </c>
      <c r="I15" s="13">
        <f>'[11]Fevereiro'!$K$12</f>
        <v>0.8</v>
      </c>
      <c r="J15" s="13">
        <f>'[11]Fevereiro'!$K$13</f>
        <v>1.2</v>
      </c>
      <c r="K15" s="13">
        <f>'[11]Fevereiro'!$K$14</f>
        <v>0</v>
      </c>
      <c r="L15" s="13">
        <f>'[11]Fevereiro'!$K$15</f>
        <v>0</v>
      </c>
      <c r="M15" s="13">
        <f>'[11]Fevereiro'!$K$16</f>
        <v>4.2</v>
      </c>
      <c r="N15" s="13">
        <f>'[11]Fevereiro'!$K$17</f>
        <v>0.2</v>
      </c>
      <c r="O15" s="13">
        <f>'[11]Fevereiro'!$K$18</f>
        <v>2.4</v>
      </c>
      <c r="P15" s="13">
        <f>'[11]Fevereiro'!$K$19</f>
        <v>10</v>
      </c>
      <c r="Q15" s="13">
        <f>'[11]Fevereiro'!$K$20</f>
        <v>14.4</v>
      </c>
      <c r="R15" s="13">
        <f>'[11]Fevereiro'!$K$21</f>
        <v>13.4</v>
      </c>
      <c r="S15" s="13">
        <f>'[11]Fevereiro'!$K$22</f>
        <v>0</v>
      </c>
      <c r="T15" s="13">
        <f>'[11]Fevereiro'!$K$23</f>
        <v>0</v>
      </c>
      <c r="U15" s="13">
        <f>'[11]Fevereiro'!$K$24</f>
        <v>27.4</v>
      </c>
      <c r="V15" s="13">
        <f>'[11]Fevereiro'!$K$25</f>
        <v>2.2</v>
      </c>
      <c r="W15" s="13">
        <f>'[11]Fevereiro'!$K$26</f>
        <v>0</v>
      </c>
      <c r="X15" s="13">
        <f>'[11]Fevereiro'!$K$27</f>
        <v>0</v>
      </c>
      <c r="Y15" s="13">
        <f>'[11]Fevereiro'!$K$28</f>
        <v>27.8</v>
      </c>
      <c r="Z15" s="13">
        <f>'[11]Fevereiro'!$K$29</f>
        <v>5.2</v>
      </c>
      <c r="AA15" s="13">
        <f>'[11]Fevereiro'!$K$30</f>
        <v>0.2</v>
      </c>
      <c r="AB15" s="13">
        <f>'[11]Fevereiro'!$K$31</f>
        <v>0.4</v>
      </c>
      <c r="AC15" s="13">
        <f>'[11]Fevereiro'!$K$32</f>
        <v>0</v>
      </c>
      <c r="AD15" s="15">
        <f t="shared" si="3"/>
        <v>110</v>
      </c>
      <c r="AE15" s="15">
        <f t="shared" si="2"/>
        <v>27.8</v>
      </c>
      <c r="AF15" s="53">
        <v>1</v>
      </c>
    </row>
    <row r="16" spans="1:32" ht="16.5" customHeight="1">
      <c r="A16" s="8" t="s">
        <v>11</v>
      </c>
      <c r="B16" s="13">
        <f>'[12]Fevereiro'!$K$5</f>
        <v>0</v>
      </c>
      <c r="C16" s="13">
        <f>'[12]Fevereiro'!$K$6</f>
        <v>0</v>
      </c>
      <c r="D16" s="13">
        <f>'[12]Fevereiro'!$K$7</f>
        <v>0</v>
      </c>
      <c r="E16" s="13">
        <f>'[12]Fevereiro'!$K$8</f>
        <v>0</v>
      </c>
      <c r="F16" s="13">
        <f>'[12]Fevereiro'!$K$9</f>
        <v>0</v>
      </c>
      <c r="G16" s="13">
        <f>'[12]Fevereiro'!$K$10</f>
        <v>0</v>
      </c>
      <c r="H16" s="13">
        <f>'[12]Fevereiro'!$K$11</f>
        <v>0</v>
      </c>
      <c r="I16" s="13">
        <f>'[12]Fevereiro'!$K$12</f>
        <v>11.6</v>
      </c>
      <c r="J16" s="13">
        <f>'[12]Fevereiro'!$K$13</f>
        <v>21</v>
      </c>
      <c r="K16" s="13">
        <f>'[12]Fevereiro'!$K$14</f>
        <v>1.8</v>
      </c>
      <c r="L16" s="13">
        <f>'[12]Fevereiro'!$K$15</f>
        <v>0.8</v>
      </c>
      <c r="M16" s="13">
        <f>'[12]Fevereiro'!$K$16</f>
        <v>0.2</v>
      </c>
      <c r="N16" s="13">
        <f>'[12]Fevereiro'!$K$17</f>
        <v>0.2</v>
      </c>
      <c r="O16" s="13">
        <f>'[12]Fevereiro'!$K$18</f>
        <v>0</v>
      </c>
      <c r="P16" s="13">
        <f>'[12]Fevereiro'!$K$19</f>
        <v>0.2</v>
      </c>
      <c r="Q16" s="13">
        <f>'[12]Fevereiro'!$K$20</f>
        <v>0</v>
      </c>
      <c r="R16" s="13">
        <f>'[12]Fevereiro'!$K$21</f>
        <v>0.2</v>
      </c>
      <c r="S16" s="13">
        <f>'[12]Fevereiro'!$K$22</f>
        <v>0</v>
      </c>
      <c r="T16" s="13">
        <f>'[12]Fevereiro'!$K$23</f>
        <v>0.2</v>
      </c>
      <c r="U16" s="13">
        <f>'[12]Fevereiro'!$K$24</f>
        <v>0</v>
      </c>
      <c r="V16" s="13">
        <f>'[12]Fevereiro'!$K$25</f>
        <v>0.2</v>
      </c>
      <c r="W16" s="13">
        <f>'[12]Fevereiro'!$K$26</f>
        <v>0</v>
      </c>
      <c r="X16" s="13">
        <f>'[12]Fevereiro'!$K$27</f>
        <v>0</v>
      </c>
      <c r="Y16" s="13">
        <f>'[12]Fevereiro'!$K$28</f>
        <v>0</v>
      </c>
      <c r="Z16" s="13">
        <f>'[12]Fevereiro'!$K$29</f>
        <v>0</v>
      </c>
      <c r="AA16" s="13">
        <f>'[12]Fevereiro'!$K$30</f>
        <v>0.2</v>
      </c>
      <c r="AB16" s="13">
        <f>'[12]Fevereiro'!$K$31</f>
        <v>0</v>
      </c>
      <c r="AC16" s="13">
        <f>'[12]Fevereiro'!$K$32</f>
        <v>0</v>
      </c>
      <c r="AD16" s="15">
        <f t="shared" si="3"/>
        <v>36.600000000000016</v>
      </c>
      <c r="AE16" s="15">
        <f t="shared" si="2"/>
        <v>21</v>
      </c>
      <c r="AF16" s="53">
        <v>2</v>
      </c>
    </row>
    <row r="17" spans="1:32" ht="16.5" customHeight="1">
      <c r="A17" s="8" t="s">
        <v>12</v>
      </c>
      <c r="B17" s="13">
        <f>'[13]Fevereiro'!$K$5</f>
        <v>0</v>
      </c>
      <c r="C17" s="13">
        <f>'[13]Fevereiro'!$K$6</f>
        <v>0</v>
      </c>
      <c r="D17" s="13">
        <f>'[13]Fevereiro'!$K$7</f>
        <v>0</v>
      </c>
      <c r="E17" s="13">
        <f>'[13]Fevereiro'!$K$8</f>
        <v>0</v>
      </c>
      <c r="F17" s="13">
        <f>'[13]Fevereiro'!$K$9</f>
        <v>0</v>
      </c>
      <c r="G17" s="13">
        <f>'[13]Fevereiro'!$K$10</f>
        <v>0</v>
      </c>
      <c r="H17" s="13">
        <f>'[13]Fevereiro'!$K$11</f>
        <v>0</v>
      </c>
      <c r="I17" s="13">
        <f>'[13]Fevereiro'!$K$12</f>
        <v>0</v>
      </c>
      <c r="J17" s="13">
        <f>'[13]Fevereiro'!$K$13</f>
        <v>2.2</v>
      </c>
      <c r="K17" s="13">
        <f>'[13]Fevereiro'!$K$14</f>
        <v>2</v>
      </c>
      <c r="L17" s="13">
        <f>'[13]Fevereiro'!$K$15</f>
        <v>27.2</v>
      </c>
      <c r="M17" s="13">
        <f>'[13]Fevereiro'!$K$16</f>
        <v>9.2</v>
      </c>
      <c r="N17" s="13">
        <f>'[13]Fevereiro'!$K$17</f>
        <v>0.4</v>
      </c>
      <c r="O17" s="13">
        <f>'[13]Fevereiro'!$K$18</f>
        <v>6.4</v>
      </c>
      <c r="P17" s="13">
        <f>'[13]Fevereiro'!$K$19</f>
        <v>0.2</v>
      </c>
      <c r="Q17" s="13">
        <f>'[13]Fevereiro'!$K$20</f>
        <v>22.2</v>
      </c>
      <c r="R17" s="13">
        <f>'[13]Fevereiro'!$K$21</f>
        <v>23.6</v>
      </c>
      <c r="S17" s="13">
        <f>'[13]Fevereiro'!$K$22</f>
        <v>0</v>
      </c>
      <c r="T17" s="13">
        <f>'[13]Fevereiro'!$K$23</f>
        <v>0</v>
      </c>
      <c r="U17" s="13">
        <f>'[13]Fevereiro'!$K$24</f>
        <v>1.4</v>
      </c>
      <c r="V17" s="13">
        <f>'[13]Fevereiro'!$K$25</f>
        <v>1.8</v>
      </c>
      <c r="W17" s="13">
        <f>'[13]Fevereiro'!$K$26</f>
        <v>0</v>
      </c>
      <c r="X17" s="13">
        <f>'[13]Fevereiro'!$K$27</f>
        <v>0</v>
      </c>
      <c r="Y17" s="13">
        <f>'[13]Fevereiro'!$K$28</f>
        <v>0</v>
      </c>
      <c r="Z17" s="13">
        <f>'[13]Fevereiro'!$K$29</f>
        <v>0</v>
      </c>
      <c r="AA17" s="13">
        <f>'[13]Fevereiro'!$K$30</f>
        <v>0</v>
      </c>
      <c r="AB17" s="13">
        <f>'[13]Fevereiro'!$K$31</f>
        <v>20.6</v>
      </c>
      <c r="AC17" s="13">
        <f>'[13]Fevereiro'!$K$32</f>
        <v>0.2</v>
      </c>
      <c r="AD17" s="15">
        <f t="shared" si="3"/>
        <v>117.40000000000002</v>
      </c>
      <c r="AE17" s="15">
        <f t="shared" si="2"/>
        <v>27.2</v>
      </c>
      <c r="AF17" s="53" t="s">
        <v>58</v>
      </c>
    </row>
    <row r="18" spans="1:32" ht="16.5" customHeight="1">
      <c r="A18" s="8" t="s">
        <v>13</v>
      </c>
      <c r="B18" s="13">
        <f>'[14]Fevereiro'!$K$5</f>
        <v>0</v>
      </c>
      <c r="C18" s="13">
        <f>'[14]Fevereiro'!$K$6</f>
        <v>0</v>
      </c>
      <c r="D18" s="13">
        <f>'[14]Fevereiro'!$K$7</f>
        <v>0</v>
      </c>
      <c r="E18" s="13">
        <f>'[14]Fevereiro'!$K$8</f>
        <v>0</v>
      </c>
      <c r="F18" s="13">
        <f>'[14]Fevereiro'!$K$9</f>
        <v>0</v>
      </c>
      <c r="G18" s="13">
        <f>'[14]Fevereiro'!$K$10</f>
        <v>1.6</v>
      </c>
      <c r="H18" s="13">
        <f>'[14]Fevereiro'!$K$11</f>
        <v>0</v>
      </c>
      <c r="I18" s="13">
        <f>'[14]Fevereiro'!$K$12</f>
        <v>0</v>
      </c>
      <c r="J18" s="13">
        <f>'[14]Fevereiro'!$K$13</f>
        <v>6</v>
      </c>
      <c r="K18" s="13">
        <f>'[14]Fevereiro'!$K$14</f>
        <v>0</v>
      </c>
      <c r="L18" s="13">
        <f>'[14]Fevereiro'!$K$15</f>
        <v>1.6</v>
      </c>
      <c r="M18" s="13">
        <f>'[14]Fevereiro'!$K$16</f>
        <v>0.2</v>
      </c>
      <c r="N18" s="13">
        <f>'[14]Fevereiro'!$K$17</f>
        <v>7.6</v>
      </c>
      <c r="O18" s="13">
        <f>'[14]Fevereiro'!$K$18</f>
        <v>5.8</v>
      </c>
      <c r="P18" s="13">
        <f>'[14]Fevereiro'!$K$19</f>
        <v>0</v>
      </c>
      <c r="Q18" s="13">
        <f>'[14]Fevereiro'!$K$20</f>
        <v>8.8</v>
      </c>
      <c r="R18" s="13">
        <f>'[14]Fevereiro'!$K$21</f>
        <v>0</v>
      </c>
      <c r="S18" s="13">
        <f>'[14]Fevereiro'!$K$22</f>
        <v>0</v>
      </c>
      <c r="T18" s="13">
        <f>'[14]Fevereiro'!$K$23</f>
        <v>0</v>
      </c>
      <c r="U18" s="13">
        <f>'[14]Fevereiro'!$K$24</f>
        <v>29</v>
      </c>
      <c r="V18" s="13">
        <f>'[14]Fevereiro'!$K$25</f>
        <v>0.6</v>
      </c>
      <c r="W18" s="13">
        <f>'[14]Fevereiro'!$K$26</f>
        <v>0</v>
      </c>
      <c r="X18" s="13">
        <f>'[14]Fevereiro'!$K$27</f>
        <v>0</v>
      </c>
      <c r="Y18" s="13">
        <f>'[14]Fevereiro'!$K$28</f>
        <v>0</v>
      </c>
      <c r="Z18" s="13">
        <f>'[14]Fevereiro'!$K$29</f>
        <v>0</v>
      </c>
      <c r="AA18" s="13">
        <f>'[14]Fevereiro'!$K$30</f>
        <v>0</v>
      </c>
      <c r="AB18" s="13">
        <f>'[14]Fevereiro'!$K$31</f>
        <v>2.4</v>
      </c>
      <c r="AC18" s="13">
        <f>'[14]Fevereiro'!$K$32</f>
        <v>0.6</v>
      </c>
      <c r="AD18" s="15">
        <f t="shared" si="3"/>
        <v>64.2</v>
      </c>
      <c r="AE18" s="15">
        <f t="shared" si="2"/>
        <v>29</v>
      </c>
      <c r="AF18" s="53" t="s">
        <v>58</v>
      </c>
    </row>
    <row r="19" spans="1:32" ht="16.5" customHeight="1">
      <c r="A19" s="8" t="s">
        <v>14</v>
      </c>
      <c r="B19" s="13">
        <f>'[15]Fevereiro'!$K$5</f>
        <v>0</v>
      </c>
      <c r="C19" s="13">
        <f>'[15]Fevereiro'!$K$6</f>
        <v>0</v>
      </c>
      <c r="D19" s="13">
        <f>'[15]Fevereiro'!$K$7</f>
        <v>0</v>
      </c>
      <c r="E19" s="13">
        <f>'[15]Fevereiro'!$K$8</f>
        <v>0</v>
      </c>
      <c r="F19" s="13">
        <f>'[15]Fevereiro'!$K$9</f>
        <v>0</v>
      </c>
      <c r="G19" s="13">
        <f>'[15]Fevereiro'!$K$10</f>
        <v>0</v>
      </c>
      <c r="H19" s="13">
        <f>'[15]Fevereiro'!$K$11</f>
        <v>0</v>
      </c>
      <c r="I19" s="13">
        <f>'[15]Fevereiro'!$K$12</f>
        <v>6.8</v>
      </c>
      <c r="J19" s="13">
        <f>'[15]Fevereiro'!$K$13</f>
        <v>7.8</v>
      </c>
      <c r="K19" s="13">
        <f>'[15]Fevereiro'!$K$14</f>
        <v>17</v>
      </c>
      <c r="L19" s="13">
        <f>'[15]Fevereiro'!$K$15</f>
        <v>13.4</v>
      </c>
      <c r="M19" s="13">
        <f>'[15]Fevereiro'!$K$16</f>
        <v>3.2</v>
      </c>
      <c r="N19" s="13">
        <f>'[15]Fevereiro'!$K$17</f>
        <v>0</v>
      </c>
      <c r="O19" s="13">
        <f>'[15]Fevereiro'!$K$18</f>
        <v>48.8</v>
      </c>
      <c r="P19" s="13">
        <f>'[15]Fevereiro'!$K$19</f>
        <v>0.8</v>
      </c>
      <c r="Q19" s="13">
        <f>'[15]Fevereiro'!$K$20</f>
        <v>18.4</v>
      </c>
      <c r="R19" s="13">
        <f>'[15]Fevereiro'!$K$21</f>
        <v>43.2</v>
      </c>
      <c r="S19" s="13">
        <f>'[15]Fevereiro'!$K$22</f>
        <v>1.8</v>
      </c>
      <c r="T19" s="13">
        <f>'[15]Fevereiro'!$K$23</f>
        <v>0</v>
      </c>
      <c r="U19" s="13" t="str">
        <f>'[15]Fevereiro'!$K$24</f>
        <v>**</v>
      </c>
      <c r="V19" s="13" t="str">
        <f>'[15]Fevereiro'!$K$25</f>
        <v>**</v>
      </c>
      <c r="W19" s="13" t="str">
        <f>'[15]Fevereiro'!$K$26</f>
        <v>**</v>
      </c>
      <c r="X19" s="13" t="str">
        <f>'[15]Fevereiro'!$K$27</f>
        <v>**</v>
      </c>
      <c r="Y19" s="13" t="str">
        <f>'[15]Fevereiro'!$K$28</f>
        <v>**</v>
      </c>
      <c r="Z19" s="13" t="str">
        <f>'[15]Fevereiro'!$K$29</f>
        <v>**</v>
      </c>
      <c r="AA19" s="13" t="str">
        <f>'[15]Fevereiro'!$K$30</f>
        <v>**</v>
      </c>
      <c r="AB19" s="13" t="str">
        <f>'[15]Fevereiro'!$K$31</f>
        <v>**</v>
      </c>
      <c r="AC19" s="13" t="str">
        <f>'[15]Fevereiro'!$K$32</f>
        <v>**</v>
      </c>
      <c r="AD19" s="15">
        <f t="shared" si="3"/>
        <v>161.2</v>
      </c>
      <c r="AE19" s="15">
        <f t="shared" si="2"/>
        <v>48.8</v>
      </c>
      <c r="AF19" s="53" t="s">
        <v>53</v>
      </c>
    </row>
    <row r="20" spans="1:32" ht="16.5" customHeight="1">
      <c r="A20" s="8" t="s">
        <v>15</v>
      </c>
      <c r="B20" s="13">
        <f>'[16]Fevereiro'!$K$5</f>
        <v>0.2</v>
      </c>
      <c r="C20" s="13">
        <f>'[16]Fevereiro'!$K$6</f>
        <v>0</v>
      </c>
      <c r="D20" s="13">
        <f>'[16]Fevereiro'!$K$7</f>
        <v>0</v>
      </c>
      <c r="E20" s="13">
        <f>'[16]Fevereiro'!$K$8</f>
        <v>0</v>
      </c>
      <c r="F20" s="13">
        <f>'[16]Fevereiro'!$K$9</f>
        <v>0</v>
      </c>
      <c r="G20" s="13">
        <f>'[16]Fevereiro'!$K$10</f>
        <v>0</v>
      </c>
      <c r="H20" s="13">
        <f>'[16]Fevereiro'!$K$11</f>
        <v>0</v>
      </c>
      <c r="I20" s="13">
        <f>'[16]Fevereiro'!$K$12</f>
        <v>0.4</v>
      </c>
      <c r="J20" s="13">
        <f>'[16]Fevereiro'!$K$13</f>
        <v>12.4</v>
      </c>
      <c r="K20" s="13">
        <f>'[16]Fevereiro'!$K$14</f>
        <v>0</v>
      </c>
      <c r="L20" s="13">
        <f>'[16]Fevereiro'!$K$15</f>
        <v>0</v>
      </c>
      <c r="M20" s="13">
        <f>'[16]Fevereiro'!$K$16</f>
        <v>16.2</v>
      </c>
      <c r="N20" s="13">
        <f>'[16]Fevereiro'!$K$17</f>
        <v>0.4</v>
      </c>
      <c r="O20" s="13">
        <f>'[16]Fevereiro'!$K$18</f>
        <v>21</v>
      </c>
      <c r="P20" s="13">
        <f>'[16]Fevereiro'!$K$19</f>
        <v>7.8</v>
      </c>
      <c r="Q20" s="13">
        <f>'[16]Fevereiro'!$K$20</f>
        <v>8.2</v>
      </c>
      <c r="R20" s="13">
        <f>'[16]Fevereiro'!$K$21</f>
        <v>26.4</v>
      </c>
      <c r="S20" s="13">
        <f>'[16]Fevereiro'!$K$22</f>
        <v>9</v>
      </c>
      <c r="T20" s="13">
        <f>'[16]Fevereiro'!$K$23</f>
        <v>0</v>
      </c>
      <c r="U20" s="13">
        <f>'[16]Fevereiro'!$K$24</f>
        <v>0</v>
      </c>
      <c r="V20" s="13">
        <f>'[16]Fevereiro'!$K$25</f>
        <v>32</v>
      </c>
      <c r="W20" s="13">
        <f>'[16]Fevereiro'!$K$26</f>
        <v>0.2</v>
      </c>
      <c r="X20" s="13">
        <f>'[16]Fevereiro'!$K$27</f>
        <v>0</v>
      </c>
      <c r="Y20" s="13">
        <f>'[16]Fevereiro'!$K$28</f>
        <v>36.4</v>
      </c>
      <c r="Z20" s="13">
        <f>'[16]Fevereiro'!$K$29</f>
        <v>0.2</v>
      </c>
      <c r="AA20" s="13">
        <f>'[16]Fevereiro'!$K$30</f>
        <v>8.2</v>
      </c>
      <c r="AB20" s="13">
        <f>'[16]Fevereiro'!$K$31</f>
        <v>40.2</v>
      </c>
      <c r="AC20" s="13">
        <f>'[16]Fevereiro'!$K$32</f>
        <v>0.2</v>
      </c>
      <c r="AD20" s="15">
        <f t="shared" si="3"/>
        <v>219.39999999999998</v>
      </c>
      <c r="AE20" s="15">
        <f t="shared" si="2"/>
        <v>40.2</v>
      </c>
      <c r="AF20" s="53" t="s">
        <v>58</v>
      </c>
    </row>
    <row r="21" spans="1:32" ht="16.5" customHeight="1">
      <c r="A21" s="8" t="s">
        <v>16</v>
      </c>
      <c r="B21" s="13">
        <f>'[17]Fevereiro'!$K$5</f>
        <v>0</v>
      </c>
      <c r="C21" s="13">
        <f>'[17]Fevereiro'!$K$6</f>
        <v>0</v>
      </c>
      <c r="D21" s="13">
        <f>'[17]Fevereiro'!$K$7</f>
        <v>0</v>
      </c>
      <c r="E21" s="13">
        <f>'[17]Fevereiro'!$K$8</f>
        <v>0</v>
      </c>
      <c r="F21" s="13">
        <f>'[17]Fevereiro'!$K$9</f>
        <v>0</v>
      </c>
      <c r="G21" s="13">
        <f>'[17]Fevereiro'!$K$10</f>
        <v>0</v>
      </c>
      <c r="H21" s="13">
        <f>'[17]Fevereiro'!$K$11</f>
        <v>0</v>
      </c>
      <c r="I21" s="13">
        <f>'[17]Fevereiro'!$K$12</f>
        <v>0</v>
      </c>
      <c r="J21" s="13">
        <f>'[17]Fevereiro'!$K$13</f>
        <v>4.8</v>
      </c>
      <c r="K21" s="13">
        <f>'[17]Fevereiro'!$K$14</f>
        <v>0</v>
      </c>
      <c r="L21" s="13">
        <f>'[17]Fevereiro'!$K$15</f>
        <v>41.6</v>
      </c>
      <c r="M21" s="13">
        <f>'[17]Fevereiro'!$K$16</f>
        <v>9.2</v>
      </c>
      <c r="N21" s="13">
        <f>'[17]Fevereiro'!$K$17</f>
        <v>0.4</v>
      </c>
      <c r="O21" s="13">
        <f>'[17]Fevereiro'!$K$18</f>
        <v>9.6</v>
      </c>
      <c r="P21" s="13">
        <f>'[17]Fevereiro'!$K$19</f>
        <v>2.2</v>
      </c>
      <c r="Q21" s="13">
        <f>'[17]Fevereiro'!$K$20</f>
        <v>16.2</v>
      </c>
      <c r="R21" s="13">
        <f>'[17]Fevereiro'!$K$21</f>
        <v>64.4</v>
      </c>
      <c r="S21" s="13">
        <f>'[17]Fevereiro'!$K$22</f>
        <v>4.8</v>
      </c>
      <c r="T21" s="13">
        <f>'[17]Fevereiro'!$K$23</f>
        <v>0</v>
      </c>
      <c r="U21" s="13">
        <f>'[17]Fevereiro'!$K$24</f>
        <v>0</v>
      </c>
      <c r="V21" s="13">
        <f>'[17]Fevereiro'!$K$25</f>
        <v>0</v>
      </c>
      <c r="W21" s="13">
        <f>'[17]Fevereiro'!$K$26</f>
        <v>0</v>
      </c>
      <c r="X21" s="13">
        <f>'[17]Fevereiro'!$K$27</f>
        <v>0</v>
      </c>
      <c r="Y21" s="13">
        <f>'[17]Fevereiro'!$K$28</f>
        <v>7</v>
      </c>
      <c r="Z21" s="13">
        <f>'[17]Fevereiro'!$K$29</f>
        <v>1</v>
      </c>
      <c r="AA21" s="13">
        <f>'[17]Fevereiro'!$K$30</f>
        <v>0</v>
      </c>
      <c r="AB21" s="13">
        <f>'[17]Fevereiro'!$K$31</f>
        <v>0</v>
      </c>
      <c r="AC21" s="13">
        <f>'[17]Fevereiro'!$K$32</f>
        <v>0</v>
      </c>
      <c r="AD21" s="15">
        <f t="shared" si="3"/>
        <v>161.20000000000002</v>
      </c>
      <c r="AE21" s="15">
        <f t="shared" si="2"/>
        <v>64.4</v>
      </c>
      <c r="AF21" s="53">
        <v>3</v>
      </c>
    </row>
    <row r="22" spans="1:32" ht="16.5" customHeight="1">
      <c r="A22" s="8" t="s">
        <v>17</v>
      </c>
      <c r="B22" s="13">
        <f>'[18]Fevereiro'!$K$5</f>
        <v>9.8</v>
      </c>
      <c r="C22" s="13">
        <f>'[18]Fevereiro'!$K$6</f>
        <v>0</v>
      </c>
      <c r="D22" s="13">
        <f>'[18]Fevereiro'!$K$7</f>
        <v>0</v>
      </c>
      <c r="E22" s="13">
        <f>'[18]Fevereiro'!$K$8</f>
        <v>0.6</v>
      </c>
      <c r="F22" s="13">
        <f>'[18]Fevereiro'!$K$9</f>
        <v>0</v>
      </c>
      <c r="G22" s="13">
        <f>'[18]Fevereiro'!$K$10</f>
        <v>0</v>
      </c>
      <c r="H22" s="13">
        <f>'[18]Fevereiro'!$K$11</f>
        <v>0</v>
      </c>
      <c r="I22" s="13">
        <f>'[18]Fevereiro'!$K$12</f>
        <v>0</v>
      </c>
      <c r="J22" s="13">
        <f>'[18]Fevereiro'!$K$13</f>
        <v>1.2</v>
      </c>
      <c r="K22" s="13">
        <f>'[18]Fevereiro'!$K$14</f>
        <v>11.6</v>
      </c>
      <c r="L22" s="13">
        <f>'[18]Fevereiro'!$K$15</f>
        <v>0.2</v>
      </c>
      <c r="M22" s="13">
        <f>'[18]Fevereiro'!$K$16</f>
        <v>16</v>
      </c>
      <c r="N22" s="13">
        <f>'[18]Fevereiro'!$K$17</f>
        <v>36.6</v>
      </c>
      <c r="O22" s="13">
        <f>'[18]Fevereiro'!$K$18</f>
        <v>11.8</v>
      </c>
      <c r="P22" s="13">
        <f>'[18]Fevereiro'!$K$19</f>
        <v>2</v>
      </c>
      <c r="Q22" s="13">
        <f>'[18]Fevereiro'!$K$20</f>
        <v>14.4</v>
      </c>
      <c r="R22" s="13">
        <f>'[18]Fevereiro'!$K$21</f>
        <v>45.4</v>
      </c>
      <c r="S22" s="13">
        <f>'[18]Fevereiro'!$K$22</f>
        <v>9.4</v>
      </c>
      <c r="T22" s="13">
        <f>'[18]Fevereiro'!$K$23</f>
        <v>0</v>
      </c>
      <c r="U22" s="13">
        <f>'[18]Fevereiro'!$K$24</f>
        <v>0</v>
      </c>
      <c r="V22" s="13">
        <f>'[18]Fevereiro'!$K$25</f>
        <v>4</v>
      </c>
      <c r="W22" s="13">
        <f>'[18]Fevereiro'!$K$26</f>
        <v>0</v>
      </c>
      <c r="X22" s="13">
        <f>'[18]Fevereiro'!$K$27</f>
        <v>0</v>
      </c>
      <c r="Y22" s="13">
        <f>'[18]Fevereiro'!$K$28</f>
        <v>17.4</v>
      </c>
      <c r="Z22" s="13">
        <f>'[18]Fevereiro'!$K$29</f>
        <v>4</v>
      </c>
      <c r="AA22" s="13">
        <f>'[18]Fevereiro'!$K$30</f>
        <v>0</v>
      </c>
      <c r="AB22" s="13">
        <f>'[18]Fevereiro'!$K$31</f>
        <v>0</v>
      </c>
      <c r="AC22" s="13">
        <f>'[18]Fevereiro'!$K$32</f>
        <v>9</v>
      </c>
      <c r="AD22" s="15">
        <f t="shared" si="3"/>
        <v>193.4</v>
      </c>
      <c r="AE22" s="15">
        <f t="shared" si="2"/>
        <v>45.4</v>
      </c>
      <c r="AF22" s="53" t="s">
        <v>58</v>
      </c>
    </row>
    <row r="23" spans="1:32" ht="16.5" customHeight="1">
      <c r="A23" s="8" t="s">
        <v>18</v>
      </c>
      <c r="B23" s="13">
        <f>'[19]Fevereiro'!$K$5</f>
        <v>0</v>
      </c>
      <c r="C23" s="13">
        <f>'[19]Fevereiro'!$K$6</f>
        <v>0</v>
      </c>
      <c r="D23" s="13">
        <f>'[19]Fevereiro'!$K$7</f>
        <v>0</v>
      </c>
      <c r="E23" s="13">
        <f>'[19]Fevereiro'!$K$8</f>
        <v>0</v>
      </c>
      <c r="F23" s="13">
        <f>'[19]Fevereiro'!$K$9</f>
        <v>0</v>
      </c>
      <c r="G23" s="13">
        <f>'[19]Fevereiro'!$K$10</f>
        <v>0</v>
      </c>
      <c r="H23" s="13">
        <f>'[19]Fevereiro'!$K$11</f>
        <v>0</v>
      </c>
      <c r="I23" s="13">
        <f>'[19]Fevereiro'!$K$12</f>
        <v>0</v>
      </c>
      <c r="J23" s="13">
        <f>'[19]Fevereiro'!$K$13</f>
        <v>0</v>
      </c>
      <c r="K23" s="13">
        <f>'[19]Fevereiro'!$K$14</f>
        <v>0</v>
      </c>
      <c r="L23" s="13">
        <f>'[19]Fevereiro'!$K$15</f>
        <v>0</v>
      </c>
      <c r="M23" s="13">
        <f>'[19]Fevereiro'!$K$16</f>
        <v>0</v>
      </c>
      <c r="N23" s="13">
        <f>'[19]Fevereiro'!$K$17</f>
        <v>0</v>
      </c>
      <c r="O23" s="13">
        <f>'[19]Fevereiro'!$K$18</f>
        <v>0</v>
      </c>
      <c r="P23" s="13">
        <f>'[19]Fevereiro'!$K$19</f>
        <v>0</v>
      </c>
      <c r="Q23" s="13">
        <f>'[19]Fevereiro'!$K$20</f>
        <v>0</v>
      </c>
      <c r="R23" s="13">
        <f>'[19]Fevereiro'!$K$21</f>
        <v>0</v>
      </c>
      <c r="S23" s="13">
        <f>'[19]Fevereiro'!$K$22</f>
        <v>0</v>
      </c>
      <c r="T23" s="13">
        <f>'[19]Fevereiro'!$K$23</f>
        <v>0</v>
      </c>
      <c r="U23" s="13">
        <f>'[19]Fevereiro'!$K$24</f>
        <v>0</v>
      </c>
      <c r="V23" s="13">
        <f>'[19]Fevereiro'!$K$25</f>
        <v>0</v>
      </c>
      <c r="W23" s="13">
        <f>'[19]Fevereiro'!$K$26</f>
        <v>0</v>
      </c>
      <c r="X23" s="13">
        <f>'[19]Fevereiro'!$K$27</f>
        <v>0</v>
      </c>
      <c r="Y23" s="13">
        <f>'[19]Fevereiro'!$K$28</f>
        <v>0</v>
      </c>
      <c r="Z23" s="13">
        <f>'[19]Fevereiro'!$K$29</f>
        <v>0</v>
      </c>
      <c r="AA23" s="13">
        <f>'[19]Fevereiro'!$K$30</f>
        <v>0</v>
      </c>
      <c r="AB23" s="13">
        <f>'[19]Fevereiro'!$K$31</f>
        <v>0</v>
      </c>
      <c r="AC23" s="13">
        <f>'[19]Fevereiro'!$K$32</f>
        <v>0</v>
      </c>
      <c r="AD23" s="15">
        <f t="shared" si="3"/>
        <v>0</v>
      </c>
      <c r="AE23" s="15">
        <f t="shared" si="2"/>
        <v>0</v>
      </c>
      <c r="AF23" s="53" t="s">
        <v>53</v>
      </c>
    </row>
    <row r="24" spans="1:32" ht="16.5" customHeight="1">
      <c r="A24" s="8" t="s">
        <v>19</v>
      </c>
      <c r="B24" s="13">
        <f>'[20]Fevereiro'!$K$5</f>
        <v>0</v>
      </c>
      <c r="C24" s="13">
        <f>'[20]Fevereiro'!$K$6</f>
        <v>0</v>
      </c>
      <c r="D24" s="13">
        <f>'[20]Fevereiro'!$K$7</f>
        <v>0</v>
      </c>
      <c r="E24" s="13">
        <f>'[20]Fevereiro'!$K$8</f>
        <v>0</v>
      </c>
      <c r="F24" s="13">
        <f>'[20]Fevereiro'!$K$9</f>
        <v>0</v>
      </c>
      <c r="G24" s="13">
        <f>'[20]Fevereiro'!$K$10</f>
        <v>0</v>
      </c>
      <c r="H24" s="13">
        <f>'[20]Fevereiro'!$K$11</f>
        <v>0</v>
      </c>
      <c r="I24" s="13">
        <f>'[20]Fevereiro'!$K$12</f>
        <v>0</v>
      </c>
      <c r="J24" s="13">
        <f>'[20]Fevereiro'!$K$13</f>
        <v>0</v>
      </c>
      <c r="K24" s="13">
        <f>'[20]Fevereiro'!$K$14</f>
        <v>0</v>
      </c>
      <c r="L24" s="13">
        <f>'[20]Fevereiro'!$K$15</f>
        <v>0</v>
      </c>
      <c r="M24" s="13">
        <f>'[20]Fevereiro'!$K$16</f>
        <v>8.2</v>
      </c>
      <c r="N24" s="13">
        <f>'[20]Fevereiro'!$K$17</f>
        <v>0.4</v>
      </c>
      <c r="O24" s="13">
        <f>'[20]Fevereiro'!$K$18</f>
        <v>7.2</v>
      </c>
      <c r="P24" s="13">
        <f>'[20]Fevereiro'!$K$19</f>
        <v>35.2</v>
      </c>
      <c r="Q24" s="13">
        <f>'[20]Fevereiro'!$K$20</f>
        <v>45.8</v>
      </c>
      <c r="R24" s="13">
        <f>'[20]Fevereiro'!$K$21</f>
        <v>1.4</v>
      </c>
      <c r="S24" s="13">
        <f>'[20]Fevereiro'!$K$22</f>
        <v>0.2</v>
      </c>
      <c r="T24" s="13">
        <f>'[20]Fevereiro'!$K$23</f>
        <v>0</v>
      </c>
      <c r="U24" s="13">
        <f>'[20]Fevereiro'!$K$24</f>
        <v>0</v>
      </c>
      <c r="V24" s="13">
        <f>'[20]Fevereiro'!$K$25</f>
        <v>41.6</v>
      </c>
      <c r="W24" s="13">
        <f>'[20]Fevereiro'!$K$26</f>
        <v>0.4</v>
      </c>
      <c r="X24" s="13">
        <f>'[20]Fevereiro'!$K$27</f>
        <v>0</v>
      </c>
      <c r="Y24" s="13">
        <f>'[20]Fevereiro'!$K$28</f>
        <v>0.4</v>
      </c>
      <c r="Z24" s="13">
        <f>'[20]Fevereiro'!$K$29</f>
        <v>0</v>
      </c>
      <c r="AA24" s="13">
        <f>'[20]Fevereiro'!$K$30</f>
        <v>0</v>
      </c>
      <c r="AB24" s="13">
        <f>'[20]Fevereiro'!$K$31</f>
        <v>0.2</v>
      </c>
      <c r="AC24" s="13">
        <f>'[20]Fevereiro'!$K$32</f>
        <v>9.2</v>
      </c>
      <c r="AD24" s="15">
        <f t="shared" si="3"/>
        <v>150.2</v>
      </c>
      <c r="AE24" s="15">
        <f t="shared" si="2"/>
        <v>45.8</v>
      </c>
      <c r="AF24" s="53" t="s">
        <v>58</v>
      </c>
    </row>
    <row r="25" spans="1:32" ht="16.5" customHeight="1">
      <c r="A25" s="8" t="s">
        <v>31</v>
      </c>
      <c r="B25" s="13">
        <f>'[21]Fevereiro'!$K$5</f>
        <v>0.2</v>
      </c>
      <c r="C25" s="13">
        <f>'[21]Fevereiro'!$K$6</f>
        <v>0</v>
      </c>
      <c r="D25" s="13">
        <f>'[21]Fevereiro'!$K$7</f>
        <v>0</v>
      </c>
      <c r="E25" s="13">
        <f>'[21]Fevereiro'!$K$8</f>
        <v>0</v>
      </c>
      <c r="F25" s="13">
        <f>'[21]Fevereiro'!$K$9</f>
        <v>0</v>
      </c>
      <c r="G25" s="13">
        <f>'[21]Fevereiro'!$K$10</f>
        <v>0</v>
      </c>
      <c r="H25" s="13">
        <f>'[21]Fevereiro'!$K$11</f>
        <v>0.2</v>
      </c>
      <c r="I25" s="13">
        <f>'[21]Fevereiro'!$K$12</f>
        <v>0</v>
      </c>
      <c r="J25" s="13">
        <f>'[21]Fevereiro'!$K$13</f>
        <v>3.8</v>
      </c>
      <c r="K25" s="13">
        <f>'[21]Fevereiro'!$K$14</f>
        <v>3.8</v>
      </c>
      <c r="L25" s="13">
        <f>'[21]Fevereiro'!$K$15</f>
        <v>13.4</v>
      </c>
      <c r="M25" s="13">
        <f>'[21]Fevereiro'!$K$16</f>
        <v>5.6</v>
      </c>
      <c r="N25" s="13">
        <f>'[21]Fevereiro'!$K$17</f>
        <v>5.4</v>
      </c>
      <c r="O25" s="13">
        <f>'[21]Fevereiro'!$K$18</f>
        <v>28.8</v>
      </c>
      <c r="P25" s="13">
        <f>'[21]Fevereiro'!$K$19</f>
        <v>0.2</v>
      </c>
      <c r="Q25" s="13">
        <f>'[21]Fevereiro'!$K$20</f>
        <v>18.4</v>
      </c>
      <c r="R25" s="13">
        <f>'[21]Fevereiro'!$K$21</f>
        <v>7.4</v>
      </c>
      <c r="S25" s="13">
        <f>'[21]Fevereiro'!$K$22</f>
        <v>0</v>
      </c>
      <c r="T25" s="13">
        <f>'[21]Fevereiro'!$K$23</f>
        <v>0</v>
      </c>
      <c r="U25" s="13">
        <f>'[21]Fevereiro'!$K$24</f>
        <v>3.8</v>
      </c>
      <c r="V25" s="13">
        <f>'[21]Fevereiro'!$K$25</f>
        <v>0</v>
      </c>
      <c r="W25" s="13">
        <f>'[21]Fevereiro'!$K$26</f>
        <v>0</v>
      </c>
      <c r="X25" s="13">
        <f>'[21]Fevereiro'!$K$27</f>
        <v>0</v>
      </c>
      <c r="Y25" s="13">
        <f>'[21]Fevereiro'!$K$28</f>
        <v>0</v>
      </c>
      <c r="Z25" s="13">
        <f>'[21]Fevereiro'!$K$29</f>
        <v>21.6</v>
      </c>
      <c r="AA25" s="13">
        <f>'[21]Fevereiro'!$K$30</f>
        <v>1.4</v>
      </c>
      <c r="AB25" s="13">
        <f>'[21]Fevereiro'!$K$31</f>
        <v>2.8</v>
      </c>
      <c r="AC25" s="13">
        <f>'[21]Fevereiro'!$K$32</f>
        <v>0</v>
      </c>
      <c r="AD25" s="15">
        <f t="shared" si="3"/>
        <v>116.80000000000003</v>
      </c>
      <c r="AE25" s="15">
        <f t="shared" si="2"/>
        <v>28.8</v>
      </c>
      <c r="AF25" s="53">
        <v>1</v>
      </c>
    </row>
    <row r="26" spans="1:32" ht="16.5" customHeight="1">
      <c r="A26" s="8" t="s">
        <v>20</v>
      </c>
      <c r="B26" s="3" t="str">
        <f>'[22]Fevereiro'!$K$5</f>
        <v>**</v>
      </c>
      <c r="C26" s="3" t="str">
        <f>'[22]Fevereiro'!$K$6</f>
        <v>**</v>
      </c>
      <c r="D26" s="3" t="str">
        <f>'[22]Fevereiro'!$K$7</f>
        <v>**</v>
      </c>
      <c r="E26" s="3" t="str">
        <f>'[22]Fevereiro'!$K$8</f>
        <v>**</v>
      </c>
      <c r="F26" s="3" t="str">
        <f>'[22]Fevereiro'!$K$9</f>
        <v>**</v>
      </c>
      <c r="G26" s="3" t="str">
        <f>'[22]Fevereiro'!$K$10</f>
        <v>**</v>
      </c>
      <c r="H26" s="3" t="str">
        <f>'[22]Fevereiro'!$K$11</f>
        <v>**</v>
      </c>
      <c r="I26" s="3" t="str">
        <f>'[22]Fevereiro'!$K$12</f>
        <v>**</v>
      </c>
      <c r="J26" s="3" t="str">
        <f>'[22]Fevereiro'!$K$13</f>
        <v>**</v>
      </c>
      <c r="K26" s="3" t="str">
        <f>'[22]Fevereiro'!$K$14</f>
        <v>**</v>
      </c>
      <c r="L26" s="3" t="str">
        <f>'[22]Fevereiro'!$K$15</f>
        <v>**</v>
      </c>
      <c r="M26" s="3" t="str">
        <f>'[22]Fevereiro'!$K$16</f>
        <v>**</v>
      </c>
      <c r="N26" s="3" t="str">
        <f>'[22]Fevereiro'!$K$17</f>
        <v>**</v>
      </c>
      <c r="O26" s="3" t="str">
        <f>'[22]Fevereiro'!$K$18</f>
        <v>**</v>
      </c>
      <c r="P26" s="3" t="str">
        <f>'[22]Fevereiro'!$K$19</f>
        <v>**</v>
      </c>
      <c r="Q26" s="3" t="str">
        <f>'[22]Fevereiro'!$K$20</f>
        <v>**</v>
      </c>
      <c r="R26" s="3" t="str">
        <f>'[22]Fevereiro'!$K$21</f>
        <v>**</v>
      </c>
      <c r="S26" s="3" t="str">
        <f>'[22]Fevereiro'!$K$22</f>
        <v>**</v>
      </c>
      <c r="T26" s="3" t="str">
        <f>'[22]Fevereiro'!$K$23</f>
        <v>**</v>
      </c>
      <c r="U26" s="3" t="str">
        <f>'[22]Fevereiro'!$K$24</f>
        <v>**</v>
      </c>
      <c r="V26" s="3" t="str">
        <f>'[22]Fevereiro'!$K$25</f>
        <v>**</v>
      </c>
      <c r="W26" s="3" t="str">
        <f>'[22]Fevereiro'!$K$26</f>
        <v>**</v>
      </c>
      <c r="X26" s="3" t="str">
        <f>'[22]Fevereiro'!$K$27</f>
        <v>**</v>
      </c>
      <c r="Y26" s="3" t="str">
        <f>'[22]Fevereiro'!$K$28</f>
        <v>**</v>
      </c>
      <c r="Z26" s="3" t="str">
        <f>'[22]Fevereiro'!$K$29</f>
        <v>**</v>
      </c>
      <c r="AA26" s="3" t="str">
        <f>'[22]Fevereiro'!$K$30</f>
        <v>**</v>
      </c>
      <c r="AB26" s="3" t="str">
        <f>'[22]Fevereiro'!$K$31</f>
        <v>**</v>
      </c>
      <c r="AC26" s="3" t="str">
        <f>'[22]Fevereiro'!$K$32</f>
        <v>**</v>
      </c>
      <c r="AD26" s="15" t="s">
        <v>32</v>
      </c>
      <c r="AE26" s="15" t="s">
        <v>32</v>
      </c>
      <c r="AF26" s="53" t="s">
        <v>53</v>
      </c>
    </row>
    <row r="27" spans="1:31" s="5" customFormat="1" ht="16.5" customHeight="1">
      <c r="A27" s="12" t="s">
        <v>34</v>
      </c>
      <c r="B27" s="20">
        <f>MAX(B5:B26)</f>
        <v>31.6</v>
      </c>
      <c r="C27" s="20">
        <f>MAX(C5:C26)</f>
        <v>1.4</v>
      </c>
      <c r="D27" s="20">
        <f aca="true" t="shared" si="4" ref="D27:AC27">MAX(D5:D26)</f>
        <v>0.6</v>
      </c>
      <c r="E27" s="20">
        <f t="shared" si="4"/>
        <v>9.4</v>
      </c>
      <c r="F27" s="20">
        <f t="shared" si="4"/>
        <v>1.6</v>
      </c>
      <c r="G27" s="20">
        <f t="shared" si="4"/>
        <v>4.4</v>
      </c>
      <c r="H27" s="20">
        <f t="shared" si="4"/>
        <v>16.6</v>
      </c>
      <c r="I27" s="20">
        <f t="shared" si="4"/>
        <v>40.6</v>
      </c>
      <c r="J27" s="20">
        <f t="shared" si="4"/>
        <v>30.8</v>
      </c>
      <c r="K27" s="20">
        <f t="shared" si="4"/>
        <v>26.4</v>
      </c>
      <c r="L27" s="20">
        <f t="shared" si="4"/>
        <v>41.6</v>
      </c>
      <c r="M27" s="20">
        <f t="shared" si="4"/>
        <v>54.6</v>
      </c>
      <c r="N27" s="20">
        <f t="shared" si="4"/>
        <v>36.6</v>
      </c>
      <c r="O27" s="20">
        <f t="shared" si="4"/>
        <v>48.8</v>
      </c>
      <c r="P27" s="20">
        <f t="shared" si="4"/>
        <v>35.2</v>
      </c>
      <c r="Q27" s="20">
        <f t="shared" si="4"/>
        <v>45.8</v>
      </c>
      <c r="R27" s="20">
        <f t="shared" si="4"/>
        <v>64.4</v>
      </c>
      <c r="S27" s="20">
        <f t="shared" si="4"/>
        <v>21.8</v>
      </c>
      <c r="T27" s="20">
        <f t="shared" si="4"/>
        <v>9.8</v>
      </c>
      <c r="U27" s="20">
        <f t="shared" si="4"/>
        <v>29</v>
      </c>
      <c r="V27" s="20">
        <f t="shared" si="4"/>
        <v>41.6</v>
      </c>
      <c r="W27" s="20">
        <f t="shared" si="4"/>
        <v>4.8</v>
      </c>
      <c r="X27" s="20">
        <f t="shared" si="4"/>
        <v>0.2</v>
      </c>
      <c r="Y27" s="20">
        <f t="shared" si="4"/>
        <v>49.4</v>
      </c>
      <c r="Z27" s="20">
        <f t="shared" si="4"/>
        <v>21.6</v>
      </c>
      <c r="AA27" s="20">
        <f t="shared" si="4"/>
        <v>37</v>
      </c>
      <c r="AB27" s="20">
        <f t="shared" si="4"/>
        <v>40.2</v>
      </c>
      <c r="AC27" s="20">
        <f t="shared" si="4"/>
        <v>9.8</v>
      </c>
      <c r="AD27" s="27">
        <f>MAX(AD5:AD26)</f>
        <v>256.6</v>
      </c>
      <c r="AE27" s="46">
        <f>MAX(AE5:AE26)</f>
        <v>64.4</v>
      </c>
    </row>
    <row r="28" spans="1:31" s="30" customFormat="1" ht="12.75">
      <c r="A28" s="28" t="s">
        <v>37</v>
      </c>
      <c r="B28" s="29">
        <f>SUM(B5:B26)</f>
        <v>43.000000000000014</v>
      </c>
      <c r="C28" s="29">
        <f aca="true" t="shared" si="5" ref="C28:AC28">SUM(C5:C26)</f>
        <v>3.1999999999999997</v>
      </c>
      <c r="D28" s="29">
        <f t="shared" si="5"/>
        <v>0.6</v>
      </c>
      <c r="E28" s="29">
        <f t="shared" si="5"/>
        <v>10.2</v>
      </c>
      <c r="F28" s="29">
        <f t="shared" si="5"/>
        <v>1.8</v>
      </c>
      <c r="G28" s="29">
        <f t="shared" si="5"/>
        <v>8.200000000000001</v>
      </c>
      <c r="H28" s="29">
        <f t="shared" si="5"/>
        <v>30</v>
      </c>
      <c r="I28" s="29">
        <f t="shared" si="5"/>
        <v>69.4</v>
      </c>
      <c r="J28" s="29">
        <f t="shared" si="5"/>
        <v>186.00000000000003</v>
      </c>
      <c r="K28" s="29">
        <f t="shared" si="5"/>
        <v>124.6</v>
      </c>
      <c r="L28" s="29">
        <f t="shared" si="5"/>
        <v>144.79999999999998</v>
      </c>
      <c r="M28" s="29">
        <f t="shared" si="5"/>
        <v>163.79999999999998</v>
      </c>
      <c r="N28" s="29">
        <f t="shared" si="5"/>
        <v>108.80000000000004</v>
      </c>
      <c r="O28" s="29">
        <f t="shared" si="5"/>
        <v>215.6</v>
      </c>
      <c r="P28" s="29">
        <f t="shared" si="5"/>
        <v>92.00000000000001</v>
      </c>
      <c r="Q28" s="29">
        <f t="shared" si="5"/>
        <v>293.99999999999994</v>
      </c>
      <c r="R28" s="29">
        <f t="shared" si="5"/>
        <v>275.4</v>
      </c>
      <c r="S28" s="29">
        <f t="shared" si="5"/>
        <v>54</v>
      </c>
      <c r="T28" s="29">
        <f t="shared" si="5"/>
        <v>11.200000000000001</v>
      </c>
      <c r="U28" s="29">
        <f t="shared" si="5"/>
        <v>92.2</v>
      </c>
      <c r="V28" s="29">
        <f t="shared" si="5"/>
        <v>140.8</v>
      </c>
      <c r="W28" s="29">
        <f t="shared" si="5"/>
        <v>7.800000000000001</v>
      </c>
      <c r="X28" s="29">
        <f t="shared" si="5"/>
        <v>0.2</v>
      </c>
      <c r="Y28" s="29">
        <f t="shared" si="5"/>
        <v>152.4</v>
      </c>
      <c r="Z28" s="29">
        <f t="shared" si="5"/>
        <v>59.20000000000001</v>
      </c>
      <c r="AA28" s="29">
        <f t="shared" si="5"/>
        <v>59.4</v>
      </c>
      <c r="AB28" s="29">
        <f t="shared" si="5"/>
        <v>126.00000000000001</v>
      </c>
      <c r="AC28" s="29">
        <f t="shared" si="5"/>
        <v>41.8</v>
      </c>
      <c r="AD28" s="16">
        <f>SUM(AD5:AD26)</f>
        <v>2516.4</v>
      </c>
      <c r="AE28" s="47"/>
    </row>
    <row r="29" ht="12.75">
      <c r="A29" s="48" t="s">
        <v>48</v>
      </c>
    </row>
    <row r="30" ht="12.75">
      <c r="A30" s="49" t="s">
        <v>49</v>
      </c>
    </row>
  </sheetData>
  <sheetProtection password="C6EC" sheet="1" objects="1" scenarios="1"/>
  <mergeCells count="31">
    <mergeCell ref="E3:E4"/>
    <mergeCell ref="F3:F4"/>
    <mergeCell ref="G3:G4"/>
    <mergeCell ref="H3:H4"/>
    <mergeCell ref="A2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AB3:AB4"/>
    <mergeCell ref="Q3:Q4"/>
    <mergeCell ref="R3:R4"/>
    <mergeCell ref="S3:S4"/>
    <mergeCell ref="T3:T4"/>
    <mergeCell ref="A1:AE1"/>
    <mergeCell ref="B2:AE2"/>
    <mergeCell ref="AC3:AC4"/>
    <mergeCell ref="X3:X4"/>
    <mergeCell ref="Y3:Y4"/>
    <mergeCell ref="Z3:Z4"/>
    <mergeCell ref="AA3:AA4"/>
    <mergeCell ref="U3:U4"/>
    <mergeCell ref="V3:V4"/>
    <mergeCell ref="W3:W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9.140625" style="2" bestFit="1" customWidth="1"/>
    <col min="2" max="29" width="5.421875" style="2" bestFit="1" customWidth="1"/>
    <col min="30" max="30" width="8.28125" style="17" bestFit="1" customWidth="1"/>
    <col min="31" max="31" width="5.8515625" style="17" bestFit="1" customWidth="1"/>
  </cols>
  <sheetData>
    <row r="1" spans="1:31" ht="19.5" customHeight="1" thickBo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s="4" customFormat="1" ht="19.5" customHeight="1">
      <c r="A2" s="67" t="s">
        <v>21</v>
      </c>
      <c r="B2" s="74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6" t="s">
        <v>42</v>
      </c>
      <c r="AE3" s="37" t="s">
        <v>40</v>
      </c>
    </row>
    <row r="4" spans="1:31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2" t="s">
        <v>41</v>
      </c>
      <c r="AE4" s="33" t="s">
        <v>41</v>
      </c>
    </row>
    <row r="5" spans="1:31" ht="16.5" customHeight="1" thickTop="1">
      <c r="A5" s="7" t="s">
        <v>0</v>
      </c>
      <c r="B5" s="3">
        <f>'[1]Fevereiro'!$C$5</f>
        <v>32.2</v>
      </c>
      <c r="C5" s="3">
        <f>'[1]Fevereiro'!$C$6</f>
        <v>33.2</v>
      </c>
      <c r="D5" s="3">
        <f>'[1]Fevereiro'!$C$7</f>
        <v>34.7</v>
      </c>
      <c r="E5" s="3">
        <f>'[1]Fevereiro'!$C$8</f>
        <v>35.4</v>
      </c>
      <c r="F5" s="3">
        <f>'[1]Fevereiro'!$C$9</f>
        <v>36.8</v>
      </c>
      <c r="G5" s="3">
        <f>'[1]Fevereiro'!$C$10</f>
        <v>36.2</v>
      </c>
      <c r="H5" s="3">
        <f>'[1]Fevereiro'!$C$11</f>
        <v>36.6</v>
      </c>
      <c r="I5" s="3">
        <f>'[1]Fevereiro'!$C$12</f>
        <v>34.5</v>
      </c>
      <c r="J5" s="3">
        <f>'[1]Fevereiro'!$C$13</f>
        <v>31.4</v>
      </c>
      <c r="K5" s="3">
        <f>'[1]Fevereiro'!$C$14</f>
        <v>31.8</v>
      </c>
      <c r="L5" s="3">
        <f>'[1]Fevereiro'!$C$15</f>
        <v>31.3</v>
      </c>
      <c r="M5" s="3">
        <f>'[1]Fevereiro'!$C$16</f>
        <v>28.8</v>
      </c>
      <c r="N5" s="3">
        <f>'[1]Fevereiro'!$C$17</f>
        <v>27.7</v>
      </c>
      <c r="O5" s="3">
        <f>'[1]Fevereiro'!$C$18</f>
        <v>28.3</v>
      </c>
      <c r="P5" s="3">
        <f>'[1]Fevereiro'!$C$19</f>
        <v>27.8</v>
      </c>
      <c r="Q5" s="3">
        <f>'[1]Fevereiro'!$C$20</f>
        <v>31.1</v>
      </c>
      <c r="R5" s="3">
        <f>'[1]Fevereiro'!$C$21</f>
        <v>29.6</v>
      </c>
      <c r="S5" s="3">
        <f>'[1]Fevereiro'!$C$22</f>
        <v>32.1</v>
      </c>
      <c r="T5" s="3">
        <f>'[1]Fevereiro'!$C$23</f>
        <v>33</v>
      </c>
      <c r="U5" s="3">
        <f>'[1]Fevereiro'!$C$24</f>
        <v>33.6</v>
      </c>
      <c r="V5" s="3">
        <f>'[1]Fevereiro'!$C$25</f>
        <v>32.4</v>
      </c>
      <c r="W5" s="3">
        <f>'[1]Fevereiro'!$C$26</f>
        <v>34.1</v>
      </c>
      <c r="X5" s="3">
        <f>'[1]Fevereiro'!$C$27</f>
        <v>34.9</v>
      </c>
      <c r="Y5" s="3">
        <f>'[1]Fevereiro'!$C$28</f>
        <v>34.2</v>
      </c>
      <c r="Z5" s="3">
        <f>'[1]Fevereiro'!$C$29</f>
        <v>30.4</v>
      </c>
      <c r="AA5" s="3">
        <f>'[1]Fevereiro'!$C$30</f>
        <v>29.5</v>
      </c>
      <c r="AB5" s="3">
        <f>'[1]Fevereiro'!$C$31</f>
        <v>30.2</v>
      </c>
      <c r="AC5" s="3">
        <f>'[1]Fevereiro'!$C$32</f>
        <v>26.3</v>
      </c>
      <c r="AD5" s="15">
        <f aca="true" t="shared" si="1" ref="AD5:AD12">MAX(B5:AC5)</f>
        <v>36.8</v>
      </c>
      <c r="AE5" s="26">
        <f>AVERAGE(B5:AC5)</f>
        <v>32.075</v>
      </c>
    </row>
    <row r="6" spans="1:31" ht="16.5" customHeight="1">
      <c r="A6" s="8" t="s">
        <v>1</v>
      </c>
      <c r="B6" s="3">
        <f>'[2]Fevereiro'!$C$5</f>
        <v>35</v>
      </c>
      <c r="C6" s="3">
        <f>'[2]Fevereiro'!$C$6</f>
        <v>35.7</v>
      </c>
      <c r="D6" s="3">
        <f>'[2]Fevereiro'!$C$7</f>
        <v>36.5</v>
      </c>
      <c r="E6" s="3">
        <f>'[2]Fevereiro'!$C$8</f>
        <v>36.4</v>
      </c>
      <c r="F6" s="3">
        <f>'[2]Fevereiro'!$C$9</f>
        <v>37.2</v>
      </c>
      <c r="G6" s="3">
        <f>'[2]Fevereiro'!$C$10</f>
        <v>36.2</v>
      </c>
      <c r="H6" s="3">
        <f>'[2]Fevereiro'!$C$11</f>
        <v>36.5</v>
      </c>
      <c r="I6" s="3">
        <f>'[2]Fevereiro'!$C$12</f>
        <v>35.4</v>
      </c>
      <c r="J6" s="3">
        <f>'[2]Fevereiro'!$C$13</f>
        <v>31.2</v>
      </c>
      <c r="K6" s="3">
        <f>'[2]Fevereiro'!$C$14</f>
        <v>31.8</v>
      </c>
      <c r="L6" s="3">
        <f>'[2]Fevereiro'!$C$15</f>
        <v>31.3</v>
      </c>
      <c r="M6" s="3">
        <f>'[2]Fevereiro'!$C$16</f>
        <v>31</v>
      </c>
      <c r="N6" s="3">
        <f>'[2]Fevereiro'!$C$17</f>
        <v>31.7</v>
      </c>
      <c r="O6" s="3">
        <f>'[2]Fevereiro'!$C$18</f>
        <v>32</v>
      </c>
      <c r="P6" s="3">
        <f>'[2]Fevereiro'!$C$19</f>
        <v>32.2</v>
      </c>
      <c r="Q6" s="3">
        <f>'[2]Fevereiro'!$C$20</f>
        <v>31.7</v>
      </c>
      <c r="R6" s="3">
        <f>'[2]Fevereiro'!$C$21</f>
        <v>29</v>
      </c>
      <c r="S6" s="3">
        <f>'[2]Fevereiro'!$C$22</f>
        <v>34.5</v>
      </c>
      <c r="T6" s="3">
        <f>'[2]Fevereiro'!$C$23</f>
        <v>35.4</v>
      </c>
      <c r="U6" s="3">
        <f>'[2]Fevereiro'!$C$24</f>
        <v>32.4</v>
      </c>
      <c r="V6" s="3">
        <f>'[2]Fevereiro'!$C$25</f>
        <v>34.3</v>
      </c>
      <c r="W6" s="3">
        <f>'[2]Fevereiro'!$C$26</f>
        <v>34.5</v>
      </c>
      <c r="X6" s="3">
        <f>'[2]Fevereiro'!$C$27</f>
        <v>35.1</v>
      </c>
      <c r="Y6" s="3">
        <f>'[2]Fevereiro'!$C$28</f>
        <v>36</v>
      </c>
      <c r="Z6" s="3">
        <f>'[2]Fevereiro'!$C$29</f>
        <v>33.9</v>
      </c>
      <c r="AA6" s="3">
        <f>'[2]Fevereiro'!$C$30</f>
        <v>33.7</v>
      </c>
      <c r="AB6" s="3">
        <f>'[2]Fevereiro'!$C$31</f>
        <v>32.8</v>
      </c>
      <c r="AC6" s="3">
        <f>'[2]Fevereiro'!$C$32</f>
        <v>33.1</v>
      </c>
      <c r="AD6" s="15">
        <f t="shared" si="1"/>
        <v>37.2</v>
      </c>
      <c r="AE6" s="26">
        <f aca="true" t="shared" si="2" ref="AE6:AE25">AVERAGE(B6:AC6)</f>
        <v>33.80357142857142</v>
      </c>
    </row>
    <row r="7" spans="1:31" ht="16.5" customHeight="1">
      <c r="A7" s="8" t="s">
        <v>2</v>
      </c>
      <c r="B7" s="3">
        <f>'[3]Fevereiro'!$C$5</f>
        <v>32.4</v>
      </c>
      <c r="C7" s="3">
        <f>'[3]Fevereiro'!$C$6</f>
        <v>33.8</v>
      </c>
      <c r="D7" s="3">
        <f>'[3]Fevereiro'!$C$7</f>
        <v>34.4</v>
      </c>
      <c r="E7" s="3">
        <f>'[3]Fevereiro'!$C$8</f>
        <v>34.5</v>
      </c>
      <c r="F7" s="3">
        <f>'[3]Fevereiro'!$C$9</f>
        <v>35.4</v>
      </c>
      <c r="G7" s="3">
        <f>'[3]Fevereiro'!$C$10</f>
        <v>34.1</v>
      </c>
      <c r="H7" s="3">
        <f>'[3]Fevereiro'!$C$11</f>
        <v>31.8</v>
      </c>
      <c r="I7" s="3">
        <f>'[3]Fevereiro'!$C$12</f>
        <v>32.7</v>
      </c>
      <c r="J7" s="3">
        <f>'[3]Fevereiro'!$C$13</f>
        <v>28.7</v>
      </c>
      <c r="K7" s="3">
        <f>'[3]Fevereiro'!$C$14</f>
        <v>26.3</v>
      </c>
      <c r="L7" s="3">
        <f>'[3]Fevereiro'!$C$15</f>
        <v>27.9</v>
      </c>
      <c r="M7" s="3">
        <f>'[3]Fevereiro'!$C$16</f>
        <v>26.7</v>
      </c>
      <c r="N7" s="3">
        <f>'[3]Fevereiro'!$C$17</f>
        <v>30.2</v>
      </c>
      <c r="O7" s="3">
        <f>'[3]Fevereiro'!$C$18</f>
        <v>29.3</v>
      </c>
      <c r="P7" s="3">
        <f>'[3]Fevereiro'!$C$19</f>
        <v>30.6</v>
      </c>
      <c r="Q7" s="3">
        <f>'[3]Fevereiro'!$C$20</f>
        <v>29</v>
      </c>
      <c r="R7" s="3">
        <f>'[3]Fevereiro'!$C$21</f>
        <v>27.7</v>
      </c>
      <c r="S7" s="3">
        <f>'[3]Fevereiro'!$C$22</f>
        <v>32.7</v>
      </c>
      <c r="T7" s="3">
        <f>'[3]Fevereiro'!$C$23</f>
        <v>33.7</v>
      </c>
      <c r="U7" s="3">
        <f>'[3]Fevereiro'!$C$24</f>
        <v>30.7</v>
      </c>
      <c r="V7" s="3">
        <f>'[3]Fevereiro'!$C$25</f>
        <v>31.8</v>
      </c>
      <c r="W7" s="3">
        <f>'[3]Fevereiro'!$C$26</f>
        <v>32.8</v>
      </c>
      <c r="X7" s="3">
        <f>'[3]Fevereiro'!$C$27</f>
        <v>33</v>
      </c>
      <c r="Y7" s="3">
        <f>'[3]Fevereiro'!$C$28</f>
        <v>32.2</v>
      </c>
      <c r="Z7" s="3">
        <f>'[3]Fevereiro'!$C$29</f>
        <v>32.5</v>
      </c>
      <c r="AA7" s="3">
        <f>'[3]Fevereiro'!$C$30</f>
        <v>31</v>
      </c>
      <c r="AB7" s="3">
        <f>'[3]Fevereiro'!$C$31</f>
        <v>31</v>
      </c>
      <c r="AC7" s="3">
        <f>'[3]Fevereiro'!$C$32</f>
        <v>30.6</v>
      </c>
      <c r="AD7" s="15">
        <f t="shared" si="1"/>
        <v>35.4</v>
      </c>
      <c r="AE7" s="26">
        <f t="shared" si="2"/>
        <v>31.33928571428572</v>
      </c>
    </row>
    <row r="8" spans="1:34" ht="16.5" customHeight="1">
      <c r="A8" s="8" t="s">
        <v>3</v>
      </c>
      <c r="B8" s="3">
        <f>'[4]Fevereiro'!$C$5</f>
        <v>34.4</v>
      </c>
      <c r="C8" s="3">
        <f>'[4]Fevereiro'!$C$6</f>
        <v>35.6</v>
      </c>
      <c r="D8" s="3">
        <f>'[4]Fevereiro'!$C$7</f>
        <v>36.2</v>
      </c>
      <c r="E8" s="3">
        <f>'[4]Fevereiro'!$C$8</f>
        <v>36.5</v>
      </c>
      <c r="F8" s="3">
        <f>'[4]Fevereiro'!$C$9</f>
        <v>34.3</v>
      </c>
      <c r="G8" s="3">
        <f>'[4]Fevereiro'!$C$10</f>
        <v>34.9</v>
      </c>
      <c r="H8" s="3">
        <f>'[4]Fevereiro'!$C$11</f>
        <v>33.9</v>
      </c>
      <c r="I8" s="3">
        <f>'[4]Fevereiro'!$C$12</f>
        <v>33.8</v>
      </c>
      <c r="J8" s="3">
        <f>'[4]Fevereiro'!$C$13</f>
        <v>29.7</v>
      </c>
      <c r="K8" s="3">
        <f>'[4]Fevereiro'!$C$14</f>
        <v>28.8</v>
      </c>
      <c r="L8" s="3">
        <f>'[4]Fevereiro'!$C$15</f>
        <v>31.8</v>
      </c>
      <c r="M8" s="3">
        <f>'[4]Fevereiro'!$C$16</f>
        <v>31.5</v>
      </c>
      <c r="N8" s="3">
        <f>'[4]Fevereiro'!$C$17</f>
        <v>30.3</v>
      </c>
      <c r="O8" s="3">
        <f>'[4]Fevereiro'!$C$18</f>
        <v>29.9</v>
      </c>
      <c r="P8" s="3">
        <f>'[4]Fevereiro'!$C$19</f>
        <v>31</v>
      </c>
      <c r="Q8" s="3">
        <f>'[4]Fevereiro'!$C$20</f>
        <v>31.3</v>
      </c>
      <c r="R8" s="3">
        <f>'[4]Fevereiro'!$C$21</f>
        <v>29.7</v>
      </c>
      <c r="S8" s="3">
        <f>'[4]Fevereiro'!$C$22</f>
        <v>30.6</v>
      </c>
      <c r="T8" s="3">
        <f>'[4]Fevereiro'!$C$23</f>
        <v>32.3</v>
      </c>
      <c r="U8" s="3">
        <f>'[4]Fevereiro'!$C$24</f>
        <v>34.9</v>
      </c>
      <c r="V8" s="3">
        <f>'[4]Fevereiro'!$C$25</f>
        <v>34.3</v>
      </c>
      <c r="W8" s="3">
        <f>'[4]Fevereiro'!$C$26</f>
        <v>35.2</v>
      </c>
      <c r="X8" s="3">
        <f>'[4]Fevereiro'!$C$27</f>
        <v>35.7</v>
      </c>
      <c r="Y8" s="3">
        <f>'[4]Fevereiro'!$C$28</f>
        <v>34.6</v>
      </c>
      <c r="Z8" s="3">
        <f>'[4]Fevereiro'!$C$29</f>
        <v>34.5</v>
      </c>
      <c r="AA8" s="3">
        <f>'[4]Fevereiro'!$C$30</f>
        <v>31.9</v>
      </c>
      <c r="AB8" s="3">
        <f>'[4]Fevereiro'!$C$31</f>
        <v>32.5</v>
      </c>
      <c r="AC8" s="3">
        <f>'[4]Fevereiro'!$C$32</f>
        <v>29.3</v>
      </c>
      <c r="AD8" s="15">
        <f t="shared" si="1"/>
        <v>36.5</v>
      </c>
      <c r="AE8" s="26">
        <f t="shared" si="2"/>
        <v>32.83571428571428</v>
      </c>
      <c r="AH8" s="35"/>
    </row>
    <row r="9" spans="1:31" ht="16.5" customHeight="1">
      <c r="A9" s="8" t="s">
        <v>4</v>
      </c>
      <c r="B9" s="3">
        <f>'[5]Fevereiro'!$C$5</f>
        <v>31.5</v>
      </c>
      <c r="C9" s="3">
        <f>'[5]Fevereiro'!$C$6</f>
        <v>32.4</v>
      </c>
      <c r="D9" s="3">
        <f>'[5]Fevereiro'!$C$7</f>
        <v>32.9</v>
      </c>
      <c r="E9" s="3">
        <f>'[5]Fevereiro'!$C$8</f>
        <v>33.3</v>
      </c>
      <c r="F9" s="3">
        <f>'[5]Fevereiro'!$C$9</f>
        <v>33.2</v>
      </c>
      <c r="G9" s="3">
        <f>'[5]Fevereiro'!$C$10</f>
        <v>30.1</v>
      </c>
      <c r="H9" s="3">
        <f>'[5]Fevereiro'!$C$11</f>
        <v>29.7</v>
      </c>
      <c r="I9" s="3">
        <f>'[5]Fevereiro'!$C$12</f>
        <v>29.2</v>
      </c>
      <c r="J9" s="3">
        <f>'[5]Fevereiro'!$C$13</f>
        <v>26.7</v>
      </c>
      <c r="K9" s="3">
        <f>'[5]Fevereiro'!$C$14</f>
        <v>26.6</v>
      </c>
      <c r="L9" s="3">
        <f>'[5]Fevereiro'!$C$15</f>
        <v>26.9</v>
      </c>
      <c r="M9" s="3">
        <f>'[5]Fevereiro'!$C$16</f>
        <v>27.8</v>
      </c>
      <c r="N9" s="3">
        <f>'[5]Fevereiro'!$C$17</f>
        <v>29.9</v>
      </c>
      <c r="O9" s="3">
        <f>'[5]Fevereiro'!$C$18</f>
        <v>28.2</v>
      </c>
      <c r="P9" s="3">
        <f>'[5]Fevereiro'!$C$19</f>
        <v>29.3</v>
      </c>
      <c r="Q9" s="3">
        <f>'[5]Fevereiro'!$C$20</f>
        <v>28.7</v>
      </c>
      <c r="R9" s="3">
        <f>'[5]Fevereiro'!$C$21</f>
        <v>27.6</v>
      </c>
      <c r="S9" s="3">
        <f>'[5]Fevereiro'!$C$22</f>
        <v>29.7</v>
      </c>
      <c r="T9" s="3">
        <f>'[5]Fevereiro'!$C$23</f>
        <v>31.7</v>
      </c>
      <c r="U9" s="3">
        <f>'[5]Fevereiro'!$C$24</f>
        <v>32.8</v>
      </c>
      <c r="V9" s="3">
        <f>'[5]Fevereiro'!$C$25</f>
        <v>30.2</v>
      </c>
      <c r="W9" s="3">
        <f>'[5]Fevereiro'!$C$26</f>
        <v>30.4</v>
      </c>
      <c r="X9" s="3">
        <f>'[5]Fevereiro'!$C$27</f>
        <v>31.7</v>
      </c>
      <c r="Y9" s="3">
        <f>'[5]Fevereiro'!$C$28</f>
        <v>31.8</v>
      </c>
      <c r="Z9" s="3">
        <f>'[5]Fevereiro'!$C$29</f>
        <v>31.8</v>
      </c>
      <c r="AA9" s="3">
        <f>'[5]Fevereiro'!$C$30</f>
        <v>28.8</v>
      </c>
      <c r="AB9" s="3">
        <f>'[5]Fevereiro'!$C$31</f>
        <v>29.3</v>
      </c>
      <c r="AC9" s="3">
        <f>'[5]Fevereiro'!$C$32</f>
        <v>26.2</v>
      </c>
      <c r="AD9" s="15">
        <f t="shared" si="1"/>
        <v>33.3</v>
      </c>
      <c r="AE9" s="26">
        <f t="shared" si="2"/>
        <v>29.942857142857143</v>
      </c>
    </row>
    <row r="10" spans="1:31" ht="16.5" customHeight="1">
      <c r="A10" s="8" t="s">
        <v>5</v>
      </c>
      <c r="B10" s="3">
        <f>'[6]Fevereiro'!$C$5</f>
        <v>35.2</v>
      </c>
      <c r="C10" s="3">
        <f>'[6]Fevereiro'!$C$6</f>
        <v>35.6</v>
      </c>
      <c r="D10" s="3">
        <f>'[6]Fevereiro'!$C$7</f>
        <v>36.3</v>
      </c>
      <c r="E10" s="3">
        <f>'[6]Fevereiro'!$C$8</f>
        <v>37.2</v>
      </c>
      <c r="F10" s="3">
        <f>'[6]Fevereiro'!$C$9</f>
        <v>37</v>
      </c>
      <c r="G10" s="3">
        <f>'[6]Fevereiro'!$C$10</f>
        <v>36</v>
      </c>
      <c r="H10" s="3">
        <f>'[6]Fevereiro'!$C$11</f>
        <v>36.9</v>
      </c>
      <c r="I10" s="3">
        <f>'[6]Fevereiro'!$C$12</f>
        <v>36.4</v>
      </c>
      <c r="J10" s="3">
        <f>'[6]Fevereiro'!$C$13</f>
        <v>30.8</v>
      </c>
      <c r="K10" s="3">
        <f>'[6]Fevereiro'!$C$14</f>
        <v>32.8</v>
      </c>
      <c r="L10" s="3">
        <f>'[6]Fevereiro'!$C$15</f>
        <v>29.7</v>
      </c>
      <c r="M10" s="3">
        <f>'[6]Fevereiro'!$C$16</f>
        <v>31.1</v>
      </c>
      <c r="N10" s="3">
        <f>'[6]Fevereiro'!$C$17</f>
        <v>28.4</v>
      </c>
      <c r="O10" s="3">
        <f>'[6]Fevereiro'!$C$18</f>
        <v>27.9</v>
      </c>
      <c r="P10" s="3">
        <f>'[6]Fevereiro'!$C$19</f>
        <v>31.3</v>
      </c>
      <c r="Q10" s="3">
        <f>'[6]Fevereiro'!$C$20</f>
        <v>30.4</v>
      </c>
      <c r="R10" s="3">
        <f>'[6]Fevereiro'!$C$21</f>
        <v>33.6</v>
      </c>
      <c r="S10" s="3">
        <f>'[6]Fevereiro'!$C$22</f>
        <v>34.6</v>
      </c>
      <c r="T10" s="3">
        <f>'[6]Fevereiro'!$C$23</f>
        <v>35</v>
      </c>
      <c r="U10" s="3">
        <f>'[6]Fevereiro'!$C$24</f>
        <v>32.8</v>
      </c>
      <c r="V10" s="3">
        <f>'[6]Fevereiro'!$C$25</f>
        <v>34.5</v>
      </c>
      <c r="W10" s="3">
        <f>'[6]Fevereiro'!$C$26</f>
        <v>35.8</v>
      </c>
      <c r="X10" s="3">
        <f>'[6]Fevereiro'!$C$27</f>
        <v>35.3</v>
      </c>
      <c r="Y10" s="3">
        <f>'[6]Fevereiro'!$C$28</f>
        <v>36.2</v>
      </c>
      <c r="Z10" s="3">
        <f>'[6]Fevereiro'!$C$29</f>
        <v>34</v>
      </c>
      <c r="AA10" s="3">
        <f>'[6]Fevereiro'!$C$30</f>
        <v>29.2</v>
      </c>
      <c r="AB10" s="3">
        <f>'[6]Fevereiro'!$C$31</f>
        <v>31.3</v>
      </c>
      <c r="AC10" s="3">
        <f>'[6]Fevereiro'!$C$32</f>
        <v>30.8</v>
      </c>
      <c r="AD10" s="15">
        <f t="shared" si="1"/>
        <v>37.2</v>
      </c>
      <c r="AE10" s="26">
        <f t="shared" si="2"/>
        <v>33.43214285714286</v>
      </c>
    </row>
    <row r="11" spans="1:31" ht="16.5" customHeight="1">
      <c r="A11" s="8" t="s">
        <v>6</v>
      </c>
      <c r="B11" s="3">
        <f>'[7]Fevereiro'!$C$5</f>
        <v>34.1</v>
      </c>
      <c r="C11" s="3">
        <f>'[7]Fevereiro'!$C$6</f>
        <v>35.6</v>
      </c>
      <c r="D11" s="3">
        <f>'[7]Fevereiro'!$C$7</f>
        <v>35.7</v>
      </c>
      <c r="E11" s="3">
        <f>'[7]Fevereiro'!$C$8</f>
        <v>36</v>
      </c>
      <c r="F11" s="3">
        <f>'[7]Fevereiro'!$C$9</f>
        <v>37.5</v>
      </c>
      <c r="G11" s="3">
        <f>'[7]Fevereiro'!$C$10</f>
        <v>35.5</v>
      </c>
      <c r="H11" s="3">
        <f>'[7]Fevereiro'!$C$11</f>
        <v>32.2</v>
      </c>
      <c r="I11" s="3">
        <f>'[7]Fevereiro'!$C$12</f>
        <v>33.9</v>
      </c>
      <c r="J11" s="3">
        <f>'[7]Fevereiro'!$C$13</f>
        <v>28.2</v>
      </c>
      <c r="K11" s="3">
        <f>'[7]Fevereiro'!$C$14</f>
        <v>31.8</v>
      </c>
      <c r="L11" s="3">
        <f>'[7]Fevereiro'!$C$15</f>
        <v>28.4</v>
      </c>
      <c r="M11" s="3">
        <f>'[7]Fevereiro'!$C$16</f>
        <v>32.2</v>
      </c>
      <c r="N11" s="3">
        <f>'[7]Fevereiro'!$C$17</f>
        <v>29.1</v>
      </c>
      <c r="O11" s="3">
        <f>'[7]Fevereiro'!$C$18</f>
        <v>31.6</v>
      </c>
      <c r="P11" s="3">
        <f>'[7]Fevereiro'!$C$19</f>
        <v>33.1</v>
      </c>
      <c r="Q11" s="3">
        <f>'[7]Fevereiro'!$C$20</f>
        <v>29.5</v>
      </c>
      <c r="R11" s="3">
        <f>'[7]Fevereiro'!$C$21</f>
        <v>33.2</v>
      </c>
      <c r="S11" s="3">
        <f>'[7]Fevereiro'!$C$22</f>
        <v>34.5</v>
      </c>
      <c r="T11" s="3">
        <f>'[7]Fevereiro'!$C$23</f>
        <v>34</v>
      </c>
      <c r="U11" s="3">
        <f>'[7]Fevereiro'!$C$24</f>
        <v>33.9</v>
      </c>
      <c r="V11" s="3">
        <f>'[7]Fevereiro'!$C$25</f>
        <v>33.9</v>
      </c>
      <c r="W11" s="3">
        <f>'[7]Fevereiro'!$C$26</f>
        <v>33.7</v>
      </c>
      <c r="X11" s="3">
        <f>'[7]Fevereiro'!$C$27</f>
        <v>34.2</v>
      </c>
      <c r="Y11" s="3">
        <f>'[7]Fevereiro'!$C$28</f>
        <v>34.2</v>
      </c>
      <c r="Z11" s="3">
        <f>'[7]Fevereiro'!$C$29</f>
        <v>35.4</v>
      </c>
      <c r="AA11" s="3">
        <f>'[7]Fevereiro'!$C$30</f>
        <v>33.4</v>
      </c>
      <c r="AB11" s="3">
        <f>'[7]Fevereiro'!$C$31</f>
        <v>33.1</v>
      </c>
      <c r="AC11" s="3">
        <f>'[7]Fevereiro'!$C$32</f>
        <v>30.3</v>
      </c>
      <c r="AD11" s="15">
        <f t="shared" si="1"/>
        <v>37.5</v>
      </c>
      <c r="AE11" s="26">
        <f t="shared" si="2"/>
        <v>33.150000000000006</v>
      </c>
    </row>
    <row r="12" spans="1:31" ht="16.5" customHeight="1">
      <c r="A12" s="8" t="s">
        <v>7</v>
      </c>
      <c r="B12" s="3">
        <f>'[8]Fevereiro'!$C$5</f>
        <v>32.1</v>
      </c>
      <c r="C12" s="3">
        <f>'[8]Fevereiro'!$C$6</f>
        <v>33</v>
      </c>
      <c r="D12" s="3">
        <f>'[8]Fevereiro'!$C$7</f>
        <v>34.4</v>
      </c>
      <c r="E12" s="3">
        <f>'[8]Fevereiro'!$C$8</f>
        <v>34.3</v>
      </c>
      <c r="F12" s="3">
        <f>'[8]Fevereiro'!$C$9</f>
        <v>35.6</v>
      </c>
      <c r="G12" s="3">
        <f>'[8]Fevereiro'!$C$10</f>
        <v>34.1</v>
      </c>
      <c r="H12" s="3">
        <f>'[8]Fevereiro'!$C$11</f>
        <v>34.3</v>
      </c>
      <c r="I12" s="3">
        <f>'[8]Fevereiro'!$C$12</f>
        <v>34.1</v>
      </c>
      <c r="J12" s="3" t="str">
        <f>'[8]Fevereiro'!$C$13</f>
        <v>**</v>
      </c>
      <c r="K12" s="3" t="str">
        <f>'[8]Fevereiro'!$C$14</f>
        <v>**</v>
      </c>
      <c r="L12" s="3" t="str">
        <f>'[8]Fevereiro'!$C$15</f>
        <v>**</v>
      </c>
      <c r="M12" s="3" t="str">
        <f>'[8]Fevereiro'!$C$16</f>
        <v>**</v>
      </c>
      <c r="N12" s="3" t="str">
        <f>'[8]Fevereiro'!$C$17</f>
        <v>**</v>
      </c>
      <c r="O12" s="3" t="str">
        <f>'[8]Fevereiro'!$C$18</f>
        <v>**</v>
      </c>
      <c r="P12" s="3" t="str">
        <f>'[8]Fevereiro'!$C$19</f>
        <v>**</v>
      </c>
      <c r="Q12" s="3">
        <f>'[8]Fevereiro'!$C$20</f>
        <v>29.1</v>
      </c>
      <c r="R12" s="3" t="str">
        <f>'[8]Fevereiro'!$C$21</f>
        <v>**</v>
      </c>
      <c r="S12" s="3" t="str">
        <f>'[8]Fevereiro'!$C$22</f>
        <v>**</v>
      </c>
      <c r="T12" s="3" t="str">
        <f>'[8]Fevereiro'!$C$23</f>
        <v>**</v>
      </c>
      <c r="U12" s="3" t="str">
        <f>'[8]Fevereiro'!$C$24</f>
        <v>**</v>
      </c>
      <c r="V12" s="3" t="str">
        <f>'[8]Fevereiro'!$C$25</f>
        <v>**</v>
      </c>
      <c r="W12" s="3" t="str">
        <f>'[8]Fevereiro'!$C$26</f>
        <v>**</v>
      </c>
      <c r="X12" s="3" t="str">
        <f>'[8]Fevereiro'!$C$27</f>
        <v>**</v>
      </c>
      <c r="Y12" s="3" t="str">
        <f>'[8]Fevereiro'!$C$28</f>
        <v>**</v>
      </c>
      <c r="Z12" s="3" t="str">
        <f>'[8]Fevereiro'!$C$29</f>
        <v>**</v>
      </c>
      <c r="AA12" s="3" t="str">
        <f>'[8]Fevereiro'!$C$30</f>
        <v>**</v>
      </c>
      <c r="AB12" s="3" t="str">
        <f>'[8]Fevereiro'!$C$31</f>
        <v>**</v>
      </c>
      <c r="AC12" s="3" t="str">
        <f>'[8]Fevereiro'!$C$32</f>
        <v>**</v>
      </c>
      <c r="AD12" s="15">
        <f t="shared" si="1"/>
        <v>35.6</v>
      </c>
      <c r="AE12" s="26">
        <f t="shared" si="2"/>
        <v>33.44444444444445</v>
      </c>
    </row>
    <row r="13" spans="1:31" ht="16.5" customHeight="1">
      <c r="A13" s="8" t="s">
        <v>8</v>
      </c>
      <c r="B13" s="60">
        <f>'[9]Fevereiro'!$C$5</f>
        <v>41.5</v>
      </c>
      <c r="C13" s="60">
        <f>'[9]Fevereiro'!$C$6</f>
        <v>42.8</v>
      </c>
      <c r="D13" s="60">
        <f>'[9]Fevereiro'!$C$7</f>
        <v>44.6</v>
      </c>
      <c r="E13" s="60">
        <f>'[9]Fevereiro'!$C$8</f>
        <v>44.6</v>
      </c>
      <c r="F13" s="60">
        <f>'[9]Fevereiro'!$C$9</f>
        <v>44.7</v>
      </c>
      <c r="G13" s="60">
        <f>'[9]Fevereiro'!$C$10</f>
        <v>44.3</v>
      </c>
      <c r="H13" s="60">
        <f>'[9]Fevereiro'!$C$11</f>
        <v>44.4</v>
      </c>
      <c r="I13" s="60">
        <f>'[9]Fevereiro'!$C$12</f>
        <v>45</v>
      </c>
      <c r="J13" s="60">
        <f>'[9]Fevereiro'!$C$13</f>
        <v>38.8</v>
      </c>
      <c r="K13" s="60">
        <f>'[9]Fevereiro'!$C$14</f>
        <v>40.6</v>
      </c>
      <c r="L13" s="60">
        <f>'[9]Fevereiro'!$C$15</f>
        <v>40.7</v>
      </c>
      <c r="M13" s="60" t="str">
        <f>'[9]Fevereiro'!$C$16</f>
        <v>**</v>
      </c>
      <c r="N13" s="60" t="str">
        <f>'[9]Fevereiro'!$C$17</f>
        <v>**</v>
      </c>
      <c r="O13" s="60" t="str">
        <f>'[9]Fevereiro'!$C$18</f>
        <v>**</v>
      </c>
      <c r="P13" s="60" t="str">
        <f>'[9]Fevereiro'!$C$19</f>
        <v>**</v>
      </c>
      <c r="Q13" s="60" t="str">
        <f>'[9]Fevereiro'!$C$20</f>
        <v>**</v>
      </c>
      <c r="R13" s="60" t="str">
        <f>'[9]Fevereiro'!$C$21</f>
        <v>**</v>
      </c>
      <c r="S13" s="60" t="str">
        <f>'[9]Fevereiro'!$C$22</f>
        <v>**</v>
      </c>
      <c r="T13" s="60" t="str">
        <f>'[9]Fevereiro'!$C$23</f>
        <v>**</v>
      </c>
      <c r="U13" s="60" t="str">
        <f>'[9]Fevereiro'!$C$24</f>
        <v>**</v>
      </c>
      <c r="V13" s="60" t="str">
        <f>'[9]Fevereiro'!$C$25</f>
        <v>**</v>
      </c>
      <c r="W13" s="60" t="str">
        <f>'[9]Fevereiro'!$C$26</f>
        <v>**</v>
      </c>
      <c r="X13" s="60" t="str">
        <f>'[9]Fevereiro'!$C$27</f>
        <v>**</v>
      </c>
      <c r="Y13" s="60" t="str">
        <f>'[9]Fevereiro'!$C$28</f>
        <v>**</v>
      </c>
      <c r="Z13" s="60" t="str">
        <f>'[9]Fevereiro'!$C$29</f>
        <v>**</v>
      </c>
      <c r="AA13" s="60" t="str">
        <f>'[9]Fevereiro'!$C$30</f>
        <v>**</v>
      </c>
      <c r="AB13" s="60" t="str">
        <f>'[9]Fevereiro'!$C$31</f>
        <v>**</v>
      </c>
      <c r="AC13" s="60" t="str">
        <f>'[9]Fevereiro'!$C$32</f>
        <v>**</v>
      </c>
      <c r="AD13" s="59" t="s">
        <v>61</v>
      </c>
      <c r="AE13" s="60" t="s">
        <v>61</v>
      </c>
    </row>
    <row r="14" spans="1:31" ht="16.5" customHeight="1">
      <c r="A14" s="8" t="s">
        <v>9</v>
      </c>
      <c r="B14" s="3">
        <f>'[10]Fevereiro'!$C$5</f>
        <v>33.3</v>
      </c>
      <c r="C14" s="3">
        <f>'[10]Fevereiro'!$C$6</f>
        <v>33.9</v>
      </c>
      <c r="D14" s="3">
        <f>'[10]Fevereiro'!$C$7</f>
        <v>35.5</v>
      </c>
      <c r="E14" s="3">
        <f>'[10]Fevereiro'!$C$8</f>
        <v>35.9</v>
      </c>
      <c r="F14" s="3">
        <f>'[10]Fevereiro'!$C$9</f>
        <v>35.8</v>
      </c>
      <c r="G14" s="3">
        <f>'[10]Fevereiro'!$C$10</f>
        <v>35.3</v>
      </c>
      <c r="H14" s="3">
        <f>'[10]Fevereiro'!$C$11</f>
        <v>34.9</v>
      </c>
      <c r="I14" s="3">
        <f>'[10]Fevereiro'!$C$12</f>
        <v>34.8</v>
      </c>
      <c r="J14" s="3">
        <f>'[10]Fevereiro'!$C$13</f>
        <v>31</v>
      </c>
      <c r="K14" s="3">
        <f>'[10]Fevereiro'!$C$14</f>
        <v>31.9</v>
      </c>
      <c r="L14" s="3">
        <f>'[10]Fevereiro'!$C$15</f>
        <v>31</v>
      </c>
      <c r="M14" s="3">
        <f>'[10]Fevereiro'!$C$16</f>
        <v>28</v>
      </c>
      <c r="N14" s="3">
        <f>'[10]Fevereiro'!$C$17</f>
        <v>30.1</v>
      </c>
      <c r="O14" s="3">
        <f>'[10]Fevereiro'!$C$18</f>
        <v>28.8</v>
      </c>
      <c r="P14" s="3">
        <f>'[10]Fevereiro'!$C$19</f>
        <v>30.9</v>
      </c>
      <c r="Q14" s="3">
        <f>'[10]Fevereiro'!$C$20</f>
        <v>30.8</v>
      </c>
      <c r="R14" s="3">
        <f>'[10]Fevereiro'!$C$21</f>
        <v>26.6</v>
      </c>
      <c r="S14" s="3">
        <f>'[10]Fevereiro'!$C$22</f>
        <v>29.2</v>
      </c>
      <c r="T14" s="3">
        <f>'[10]Fevereiro'!$C$23</f>
        <v>32.8</v>
      </c>
      <c r="U14" s="3">
        <f>'[10]Fevereiro'!$C$24</f>
        <v>33.8</v>
      </c>
      <c r="V14" s="3">
        <f>'[10]Fevereiro'!$C$25</f>
        <v>34</v>
      </c>
      <c r="W14" s="3">
        <f>'[10]Fevereiro'!$C$26</f>
        <v>34.1</v>
      </c>
      <c r="X14" s="3">
        <f>'[10]Fevereiro'!$C$27</f>
        <v>35.3</v>
      </c>
      <c r="Y14" s="3">
        <f>'[10]Fevereiro'!$C$28</f>
        <v>35.5</v>
      </c>
      <c r="Z14" s="3">
        <f>'[10]Fevereiro'!$C$29</f>
        <v>31.5</v>
      </c>
      <c r="AA14" s="3">
        <f>'[10]Fevereiro'!$C$30</f>
        <v>29.1</v>
      </c>
      <c r="AB14" s="3">
        <f>'[10]Fevereiro'!$C$31</f>
        <v>30.4</v>
      </c>
      <c r="AC14" s="3">
        <f>'[10]Fevereiro'!$C$32</f>
        <v>29.1</v>
      </c>
      <c r="AD14" s="15">
        <f aca="true" t="shared" si="3" ref="AD14:AD25">MAX(B14:AC14)</f>
        <v>35.9</v>
      </c>
      <c r="AE14" s="26">
        <f t="shared" si="2"/>
        <v>32.260714285714286</v>
      </c>
    </row>
    <row r="15" spans="1:31" ht="16.5" customHeight="1">
      <c r="A15" s="8" t="s">
        <v>10</v>
      </c>
      <c r="B15" s="3">
        <f>'[11]Fevereiro'!$C$5</f>
        <v>33.8</v>
      </c>
      <c r="C15" s="3">
        <f>'[11]Fevereiro'!$C$6</f>
        <v>35.1</v>
      </c>
      <c r="D15" s="3">
        <f>'[11]Fevereiro'!$C$7</f>
        <v>36.8</v>
      </c>
      <c r="E15" s="3">
        <f>'[11]Fevereiro'!$C$8</f>
        <v>37.2</v>
      </c>
      <c r="F15" s="3">
        <f>'[11]Fevereiro'!$C$9</f>
        <v>37.5</v>
      </c>
      <c r="G15" s="3">
        <f>'[11]Fevereiro'!$C$10</f>
        <v>37</v>
      </c>
      <c r="H15" s="3">
        <f>'[11]Fevereiro'!$C$11</f>
        <v>37</v>
      </c>
      <c r="I15" s="3">
        <f>'[11]Fevereiro'!$C$12</f>
        <v>36.4</v>
      </c>
      <c r="J15" s="3">
        <f>'[11]Fevereiro'!$C$13</f>
        <v>31.8</v>
      </c>
      <c r="K15" s="3">
        <f>'[11]Fevereiro'!$C$14</f>
        <v>33.2</v>
      </c>
      <c r="L15" s="3">
        <f>'[11]Fevereiro'!$C$15</f>
        <v>33.4</v>
      </c>
      <c r="M15" s="3">
        <f>'[11]Fevereiro'!$C$16</f>
        <v>29.5</v>
      </c>
      <c r="N15" s="3">
        <f>'[11]Fevereiro'!$C$17</f>
        <v>29.1</v>
      </c>
      <c r="O15" s="3">
        <f>'[11]Fevereiro'!$C$18</f>
        <v>30</v>
      </c>
      <c r="P15" s="3">
        <f>'[11]Fevereiro'!$C$19</f>
        <v>28.8</v>
      </c>
      <c r="Q15" s="3">
        <f>'[11]Fevereiro'!$C$20</f>
        <v>31</v>
      </c>
      <c r="R15" s="3">
        <f>'[11]Fevereiro'!$C$21</f>
        <v>27.6</v>
      </c>
      <c r="S15" s="3">
        <f>'[11]Fevereiro'!$C$22</f>
        <v>32.8</v>
      </c>
      <c r="T15" s="3">
        <f>'[11]Fevereiro'!$C$23</f>
        <v>33.4</v>
      </c>
      <c r="U15" s="3">
        <f>'[11]Fevereiro'!$C$24</f>
        <v>34.9</v>
      </c>
      <c r="V15" s="3">
        <f>'[11]Fevereiro'!$C$25</f>
        <v>31.8</v>
      </c>
      <c r="W15" s="3">
        <f>'[11]Fevereiro'!$C$26</f>
        <v>34.5</v>
      </c>
      <c r="X15" s="3">
        <f>'[11]Fevereiro'!$C$27</f>
        <v>36</v>
      </c>
      <c r="Y15" s="3">
        <f>'[11]Fevereiro'!$C$28</f>
        <v>35.1</v>
      </c>
      <c r="Z15" s="3">
        <f>'[11]Fevereiro'!$C$29</f>
        <v>31.6</v>
      </c>
      <c r="AA15" s="3">
        <f>'[11]Fevereiro'!$C$30</f>
        <v>29.4</v>
      </c>
      <c r="AB15" s="3">
        <f>'[11]Fevereiro'!$C$31</f>
        <v>30.8</v>
      </c>
      <c r="AC15" s="3">
        <f>'[11]Fevereiro'!$C$32</f>
        <v>28.4</v>
      </c>
      <c r="AD15" s="15">
        <f t="shared" si="3"/>
        <v>37.5</v>
      </c>
      <c r="AE15" s="26">
        <f t="shared" si="2"/>
        <v>32.99642857142857</v>
      </c>
    </row>
    <row r="16" spans="1:31" ht="16.5" customHeight="1">
      <c r="A16" s="8" t="s">
        <v>11</v>
      </c>
      <c r="B16" s="3">
        <f>'[12]Fevereiro'!$C$5</f>
        <v>34.3</v>
      </c>
      <c r="C16" s="3">
        <f>'[12]Fevereiro'!$C$6</f>
        <v>34.5</v>
      </c>
      <c r="D16" s="3">
        <f>'[12]Fevereiro'!$C$7</f>
        <v>36</v>
      </c>
      <c r="E16" s="3">
        <f>'[12]Fevereiro'!$C$8</f>
        <v>36.4</v>
      </c>
      <c r="F16" s="3">
        <f>'[12]Fevereiro'!$C$9</f>
        <v>37</v>
      </c>
      <c r="G16" s="3">
        <f>'[12]Fevereiro'!$C$10</f>
        <v>36.6</v>
      </c>
      <c r="H16" s="3">
        <f>'[12]Fevereiro'!$C$11</f>
        <v>36</v>
      </c>
      <c r="I16" s="3">
        <f>'[12]Fevereiro'!$C$12</f>
        <v>35.9</v>
      </c>
      <c r="J16" s="3">
        <f>'[12]Fevereiro'!$C$13</f>
        <v>32.5</v>
      </c>
      <c r="K16" s="3">
        <f>'[12]Fevereiro'!$C$14</f>
        <v>30.7</v>
      </c>
      <c r="L16" s="3">
        <f>'[12]Fevereiro'!$C$15</f>
        <v>30.7</v>
      </c>
      <c r="M16" s="3">
        <f>'[12]Fevereiro'!$C$16</f>
        <v>29.2</v>
      </c>
      <c r="N16" s="3">
        <f>'[12]Fevereiro'!$C$17</f>
        <v>31</v>
      </c>
      <c r="O16" s="3">
        <f>'[12]Fevereiro'!$C$18</f>
        <v>31.1</v>
      </c>
      <c r="P16" s="3">
        <f>'[12]Fevereiro'!$C$19</f>
        <v>31.4</v>
      </c>
      <c r="Q16" s="3">
        <f>'[12]Fevereiro'!$C$20</f>
        <v>31.4</v>
      </c>
      <c r="R16" s="3">
        <f>'[12]Fevereiro'!$C$21</f>
        <v>25.1</v>
      </c>
      <c r="S16" s="3">
        <f>'[12]Fevereiro'!$C$22</f>
        <v>31.2</v>
      </c>
      <c r="T16" s="3">
        <f>'[12]Fevereiro'!$C$23</f>
        <v>34.6</v>
      </c>
      <c r="U16" s="3">
        <f>'[12]Fevereiro'!$C$24</f>
        <v>33.2</v>
      </c>
      <c r="V16" s="3">
        <f>'[12]Fevereiro'!$C$25</f>
        <v>32.1</v>
      </c>
      <c r="W16" s="3">
        <f>'[12]Fevereiro'!$C$26</f>
        <v>34.6</v>
      </c>
      <c r="X16" s="3">
        <f>'[12]Fevereiro'!$C$27</f>
        <v>35.3</v>
      </c>
      <c r="Y16" s="3">
        <f>'[12]Fevereiro'!$C$28</f>
        <v>36.6</v>
      </c>
      <c r="Z16" s="3">
        <f>'[12]Fevereiro'!$C$29</f>
        <v>33.5</v>
      </c>
      <c r="AA16" s="3">
        <f>'[12]Fevereiro'!$C$30</f>
        <v>30.2</v>
      </c>
      <c r="AB16" s="3">
        <f>'[12]Fevereiro'!$C$31</f>
        <v>32.3</v>
      </c>
      <c r="AC16" s="3">
        <f>'[12]Fevereiro'!$C$32</f>
        <v>32.3</v>
      </c>
      <c r="AD16" s="15">
        <f t="shared" si="3"/>
        <v>37</v>
      </c>
      <c r="AE16" s="26">
        <f t="shared" si="2"/>
        <v>33.06071428571429</v>
      </c>
    </row>
    <row r="17" spans="1:31" ht="16.5" customHeight="1">
      <c r="A17" s="8" t="s">
        <v>12</v>
      </c>
      <c r="B17" s="3">
        <f>'[13]Fevereiro'!$C$5</f>
        <v>34.7</v>
      </c>
      <c r="C17" s="3">
        <f>'[13]Fevereiro'!$C$6</f>
        <v>34.9</v>
      </c>
      <c r="D17" s="3">
        <f>'[13]Fevereiro'!$C$7</f>
        <v>36.1</v>
      </c>
      <c r="E17" s="3">
        <f>'[13]Fevereiro'!$C$8</f>
        <v>36.3</v>
      </c>
      <c r="F17" s="3">
        <f>'[13]Fevereiro'!$C$9</f>
        <v>36.9</v>
      </c>
      <c r="G17" s="3">
        <f>'[13]Fevereiro'!$C$10</f>
        <v>36.4</v>
      </c>
      <c r="H17" s="3">
        <f>'[13]Fevereiro'!$C$11</f>
        <v>36.3</v>
      </c>
      <c r="I17" s="3">
        <f>'[13]Fevereiro'!$C$12</f>
        <v>34.9</v>
      </c>
      <c r="J17" s="3">
        <f>'[13]Fevereiro'!$C$13</f>
        <v>31.4</v>
      </c>
      <c r="K17" s="3">
        <f>'[13]Fevereiro'!$C$14</f>
        <v>33.4</v>
      </c>
      <c r="L17" s="3">
        <f>'[13]Fevereiro'!$C$15</f>
        <v>31.1</v>
      </c>
      <c r="M17" s="3">
        <f>'[13]Fevereiro'!$C$16</f>
        <v>32.2</v>
      </c>
      <c r="N17" s="3">
        <f>'[13]Fevereiro'!$C$17</f>
        <v>30.3</v>
      </c>
      <c r="O17" s="3">
        <f>'[13]Fevereiro'!$C$18</f>
        <v>30.8</v>
      </c>
      <c r="P17" s="3">
        <f>'[13]Fevereiro'!$C$19</f>
        <v>32</v>
      </c>
      <c r="Q17" s="3">
        <f>'[13]Fevereiro'!$C$20</f>
        <v>29.2</v>
      </c>
      <c r="R17" s="3">
        <f>'[13]Fevereiro'!$C$21</f>
        <v>28</v>
      </c>
      <c r="S17" s="3">
        <f>'[13]Fevereiro'!$C$22</f>
        <v>33.1</v>
      </c>
      <c r="T17" s="3">
        <f>'[13]Fevereiro'!$C$23</f>
        <v>34.7</v>
      </c>
      <c r="U17" s="3">
        <f>'[13]Fevereiro'!$C$24</f>
        <v>31.5</v>
      </c>
      <c r="V17" s="3">
        <f>'[13]Fevereiro'!$C$25</f>
        <v>33.8</v>
      </c>
      <c r="W17" s="3">
        <f>'[13]Fevereiro'!$C$26</f>
        <v>34.6</v>
      </c>
      <c r="X17" s="3">
        <f>'[13]Fevereiro'!$C$27</f>
        <v>35.3</v>
      </c>
      <c r="Y17" s="3">
        <f>'[13]Fevereiro'!$C$28</f>
        <v>36.2</v>
      </c>
      <c r="Z17" s="3">
        <f>'[13]Fevereiro'!$C$29</f>
        <v>34.3</v>
      </c>
      <c r="AA17" s="3">
        <f>'[13]Fevereiro'!$C$30</f>
        <v>33.1</v>
      </c>
      <c r="AB17" s="3">
        <f>'[13]Fevereiro'!$C$31</f>
        <v>32.6</v>
      </c>
      <c r="AC17" s="3">
        <f>'[13]Fevereiro'!$C$32</f>
        <v>32.8</v>
      </c>
      <c r="AD17" s="15">
        <f t="shared" si="3"/>
        <v>36.9</v>
      </c>
      <c r="AE17" s="26">
        <f t="shared" si="2"/>
        <v>33.46071428571428</v>
      </c>
    </row>
    <row r="18" spans="1:31" ht="16.5" customHeight="1">
      <c r="A18" s="8" t="s">
        <v>13</v>
      </c>
      <c r="B18" s="3">
        <f>'[14]Fevereiro'!$C$5</f>
        <v>35.1</v>
      </c>
      <c r="C18" s="3">
        <f>'[14]Fevereiro'!$C$6</f>
        <v>35.9</v>
      </c>
      <c r="D18" s="3">
        <f>'[14]Fevereiro'!$C$7</f>
        <v>36.7</v>
      </c>
      <c r="E18" s="3">
        <f>'[14]Fevereiro'!$C$8</f>
        <v>36.6</v>
      </c>
      <c r="F18" s="3">
        <f>'[14]Fevereiro'!$C$9</f>
        <v>37.3</v>
      </c>
      <c r="G18" s="3">
        <f>'[14]Fevereiro'!$C$10</f>
        <v>35.5</v>
      </c>
      <c r="H18" s="3">
        <f>'[14]Fevereiro'!$C$11</f>
        <v>35</v>
      </c>
      <c r="I18" s="3">
        <f>'[14]Fevereiro'!$C$12</f>
        <v>35.6</v>
      </c>
      <c r="J18" s="3">
        <f>'[14]Fevereiro'!$C$13</f>
        <v>29.7</v>
      </c>
      <c r="K18" s="3">
        <f>'[14]Fevereiro'!$C$14</f>
        <v>32.3</v>
      </c>
      <c r="L18" s="3">
        <f>'[14]Fevereiro'!$C$15</f>
        <v>28.9</v>
      </c>
      <c r="M18" s="3">
        <f>'[14]Fevereiro'!$C$16</f>
        <v>31.3</v>
      </c>
      <c r="N18" s="3">
        <f>'[14]Fevereiro'!$C$17</f>
        <v>31.1</v>
      </c>
      <c r="O18" s="3">
        <f>'[14]Fevereiro'!$C$18</f>
        <v>30.1</v>
      </c>
      <c r="P18" s="3">
        <f>'[14]Fevereiro'!$C$19</f>
        <v>33.1</v>
      </c>
      <c r="Q18" s="3">
        <f>'[14]Fevereiro'!$C$20</f>
        <v>31.4</v>
      </c>
      <c r="R18" s="3">
        <f>'[14]Fevereiro'!$C$21</f>
        <v>32.8</v>
      </c>
      <c r="S18" s="3">
        <f>'[14]Fevereiro'!$C$22</f>
        <v>35.8</v>
      </c>
      <c r="T18" s="3">
        <f>'[14]Fevereiro'!$C$23</f>
        <v>35.8</v>
      </c>
      <c r="U18" s="3">
        <f>'[14]Fevereiro'!$C$24</f>
        <v>31.3</v>
      </c>
      <c r="V18" s="3">
        <f>'[14]Fevereiro'!$C$25</f>
        <v>33.4</v>
      </c>
      <c r="W18" s="3">
        <f>'[14]Fevereiro'!$C$26</f>
        <v>34.9</v>
      </c>
      <c r="X18" s="3">
        <f>'[14]Fevereiro'!$C$27</f>
        <v>35.5</v>
      </c>
      <c r="Y18" s="3">
        <f>'[14]Fevereiro'!$C$28</f>
        <v>36.7</v>
      </c>
      <c r="Z18" s="3">
        <f>'[14]Fevereiro'!$C$29</f>
        <v>35.3</v>
      </c>
      <c r="AA18" s="3">
        <f>'[14]Fevereiro'!$C$30</f>
        <v>31.7</v>
      </c>
      <c r="AB18" s="3">
        <f>'[14]Fevereiro'!$C$31</f>
        <v>32.9</v>
      </c>
      <c r="AC18" s="3">
        <f>'[14]Fevereiro'!$C$32</f>
        <v>30.3</v>
      </c>
      <c r="AD18" s="15">
        <f t="shared" si="3"/>
        <v>37.3</v>
      </c>
      <c r="AE18" s="26">
        <f t="shared" si="2"/>
        <v>33.64285714285714</v>
      </c>
    </row>
    <row r="19" spans="1:31" ht="16.5" customHeight="1">
      <c r="A19" s="8" t="s">
        <v>14</v>
      </c>
      <c r="B19" s="3">
        <f>'[15]Fevereiro'!$C$5</f>
        <v>34.1</v>
      </c>
      <c r="C19" s="3">
        <f>'[15]Fevereiro'!$C$6</f>
        <v>35.2</v>
      </c>
      <c r="D19" s="3">
        <f>'[15]Fevereiro'!$C$7</f>
        <v>35.9</v>
      </c>
      <c r="E19" s="3">
        <f>'[15]Fevereiro'!$C$8</f>
        <v>36.4</v>
      </c>
      <c r="F19" s="3">
        <f>'[15]Fevereiro'!$C$9</f>
        <v>34.3</v>
      </c>
      <c r="G19" s="3">
        <f>'[15]Fevereiro'!$C$10</f>
        <v>35.4</v>
      </c>
      <c r="H19" s="3">
        <f>'[15]Fevereiro'!$C$11</f>
        <v>33.4</v>
      </c>
      <c r="I19" s="3">
        <f>'[15]Fevereiro'!$C$12</f>
        <v>33.8</v>
      </c>
      <c r="J19" s="3">
        <f>'[15]Fevereiro'!$C$13</f>
        <v>31.8</v>
      </c>
      <c r="K19" s="3">
        <f>'[15]Fevereiro'!$C$14</f>
        <v>29</v>
      </c>
      <c r="L19" s="3">
        <f>'[15]Fevereiro'!$C$15</f>
        <v>31</v>
      </c>
      <c r="M19" s="3">
        <f>'[15]Fevereiro'!$C$16</f>
        <v>31.3</v>
      </c>
      <c r="N19" s="3">
        <f>'[15]Fevereiro'!$C$17</f>
        <v>33.2</v>
      </c>
      <c r="O19" s="3">
        <f>'[15]Fevereiro'!$C$18</f>
        <v>29.4</v>
      </c>
      <c r="P19" s="3">
        <f>'[15]Fevereiro'!$C$19</f>
        <v>32.7</v>
      </c>
      <c r="Q19" s="3">
        <f>'[15]Fevereiro'!$C$20</f>
        <v>30.3</v>
      </c>
      <c r="R19" s="3">
        <f>'[15]Fevereiro'!$C$21</f>
        <v>29.7</v>
      </c>
      <c r="S19" s="3">
        <f>'[15]Fevereiro'!$C$22</f>
        <v>28.1</v>
      </c>
      <c r="T19" s="3">
        <f>'[15]Fevereiro'!$C$23</f>
        <v>32.9</v>
      </c>
      <c r="U19" s="3" t="str">
        <f>'[15]Fevereiro'!$C$24</f>
        <v>**</v>
      </c>
      <c r="V19" s="3" t="str">
        <f>'[15]Fevereiro'!$C$25</f>
        <v>**</v>
      </c>
      <c r="W19" s="3" t="str">
        <f>'[15]Fevereiro'!$C$26</f>
        <v>**</v>
      </c>
      <c r="X19" s="3" t="str">
        <f>'[15]Fevereiro'!$C$27</f>
        <v>**</v>
      </c>
      <c r="Y19" s="3" t="str">
        <f>'[15]Fevereiro'!$C$28</f>
        <v>**</v>
      </c>
      <c r="Z19" s="3" t="str">
        <f>'[15]Fevereiro'!$C$29</f>
        <v>**</v>
      </c>
      <c r="AA19" s="3" t="str">
        <f>'[15]Fevereiro'!$C$30</f>
        <v>**</v>
      </c>
      <c r="AB19" s="3" t="str">
        <f>'[15]Fevereiro'!$C$31</f>
        <v>**</v>
      </c>
      <c r="AC19" s="3" t="str">
        <f>'[15]Fevereiro'!$C$32</f>
        <v>**</v>
      </c>
      <c r="AD19" s="15">
        <f t="shared" si="3"/>
        <v>36.4</v>
      </c>
      <c r="AE19" s="26">
        <f t="shared" si="2"/>
        <v>32.521052631578954</v>
      </c>
    </row>
    <row r="20" spans="1:31" ht="16.5" customHeight="1">
      <c r="A20" s="8" t="s">
        <v>15</v>
      </c>
      <c r="B20" s="3">
        <f>'[16]Fevereiro'!$C$5</f>
        <v>31.5</v>
      </c>
      <c r="C20" s="3">
        <f>'[16]Fevereiro'!$C$6</f>
        <v>32.3</v>
      </c>
      <c r="D20" s="3">
        <f>'[16]Fevereiro'!$C$7</f>
        <v>33.3</v>
      </c>
      <c r="E20" s="3">
        <f>'[16]Fevereiro'!$C$8</f>
        <v>33.7</v>
      </c>
      <c r="F20" s="3">
        <f>'[16]Fevereiro'!$C$9</f>
        <v>34.1</v>
      </c>
      <c r="G20" s="3">
        <f>'[16]Fevereiro'!$C$10</f>
        <v>34.2</v>
      </c>
      <c r="H20" s="3">
        <f>'[16]Fevereiro'!$C$11</f>
        <v>33.9</v>
      </c>
      <c r="I20" s="3">
        <f>'[16]Fevereiro'!$C$12</f>
        <v>31.9</v>
      </c>
      <c r="J20" s="3">
        <f>'[16]Fevereiro'!$C$13</f>
        <v>30.1</v>
      </c>
      <c r="K20" s="3">
        <f>'[16]Fevereiro'!$C$14</f>
        <v>30.9</v>
      </c>
      <c r="L20" s="3">
        <f>'[16]Fevereiro'!$C$15</f>
        <v>29.7</v>
      </c>
      <c r="M20" s="3">
        <f>'[16]Fevereiro'!$C$16</f>
        <v>25.2</v>
      </c>
      <c r="N20" s="3">
        <f>'[16]Fevereiro'!$C$17</f>
        <v>28.7</v>
      </c>
      <c r="O20" s="3">
        <f>'[16]Fevereiro'!$C$18</f>
        <v>27.6</v>
      </c>
      <c r="P20" s="3">
        <f>'[16]Fevereiro'!$C$19</f>
        <v>28.4</v>
      </c>
      <c r="Q20" s="3">
        <f>'[16]Fevereiro'!$C$20</f>
        <v>28</v>
      </c>
      <c r="R20" s="3">
        <f>'[16]Fevereiro'!$C$21</f>
        <v>27.6</v>
      </c>
      <c r="S20" s="3">
        <f>'[16]Fevereiro'!$C$22</f>
        <v>28.9</v>
      </c>
      <c r="T20" s="3">
        <f>'[16]Fevereiro'!$C$23</f>
        <v>31.9</v>
      </c>
      <c r="U20" s="3">
        <f>'[16]Fevereiro'!$C$24</f>
        <v>31.9</v>
      </c>
      <c r="V20" s="3">
        <f>'[16]Fevereiro'!$C$25</f>
        <v>31.7</v>
      </c>
      <c r="W20" s="3">
        <f>'[16]Fevereiro'!$C$26</f>
        <v>31.7</v>
      </c>
      <c r="X20" s="3">
        <f>'[16]Fevereiro'!$C$27</f>
        <v>32.5</v>
      </c>
      <c r="Y20" s="3">
        <f>'[16]Fevereiro'!$C$28</f>
        <v>31.4</v>
      </c>
      <c r="Z20" s="3">
        <f>'[16]Fevereiro'!$C$29</f>
        <v>29.1</v>
      </c>
      <c r="AA20" s="3">
        <f>'[16]Fevereiro'!$C$30</f>
        <v>27.8</v>
      </c>
      <c r="AB20" s="3">
        <f>'[16]Fevereiro'!$C$31</f>
        <v>29.2</v>
      </c>
      <c r="AC20" s="3">
        <f>'[16]Fevereiro'!$C$32</f>
        <v>27.3</v>
      </c>
      <c r="AD20" s="15">
        <f t="shared" si="3"/>
        <v>34.2</v>
      </c>
      <c r="AE20" s="26">
        <f t="shared" si="2"/>
        <v>30.517857142857142</v>
      </c>
    </row>
    <row r="21" spans="1:31" ht="16.5" customHeight="1">
      <c r="A21" s="8" t="s">
        <v>16</v>
      </c>
      <c r="B21" s="3">
        <f>'[17]Fevereiro'!$C$5</f>
        <v>34.5</v>
      </c>
      <c r="C21" s="3">
        <f>'[17]Fevereiro'!$C$6</f>
        <v>36.9</v>
      </c>
      <c r="D21" s="3">
        <f>'[17]Fevereiro'!$C$7</f>
        <v>37.5</v>
      </c>
      <c r="E21" s="3">
        <f>'[17]Fevereiro'!$C$8</f>
        <v>39</v>
      </c>
      <c r="F21" s="3">
        <f>'[17]Fevereiro'!$C$9</f>
        <v>38.3</v>
      </c>
      <c r="G21" s="3">
        <f>'[17]Fevereiro'!$C$10</f>
        <v>37.6</v>
      </c>
      <c r="H21" s="3">
        <f>'[17]Fevereiro'!$C$11</f>
        <v>38.5</v>
      </c>
      <c r="I21" s="3">
        <f>'[17]Fevereiro'!$C$12</f>
        <v>38.6</v>
      </c>
      <c r="J21" s="3">
        <f>'[17]Fevereiro'!$C$13</f>
        <v>32.3</v>
      </c>
      <c r="K21" s="3">
        <f>'[17]Fevereiro'!$C$14</f>
        <v>36</v>
      </c>
      <c r="L21" s="3">
        <f>'[17]Fevereiro'!$C$15</f>
        <v>32</v>
      </c>
      <c r="M21" s="3">
        <f>'[17]Fevereiro'!$C$16</f>
        <v>28.7</v>
      </c>
      <c r="N21" s="3">
        <f>'[17]Fevereiro'!$C$17</f>
        <v>29.7</v>
      </c>
      <c r="O21" s="3">
        <f>'[17]Fevereiro'!$C$18</f>
        <v>28.1</v>
      </c>
      <c r="P21" s="3">
        <f>'[17]Fevereiro'!$C$19</f>
        <v>32.4</v>
      </c>
      <c r="Q21" s="3">
        <f>'[17]Fevereiro'!$C$20</f>
        <v>31.7</v>
      </c>
      <c r="R21" s="3">
        <f>'[17]Fevereiro'!$C$21</f>
        <v>29.7</v>
      </c>
      <c r="S21" s="3">
        <f>'[17]Fevereiro'!$C$22</f>
        <v>34.1</v>
      </c>
      <c r="T21" s="3">
        <f>'[17]Fevereiro'!$C$23</f>
        <v>35.6</v>
      </c>
      <c r="U21" s="3">
        <f>'[17]Fevereiro'!$C$24</f>
        <v>34</v>
      </c>
      <c r="V21" s="3">
        <f>'[17]Fevereiro'!$C$25</f>
        <v>34.5</v>
      </c>
      <c r="W21" s="3">
        <f>'[17]Fevereiro'!$C$26</f>
        <v>34.8</v>
      </c>
      <c r="X21" s="3">
        <f>'[17]Fevereiro'!$C$27</f>
        <v>35.3</v>
      </c>
      <c r="Y21" s="3">
        <f>'[17]Fevereiro'!$C$28</f>
        <v>35.3</v>
      </c>
      <c r="Z21" s="3">
        <f>'[17]Fevereiro'!$C$29</f>
        <v>29.1</v>
      </c>
      <c r="AA21" s="3">
        <f>'[17]Fevereiro'!$C$30</f>
        <v>31.3</v>
      </c>
      <c r="AB21" s="3">
        <f>'[17]Fevereiro'!$C$31</f>
        <v>30.2</v>
      </c>
      <c r="AC21" s="3">
        <f>'[17]Fevereiro'!$C$32</f>
        <v>28.4</v>
      </c>
      <c r="AD21" s="15">
        <f t="shared" si="3"/>
        <v>39</v>
      </c>
      <c r="AE21" s="26">
        <f t="shared" si="2"/>
        <v>33.71785714285714</v>
      </c>
    </row>
    <row r="22" spans="1:31" ht="16.5" customHeight="1">
      <c r="A22" s="8" t="s">
        <v>17</v>
      </c>
      <c r="B22" s="3">
        <f>'[18]Fevereiro'!$C$5</f>
        <v>34.5</v>
      </c>
      <c r="C22" s="3">
        <f>'[18]Fevereiro'!$C$6</f>
        <v>34.6</v>
      </c>
      <c r="D22" s="3">
        <f>'[18]Fevereiro'!$C$7</f>
        <v>35.9</v>
      </c>
      <c r="E22" s="3">
        <f>'[18]Fevereiro'!$C$8</f>
        <v>35.2</v>
      </c>
      <c r="F22" s="3">
        <f>'[18]Fevereiro'!$C$9</f>
        <v>36.5</v>
      </c>
      <c r="G22" s="3">
        <f>'[18]Fevereiro'!$C$10</f>
        <v>35.5</v>
      </c>
      <c r="H22" s="3">
        <f>'[18]Fevereiro'!$C$11</f>
        <v>35.9</v>
      </c>
      <c r="I22" s="3">
        <f>'[18]Fevereiro'!$C$12</f>
        <v>35.5</v>
      </c>
      <c r="J22" s="3">
        <f>'[18]Fevereiro'!$C$13</f>
        <v>31.8</v>
      </c>
      <c r="K22" s="3">
        <f>'[18]Fevereiro'!$C$14</f>
        <v>31.4</v>
      </c>
      <c r="L22" s="3">
        <f>'[18]Fevereiro'!$C$15</f>
        <v>32.2</v>
      </c>
      <c r="M22" s="3">
        <f>'[18]Fevereiro'!$C$16</f>
        <v>28.6</v>
      </c>
      <c r="N22" s="3">
        <f>'[18]Fevereiro'!$C$17</f>
        <v>26.6</v>
      </c>
      <c r="O22" s="3">
        <f>'[18]Fevereiro'!$C$18</f>
        <v>29.6</v>
      </c>
      <c r="P22" s="3">
        <f>'[18]Fevereiro'!$C$19</f>
        <v>31</v>
      </c>
      <c r="Q22" s="3">
        <f>'[18]Fevereiro'!$C$20</f>
        <v>32.1</v>
      </c>
      <c r="R22" s="3">
        <f>'[18]Fevereiro'!$C$21</f>
        <v>24.4</v>
      </c>
      <c r="S22" s="3">
        <f>'[18]Fevereiro'!$C$22</f>
        <v>32.3</v>
      </c>
      <c r="T22" s="3">
        <f>'[18]Fevereiro'!$C$23</f>
        <v>34.7</v>
      </c>
      <c r="U22" s="3">
        <f>'[18]Fevereiro'!$C$24</f>
        <v>33.8</v>
      </c>
      <c r="V22" s="3">
        <f>'[18]Fevereiro'!$C$25</f>
        <v>31.8</v>
      </c>
      <c r="W22" s="3">
        <f>'[18]Fevereiro'!$C$26</f>
        <v>35.2</v>
      </c>
      <c r="X22" s="3">
        <f>'[18]Fevereiro'!$C$27</f>
        <v>35.7</v>
      </c>
      <c r="Y22" s="3">
        <f>'[18]Fevereiro'!$C$28</f>
        <v>36.5</v>
      </c>
      <c r="Z22" s="3">
        <f>'[18]Fevereiro'!$C$29</f>
        <v>31.7</v>
      </c>
      <c r="AA22" s="3">
        <f>'[18]Fevereiro'!$C$30</f>
        <v>30.9</v>
      </c>
      <c r="AB22" s="3">
        <f>'[18]Fevereiro'!$C$31</f>
        <v>32.1</v>
      </c>
      <c r="AC22" s="3">
        <f>'[18]Fevereiro'!$C$32</f>
        <v>31.3</v>
      </c>
      <c r="AD22" s="15">
        <f t="shared" si="3"/>
        <v>36.5</v>
      </c>
      <c r="AE22" s="26">
        <f t="shared" si="2"/>
        <v>32.760714285714286</v>
      </c>
    </row>
    <row r="23" spans="1:31" ht="16.5" customHeight="1">
      <c r="A23" s="8" t="s">
        <v>18</v>
      </c>
      <c r="B23" s="3">
        <f>'[19]Fevereiro'!$C$5</f>
        <v>31.3</v>
      </c>
      <c r="C23" s="3">
        <f>'[19]Fevereiro'!$C$6</f>
        <v>32.2</v>
      </c>
      <c r="D23" s="3">
        <f>'[19]Fevereiro'!$C$7</f>
        <v>32.8</v>
      </c>
      <c r="E23" s="3">
        <f>'[19]Fevereiro'!$C$8</f>
        <v>33.8</v>
      </c>
      <c r="F23" s="3">
        <f>'[19]Fevereiro'!$C$9</f>
        <v>35</v>
      </c>
      <c r="G23" s="3">
        <f>'[19]Fevereiro'!$C$10</f>
        <v>32.6</v>
      </c>
      <c r="H23" s="3">
        <f>'[19]Fevereiro'!$C$11</f>
        <v>28</v>
      </c>
      <c r="I23" s="3">
        <f>'[19]Fevereiro'!$C$12</f>
        <v>31.1</v>
      </c>
      <c r="J23" s="3">
        <f>'[19]Fevereiro'!$C$13</f>
        <v>28.1</v>
      </c>
      <c r="K23" s="3">
        <f>'[19]Fevereiro'!$C$14</f>
        <v>26.8</v>
      </c>
      <c r="L23" s="3">
        <f>'[19]Fevereiro'!$C$15</f>
        <v>26.3</v>
      </c>
      <c r="M23" s="3">
        <f>'[19]Fevereiro'!$C$16</f>
        <v>28.3</v>
      </c>
      <c r="N23" s="3">
        <f>'[19]Fevereiro'!$C$17</f>
        <v>28.2</v>
      </c>
      <c r="O23" s="3">
        <f>'[19]Fevereiro'!$C$18</f>
        <v>29.4</v>
      </c>
      <c r="P23" s="3">
        <f>'[19]Fevereiro'!$C$19</f>
        <v>29.8</v>
      </c>
      <c r="Q23" s="3">
        <f>'[19]Fevereiro'!$C$20</f>
        <v>29.1</v>
      </c>
      <c r="R23" s="3">
        <f>'[19]Fevereiro'!$C$21</f>
        <v>28.7</v>
      </c>
      <c r="S23" s="3">
        <f>'[19]Fevereiro'!$C$22</f>
        <v>30.8</v>
      </c>
      <c r="T23" s="3">
        <f>'[19]Fevereiro'!$C$23</f>
        <v>32.8</v>
      </c>
      <c r="U23" s="3">
        <f>'[19]Fevereiro'!$C$24</f>
        <v>31.8</v>
      </c>
      <c r="V23" s="3">
        <f>'[19]Fevereiro'!$C$25</f>
        <v>31.3</v>
      </c>
      <c r="W23" s="3">
        <f>'[19]Fevereiro'!$C$26</f>
        <v>33.5</v>
      </c>
      <c r="X23" s="3">
        <f>'[19]Fevereiro'!$C$27</f>
        <v>33.1</v>
      </c>
      <c r="Y23" s="3">
        <f>'[19]Fevereiro'!$C$28</f>
        <v>32.5</v>
      </c>
      <c r="Z23" s="3">
        <f>'[19]Fevereiro'!$C$29</f>
        <v>31.7</v>
      </c>
      <c r="AA23" s="3">
        <f>'[19]Fevereiro'!$C$30</f>
        <v>30.1</v>
      </c>
      <c r="AB23" s="3">
        <f>'[19]Fevereiro'!$C$31</f>
        <v>29.5</v>
      </c>
      <c r="AC23" s="3">
        <f>'[19]Fevereiro'!$C$32</f>
        <v>27.1</v>
      </c>
      <c r="AD23" s="15">
        <f t="shared" si="3"/>
        <v>35</v>
      </c>
      <c r="AE23" s="26">
        <f t="shared" si="2"/>
        <v>30.560714285714287</v>
      </c>
    </row>
    <row r="24" spans="1:31" ht="16.5" customHeight="1">
      <c r="A24" s="8" t="s">
        <v>19</v>
      </c>
      <c r="B24" s="3">
        <f>'[20]Fevereiro'!$C$5</f>
        <v>33.7</v>
      </c>
      <c r="C24" s="3">
        <f>'[20]Fevereiro'!$C$6</f>
        <v>35</v>
      </c>
      <c r="D24" s="3">
        <f>'[20]Fevereiro'!$C$7</f>
        <v>36.5</v>
      </c>
      <c r="E24" s="3">
        <f>'[20]Fevereiro'!$C$8</f>
        <v>36.8</v>
      </c>
      <c r="F24" s="3">
        <f>'[20]Fevereiro'!$C$9</f>
        <v>37.4</v>
      </c>
      <c r="G24" s="3">
        <f>'[20]Fevereiro'!$C$10</f>
        <v>36.7</v>
      </c>
      <c r="H24" s="3">
        <f>'[20]Fevereiro'!$C$11</f>
        <v>36.8</v>
      </c>
      <c r="I24" s="3">
        <f>'[20]Fevereiro'!$C$12</f>
        <v>31.1</v>
      </c>
      <c r="J24" s="3">
        <f>'[20]Fevereiro'!$C$13</f>
        <v>28.1</v>
      </c>
      <c r="K24" s="3">
        <f>'[20]Fevereiro'!$C$14</f>
        <v>26.8</v>
      </c>
      <c r="L24" s="3">
        <f>'[20]Fevereiro'!$C$15</f>
        <v>31.7</v>
      </c>
      <c r="M24" s="3">
        <f>'[20]Fevereiro'!$C$16</f>
        <v>30.7</v>
      </c>
      <c r="N24" s="3">
        <f>'[20]Fevereiro'!$C$17</f>
        <v>26.7</v>
      </c>
      <c r="O24" s="3">
        <f>'[20]Fevereiro'!$C$18</f>
        <v>28.5</v>
      </c>
      <c r="P24" s="3">
        <f>'[20]Fevereiro'!$C$19</f>
        <v>25.4</v>
      </c>
      <c r="Q24" s="3">
        <f>'[20]Fevereiro'!$C$20</f>
        <v>25.8</v>
      </c>
      <c r="R24" s="3">
        <f>'[20]Fevereiro'!$C$21</f>
        <v>28</v>
      </c>
      <c r="S24" s="3">
        <f>'[20]Fevereiro'!$C$22</f>
        <v>31.7</v>
      </c>
      <c r="T24" s="3">
        <f>'[20]Fevereiro'!$C$23</f>
        <v>31.7</v>
      </c>
      <c r="U24" s="3">
        <f>'[20]Fevereiro'!$C$24</f>
        <v>33</v>
      </c>
      <c r="V24" s="3">
        <f>'[20]Fevereiro'!$C$25</f>
        <v>31.1</v>
      </c>
      <c r="W24" s="3">
        <f>'[20]Fevereiro'!$C$26</f>
        <v>32.9</v>
      </c>
      <c r="X24" s="3">
        <f>'[20]Fevereiro'!$C$27</f>
        <v>34.1</v>
      </c>
      <c r="Y24" s="3">
        <f>'[20]Fevereiro'!$C$28</f>
        <v>33.4</v>
      </c>
      <c r="Z24" s="3">
        <f>'[20]Fevereiro'!$C$29</f>
        <v>29.6</v>
      </c>
      <c r="AA24" s="3">
        <f>'[20]Fevereiro'!$C$30</f>
        <v>28.4</v>
      </c>
      <c r="AB24" s="3">
        <f>'[20]Fevereiro'!$C$31</f>
        <v>26.4</v>
      </c>
      <c r="AC24" s="3">
        <f>'[20]Fevereiro'!$C$32</f>
        <v>27.6</v>
      </c>
      <c r="AD24" s="15">
        <f t="shared" si="3"/>
        <v>37.4</v>
      </c>
      <c r="AE24" s="26">
        <f t="shared" si="2"/>
        <v>31.271428571428576</v>
      </c>
    </row>
    <row r="25" spans="1:31" ht="16.5" customHeight="1">
      <c r="A25" s="8" t="s">
        <v>31</v>
      </c>
      <c r="B25" s="3">
        <f>'[21]Fevereiro'!$C$5</f>
        <v>33.3</v>
      </c>
      <c r="C25" s="3">
        <f>'[21]Fevereiro'!$C$6</f>
        <v>33.9</v>
      </c>
      <c r="D25" s="3">
        <f>'[21]Fevereiro'!$C$7</f>
        <v>35.6</v>
      </c>
      <c r="E25" s="3">
        <f>'[21]Fevereiro'!$C$8</f>
        <v>35.3</v>
      </c>
      <c r="F25" s="3">
        <f>'[21]Fevereiro'!$C$9</f>
        <v>36.2</v>
      </c>
      <c r="G25" s="3">
        <f>'[21]Fevereiro'!$C$10</f>
        <v>34.4</v>
      </c>
      <c r="H25" s="3">
        <f>'[21]Fevereiro'!$C$11</f>
        <v>34.3</v>
      </c>
      <c r="I25" s="3">
        <f>'[21]Fevereiro'!$C$12</f>
        <v>34.1</v>
      </c>
      <c r="J25" s="3">
        <f>'[21]Fevereiro'!$C$13</f>
        <v>30.4</v>
      </c>
      <c r="K25" s="3">
        <f>'[21]Fevereiro'!$C$14</f>
        <v>27.9</v>
      </c>
      <c r="L25" s="3">
        <f>'[21]Fevereiro'!$C$15</f>
        <v>31</v>
      </c>
      <c r="M25" s="3">
        <f>'[21]Fevereiro'!$C$16</f>
        <v>28.6</v>
      </c>
      <c r="N25" s="3">
        <f>'[21]Fevereiro'!$C$17</f>
        <v>30.7</v>
      </c>
      <c r="O25" s="3">
        <f>'[21]Fevereiro'!$C$18</f>
        <v>30.6</v>
      </c>
      <c r="P25" s="3">
        <f>'[21]Fevereiro'!$C$19</f>
        <v>30.2</v>
      </c>
      <c r="Q25" s="3">
        <f>'[21]Fevereiro'!$C$20</f>
        <v>29.9</v>
      </c>
      <c r="R25" s="3">
        <f>'[21]Fevereiro'!$C$21</f>
        <v>25.1</v>
      </c>
      <c r="S25" s="3">
        <f>'[21]Fevereiro'!$C$22</f>
        <v>32.6</v>
      </c>
      <c r="T25" s="3">
        <f>'[21]Fevereiro'!$C$23</f>
        <v>33.9</v>
      </c>
      <c r="U25" s="3">
        <f>'[21]Fevereiro'!$C$24</f>
        <v>30.7</v>
      </c>
      <c r="V25" s="3">
        <f>'[21]Fevereiro'!$C$25</f>
        <v>33.9</v>
      </c>
      <c r="W25" s="3">
        <f>'[21]Fevereiro'!$C$26</f>
        <v>33.1</v>
      </c>
      <c r="X25" s="3">
        <f>'[21]Fevereiro'!$C$27</f>
        <v>33.6</v>
      </c>
      <c r="Y25" s="3">
        <f>'[21]Fevereiro'!$C$28</f>
        <v>34.4</v>
      </c>
      <c r="Z25" s="3">
        <f>'[21]Fevereiro'!$C$29</f>
        <v>32.8</v>
      </c>
      <c r="AA25" s="3">
        <f>'[21]Fevereiro'!$C$30</f>
        <v>31.2</v>
      </c>
      <c r="AB25" s="3">
        <f>'[21]Fevereiro'!$C$31</f>
        <v>32</v>
      </c>
      <c r="AC25" s="3">
        <f>'[21]Fevereiro'!$C$32</f>
        <v>32.3</v>
      </c>
      <c r="AD25" s="15">
        <f t="shared" si="3"/>
        <v>36.2</v>
      </c>
      <c r="AE25" s="26">
        <f t="shared" si="2"/>
        <v>32.214285714285715</v>
      </c>
    </row>
    <row r="26" spans="1:31" ht="16.5" customHeight="1">
      <c r="A26" s="8" t="s">
        <v>20</v>
      </c>
      <c r="B26" s="3" t="str">
        <f>'[22]Fevereiro'!$C$5</f>
        <v>**</v>
      </c>
      <c r="C26" s="3" t="str">
        <f>'[22]Fevereiro'!$C$6</f>
        <v>**</v>
      </c>
      <c r="D26" s="3" t="str">
        <f>'[22]Fevereiro'!$C$7</f>
        <v>**</v>
      </c>
      <c r="E26" s="3" t="str">
        <f>'[22]Fevereiro'!$C$8</f>
        <v>**</v>
      </c>
      <c r="F26" s="3" t="str">
        <f>'[22]Fevereiro'!$C$9</f>
        <v>**</v>
      </c>
      <c r="G26" s="3" t="str">
        <f>'[22]Fevereiro'!$C$10</f>
        <v>**</v>
      </c>
      <c r="H26" s="3" t="str">
        <f>'[22]Fevereiro'!$C$11</f>
        <v>**</v>
      </c>
      <c r="I26" s="3" t="str">
        <f>'[22]Fevereiro'!$C$12</f>
        <v>**</v>
      </c>
      <c r="J26" s="3" t="str">
        <f>'[22]Fevereiro'!$C$13</f>
        <v>**</v>
      </c>
      <c r="K26" s="3" t="str">
        <f>'[22]Fevereiro'!$C$14</f>
        <v>**</v>
      </c>
      <c r="L26" s="3" t="str">
        <f>'[22]Fevereiro'!$C$15</f>
        <v>**</v>
      </c>
      <c r="M26" s="3" t="str">
        <f>'[22]Fevereiro'!$C$16</f>
        <v>**</v>
      </c>
      <c r="N26" s="3" t="str">
        <f>'[22]Fevereiro'!$C$17</f>
        <v>**</v>
      </c>
      <c r="O26" s="3" t="str">
        <f>'[22]Fevereiro'!$C$18</f>
        <v>**</v>
      </c>
      <c r="P26" s="3" t="str">
        <f>'[22]Fevereiro'!$C$19</f>
        <v>**</v>
      </c>
      <c r="Q26" s="3" t="str">
        <f>'[22]Fevereiro'!$C$20</f>
        <v>**</v>
      </c>
      <c r="R26" s="3" t="str">
        <f>'[22]Fevereiro'!$C$21</f>
        <v>**</v>
      </c>
      <c r="S26" s="3" t="str">
        <f>'[22]Fevereiro'!$C$22</f>
        <v>**</v>
      </c>
      <c r="T26" s="3" t="str">
        <f>'[22]Fevereiro'!$C$23</f>
        <v>**</v>
      </c>
      <c r="U26" s="3" t="str">
        <f>'[22]Fevereiro'!$C$24</f>
        <v>**</v>
      </c>
      <c r="V26" s="3" t="str">
        <f>'[22]Fevereiro'!$C$25</f>
        <v>**</v>
      </c>
      <c r="W26" s="3" t="str">
        <f>'[22]Fevereiro'!$C$26</f>
        <v>**</v>
      </c>
      <c r="X26" s="3" t="str">
        <f>'[22]Fevereiro'!$C$27</f>
        <v>**</v>
      </c>
      <c r="Y26" s="3" t="str">
        <f>'[22]Fevereiro'!$C$28</f>
        <v>**</v>
      </c>
      <c r="Z26" s="3" t="str">
        <f>'[22]Fevereiro'!$C$29</f>
        <v>**</v>
      </c>
      <c r="AA26" s="3" t="str">
        <f>'[22]Fevereiro'!$C$30</f>
        <v>**</v>
      </c>
      <c r="AB26" s="3" t="str">
        <f>'[22]Fevereiro'!$C$31</f>
        <v>**</v>
      </c>
      <c r="AC26" s="3" t="str">
        <f>'[22]Fevereiro'!$C$32</f>
        <v>**</v>
      </c>
      <c r="AD26" s="15" t="s">
        <v>32</v>
      </c>
      <c r="AE26" s="26" t="s">
        <v>32</v>
      </c>
    </row>
    <row r="27" spans="1:31" s="5" customFormat="1" ht="16.5" customHeight="1">
      <c r="A27" s="12" t="s">
        <v>34</v>
      </c>
      <c r="B27" s="20">
        <f>MAX(B5:B26)</f>
        <v>41.5</v>
      </c>
      <c r="C27" s="20">
        <f aca="true" t="shared" si="4" ref="C27:O27">MAX(C5:C26)</f>
        <v>42.8</v>
      </c>
      <c r="D27" s="20">
        <f t="shared" si="4"/>
        <v>44.6</v>
      </c>
      <c r="E27" s="20">
        <f t="shared" si="4"/>
        <v>44.6</v>
      </c>
      <c r="F27" s="20">
        <f t="shared" si="4"/>
        <v>44.7</v>
      </c>
      <c r="G27" s="20">
        <f t="shared" si="4"/>
        <v>44.3</v>
      </c>
      <c r="H27" s="20">
        <f t="shared" si="4"/>
        <v>44.4</v>
      </c>
      <c r="I27" s="20">
        <f t="shared" si="4"/>
        <v>45</v>
      </c>
      <c r="J27" s="20">
        <f t="shared" si="4"/>
        <v>38.8</v>
      </c>
      <c r="K27" s="20">
        <f t="shared" si="4"/>
        <v>40.6</v>
      </c>
      <c r="L27" s="20">
        <f t="shared" si="4"/>
        <v>40.7</v>
      </c>
      <c r="M27" s="20">
        <f>MAX(M5:M26)</f>
        <v>32.2</v>
      </c>
      <c r="N27" s="20">
        <f t="shared" si="4"/>
        <v>33.2</v>
      </c>
      <c r="O27" s="20">
        <f t="shared" si="4"/>
        <v>32</v>
      </c>
      <c r="P27" s="20">
        <f aca="true" t="shared" si="5" ref="P27:U27">MAX(P5:P26)</f>
        <v>33.1</v>
      </c>
      <c r="Q27" s="20">
        <f t="shared" si="5"/>
        <v>32.1</v>
      </c>
      <c r="R27" s="20">
        <f t="shared" si="5"/>
        <v>33.6</v>
      </c>
      <c r="S27" s="20">
        <f t="shared" si="5"/>
        <v>35.8</v>
      </c>
      <c r="T27" s="20">
        <f t="shared" si="5"/>
        <v>35.8</v>
      </c>
      <c r="U27" s="20">
        <f t="shared" si="5"/>
        <v>34.9</v>
      </c>
      <c r="V27" s="20">
        <f aca="true" t="shared" si="6" ref="V27:AC27">MAX(V5:V26)</f>
        <v>34.5</v>
      </c>
      <c r="W27" s="20">
        <f t="shared" si="6"/>
        <v>35.8</v>
      </c>
      <c r="X27" s="20">
        <f t="shared" si="6"/>
        <v>36</v>
      </c>
      <c r="Y27" s="20">
        <f t="shared" si="6"/>
        <v>36.7</v>
      </c>
      <c r="Z27" s="20">
        <f t="shared" si="6"/>
        <v>35.4</v>
      </c>
      <c r="AA27" s="20">
        <f t="shared" si="6"/>
        <v>33.7</v>
      </c>
      <c r="AB27" s="20">
        <f t="shared" si="6"/>
        <v>33.1</v>
      </c>
      <c r="AC27" s="20">
        <f t="shared" si="6"/>
        <v>33.1</v>
      </c>
      <c r="AD27" s="16">
        <f>MAX(AD5:AD26)</f>
        <v>39</v>
      </c>
      <c r="AE27" s="20">
        <f>AVERAGE(AE5:AE26)</f>
        <v>32.45041771094402</v>
      </c>
    </row>
    <row r="28" spans="1:30" ht="12.75">
      <c r="A28" s="43" t="s">
        <v>48</v>
      </c>
      <c r="B28" s="50"/>
      <c r="C28" s="5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6"/>
    </row>
    <row r="29" spans="1:3" ht="12.75">
      <c r="A29" s="50" t="s">
        <v>49</v>
      </c>
      <c r="B29" s="50"/>
      <c r="C29" s="50"/>
    </row>
    <row r="30" ht="12.75">
      <c r="A30" s="61" t="s">
        <v>60</v>
      </c>
    </row>
  </sheetData>
  <sheetProtection password="C6EC" sheet="1"/>
  <mergeCells count="31">
    <mergeCell ref="E3:E4"/>
    <mergeCell ref="F3:F4"/>
    <mergeCell ref="G3:G4"/>
    <mergeCell ref="A2:A4"/>
    <mergeCell ref="B3:B4"/>
    <mergeCell ref="C3:C4"/>
    <mergeCell ref="D3:D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P3:P4"/>
    <mergeCell ref="Q3:Q4"/>
    <mergeCell ref="R3:R4"/>
    <mergeCell ref="S3:S4"/>
    <mergeCell ref="AB3:AB4"/>
    <mergeCell ref="AC3:AC4"/>
    <mergeCell ref="B2:AE2"/>
    <mergeCell ref="A1:AE1"/>
    <mergeCell ref="X3:X4"/>
    <mergeCell ref="Y3:Y4"/>
    <mergeCell ref="Z3:Z4"/>
    <mergeCell ref="AA3:AA4"/>
    <mergeCell ref="T3:T4"/>
    <mergeCell ref="U3:U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L1">
      <selection activeCell="T27" sqref="T27"/>
    </sheetView>
  </sheetViews>
  <sheetFormatPr defaultColWidth="9.140625" defaultRowHeight="12.75"/>
  <cols>
    <col min="1" max="1" width="19.140625" style="2" customWidth="1"/>
    <col min="2" max="29" width="5.421875" style="2" bestFit="1" customWidth="1"/>
    <col min="30" max="30" width="8.28125" style="17" bestFit="1" customWidth="1"/>
    <col min="31" max="31" width="5.8515625" style="14" bestFit="1" customWidth="1"/>
  </cols>
  <sheetData>
    <row r="1" spans="1:31" ht="19.5" customHeight="1" thickBo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s="4" customFormat="1" ht="19.5" customHeight="1">
      <c r="A2" s="67" t="s">
        <v>21</v>
      </c>
      <c r="B2" s="74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6" t="s">
        <v>43</v>
      </c>
      <c r="AE3" s="38" t="s">
        <v>40</v>
      </c>
    </row>
    <row r="4" spans="1:31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2" t="s">
        <v>41</v>
      </c>
      <c r="AE4" s="39" t="s">
        <v>41</v>
      </c>
    </row>
    <row r="5" spans="1:31" ht="16.5" customHeight="1" thickTop="1">
      <c r="A5" s="7" t="s">
        <v>0</v>
      </c>
      <c r="B5" s="3">
        <f>'[1]Fevereiro'!$D$5</f>
        <v>21.1</v>
      </c>
      <c r="C5" s="3">
        <f>'[1]Fevereiro'!$D$6</f>
        <v>22.4</v>
      </c>
      <c r="D5" s="3">
        <f>'[1]Fevereiro'!$D$7</f>
        <v>21.5</v>
      </c>
      <c r="E5" s="3">
        <f>'[1]Fevereiro'!$D$8</f>
        <v>21.4</v>
      </c>
      <c r="F5" s="3">
        <f>'[1]Fevereiro'!$D$9</f>
        <v>22.5</v>
      </c>
      <c r="G5" s="3">
        <f>'[1]Fevereiro'!$D$10</f>
        <v>21.9</v>
      </c>
      <c r="H5" s="3">
        <f>'[1]Fevereiro'!$D$11</f>
        <v>22.2</v>
      </c>
      <c r="I5" s="3">
        <f>'[1]Fevereiro'!$D$12</f>
        <v>19.8</v>
      </c>
      <c r="J5" s="3">
        <f>'[1]Fevereiro'!$D$13</f>
        <v>19.8</v>
      </c>
      <c r="K5" s="3">
        <f>'[1]Fevereiro'!$D$14</f>
        <v>22.1</v>
      </c>
      <c r="L5" s="3">
        <f>'[1]Fevereiro'!$D$15</f>
        <v>22.4</v>
      </c>
      <c r="M5" s="3">
        <f>'[1]Fevereiro'!$D$16</f>
        <v>22.4</v>
      </c>
      <c r="N5" s="3">
        <f>'[1]Fevereiro'!$D$17</f>
        <v>20.8</v>
      </c>
      <c r="O5" s="3">
        <f>'[1]Fevereiro'!$D$18</f>
        <v>21</v>
      </c>
      <c r="P5" s="3">
        <f>'[1]Fevereiro'!$D$19</f>
        <v>21.4</v>
      </c>
      <c r="Q5" s="3">
        <f>'[1]Fevereiro'!$D$20</f>
        <v>20.6</v>
      </c>
      <c r="R5" s="3">
        <f>'[1]Fevereiro'!$D$21</f>
        <v>20.3</v>
      </c>
      <c r="S5" s="3">
        <f>'[1]Fevereiro'!$D$22</f>
        <v>19.9</v>
      </c>
      <c r="T5" s="3">
        <f>'[1]Fevereiro'!$D$23</f>
        <v>20.9</v>
      </c>
      <c r="U5" s="3">
        <f>'[1]Fevereiro'!$D$24</f>
        <v>22.3</v>
      </c>
      <c r="V5" s="3">
        <f>'[1]Fevereiro'!$D$25</f>
        <v>22.4</v>
      </c>
      <c r="W5" s="3">
        <f>'[1]Fevereiro'!$D$26</f>
        <v>21.9</v>
      </c>
      <c r="X5" s="3">
        <f>'[1]Fevereiro'!$D$27</f>
        <v>22.8</v>
      </c>
      <c r="Y5" s="3">
        <f>'[1]Fevereiro'!$D$28</f>
        <v>22.2</v>
      </c>
      <c r="Z5" s="3">
        <f>'[1]Fevereiro'!$D$29</f>
        <v>21.5</v>
      </c>
      <c r="AA5" s="3">
        <f>'[1]Fevereiro'!$D$30</f>
        <v>21.5</v>
      </c>
      <c r="AB5" s="3">
        <f>'[1]Fevereiro'!$D$31</f>
        <v>22.2</v>
      </c>
      <c r="AC5" s="3">
        <f>'[1]Fevereiro'!$D$32</f>
        <v>21.2</v>
      </c>
      <c r="AD5" s="15">
        <f aca="true" t="shared" si="1" ref="AD5:AD12">MIN(B5:AC5)</f>
        <v>19.8</v>
      </c>
      <c r="AE5" s="40">
        <f>AVERAGE(B5:AC5)</f>
        <v>21.514285714285716</v>
      </c>
    </row>
    <row r="6" spans="1:31" ht="16.5" customHeight="1">
      <c r="A6" s="8" t="s">
        <v>1</v>
      </c>
      <c r="B6" s="3">
        <f>'[2]Fevereiro'!$D$5</f>
        <v>23.5</v>
      </c>
      <c r="C6" s="3">
        <f>'[2]Fevereiro'!$D$6</f>
        <v>24.2</v>
      </c>
      <c r="D6" s="3">
        <f>'[2]Fevereiro'!$D$7</f>
        <v>24.5</v>
      </c>
      <c r="E6" s="3">
        <f>'[2]Fevereiro'!$D$8</f>
        <v>25</v>
      </c>
      <c r="F6" s="3">
        <f>'[2]Fevereiro'!$D$9</f>
        <v>25.1</v>
      </c>
      <c r="G6" s="3">
        <f>'[2]Fevereiro'!$D$10</f>
        <v>26.1</v>
      </c>
      <c r="H6" s="3">
        <f>'[2]Fevereiro'!$D$11</f>
        <v>24.6</v>
      </c>
      <c r="I6" s="3">
        <f>'[2]Fevereiro'!$D$12</f>
        <v>24.7</v>
      </c>
      <c r="J6" s="3">
        <f>'[2]Fevereiro'!$D$13</f>
        <v>24.5</v>
      </c>
      <c r="K6" s="3">
        <f>'[2]Fevereiro'!$D$14</f>
        <v>23.6</v>
      </c>
      <c r="L6" s="3">
        <f>'[2]Fevereiro'!$D$15</f>
        <v>24</v>
      </c>
      <c r="M6" s="3">
        <f>'[2]Fevereiro'!$D$16</f>
        <v>23.8</v>
      </c>
      <c r="N6" s="3">
        <f>'[2]Fevereiro'!$D$17</f>
        <v>23.5</v>
      </c>
      <c r="O6" s="3">
        <f>'[2]Fevereiro'!$D$18</f>
        <v>22.9</v>
      </c>
      <c r="P6" s="3">
        <f>'[2]Fevereiro'!$D$19</f>
        <v>23.2</v>
      </c>
      <c r="Q6" s="3">
        <f>'[2]Fevereiro'!$D$20</f>
        <v>25</v>
      </c>
      <c r="R6" s="3">
        <f>'[2]Fevereiro'!$D$21</f>
        <v>23.3</v>
      </c>
      <c r="S6" s="3">
        <f>'[2]Fevereiro'!$D$22</f>
        <v>23.8</v>
      </c>
      <c r="T6" s="3">
        <f>'[2]Fevereiro'!$D$23</f>
        <v>24.6</v>
      </c>
      <c r="U6" s="3">
        <f>'[2]Fevereiro'!$D$24</f>
        <v>25.3</v>
      </c>
      <c r="V6" s="3">
        <f>'[2]Fevereiro'!$D$25</f>
        <v>24.9</v>
      </c>
      <c r="W6" s="3">
        <f>'[2]Fevereiro'!$D$26</f>
        <v>24.8</v>
      </c>
      <c r="X6" s="3">
        <f>'[2]Fevereiro'!$D$27</f>
        <v>24.3</v>
      </c>
      <c r="Y6" s="3">
        <f>'[2]Fevereiro'!$D$28</f>
        <v>24.9</v>
      </c>
      <c r="Z6" s="3">
        <f>'[2]Fevereiro'!$D$29</f>
        <v>24.1</v>
      </c>
      <c r="AA6" s="3">
        <f>'[2]Fevereiro'!$D$30</f>
        <v>24.7</v>
      </c>
      <c r="AB6" s="3">
        <f>'[2]Fevereiro'!$D$31</f>
        <v>24.3</v>
      </c>
      <c r="AC6" s="3">
        <f>'[2]Fevereiro'!$D$32</f>
        <v>24</v>
      </c>
      <c r="AD6" s="15">
        <f t="shared" si="1"/>
        <v>22.9</v>
      </c>
      <c r="AE6" s="40">
        <f aca="true" t="shared" si="2" ref="AE6:AE25">AVERAGE(B6:AC6)</f>
        <v>24.328571428571426</v>
      </c>
    </row>
    <row r="7" spans="1:31" ht="16.5" customHeight="1">
      <c r="A7" s="8" t="s">
        <v>2</v>
      </c>
      <c r="B7" s="3">
        <f>'[3]Fevereiro'!$D$5</f>
        <v>20.9</v>
      </c>
      <c r="C7" s="3">
        <f>'[3]Fevereiro'!$D$6</f>
        <v>22</v>
      </c>
      <c r="D7" s="3">
        <f>'[3]Fevereiro'!$D$7</f>
        <v>23.9</v>
      </c>
      <c r="E7" s="3">
        <f>'[3]Fevereiro'!$D$8</f>
        <v>24.6</v>
      </c>
      <c r="F7" s="3">
        <f>'[3]Fevereiro'!$D$9</f>
        <v>24</v>
      </c>
      <c r="G7" s="3">
        <f>'[3]Fevereiro'!$D$10</f>
        <v>22.8</v>
      </c>
      <c r="H7" s="3">
        <f>'[3]Fevereiro'!$D$11</f>
        <v>23.3</v>
      </c>
      <c r="I7" s="3">
        <f>'[3]Fevereiro'!$D$12</f>
        <v>22.1</v>
      </c>
      <c r="J7" s="3">
        <f>'[3]Fevereiro'!$D$13</f>
        <v>21.7</v>
      </c>
      <c r="K7" s="3">
        <f>'[3]Fevereiro'!$D$14</f>
        <v>21</v>
      </c>
      <c r="L7" s="3">
        <f>'[3]Fevereiro'!$D$15</f>
        <v>21.7</v>
      </c>
      <c r="M7" s="3">
        <f>'[3]Fevereiro'!$D$16</f>
        <v>21.1</v>
      </c>
      <c r="N7" s="3">
        <f>'[3]Fevereiro'!$D$17</f>
        <v>20.8</v>
      </c>
      <c r="O7" s="3">
        <f>'[3]Fevereiro'!$D$18</f>
        <v>20.5</v>
      </c>
      <c r="P7" s="3">
        <f>'[3]Fevereiro'!$D$19</f>
        <v>21.5</v>
      </c>
      <c r="Q7" s="3">
        <f>'[3]Fevereiro'!$D$20</f>
        <v>21.3</v>
      </c>
      <c r="R7" s="3">
        <f>'[3]Fevereiro'!$D$21</f>
        <v>21.2</v>
      </c>
      <c r="S7" s="3">
        <f>'[3]Fevereiro'!$D$22</f>
        <v>21.8</v>
      </c>
      <c r="T7" s="3">
        <f>'[3]Fevereiro'!$D$23</f>
        <v>22.7</v>
      </c>
      <c r="U7" s="3">
        <f>'[3]Fevereiro'!$D$24</f>
        <v>22.5</v>
      </c>
      <c r="V7" s="3">
        <f>'[3]Fevereiro'!$D$25</f>
        <v>22.7</v>
      </c>
      <c r="W7" s="3">
        <f>'[3]Fevereiro'!$D$26</f>
        <v>21.8</v>
      </c>
      <c r="X7" s="3">
        <f>'[3]Fevereiro'!$D$27</f>
        <v>22.8</v>
      </c>
      <c r="Y7" s="3">
        <f>'[3]Fevereiro'!$D$28</f>
        <v>23.3</v>
      </c>
      <c r="Z7" s="3">
        <f>'[3]Fevereiro'!$D$29</f>
        <v>21.4</v>
      </c>
      <c r="AA7" s="3">
        <f>'[3]Fevereiro'!$D$30</f>
        <v>23.1</v>
      </c>
      <c r="AB7" s="3">
        <f>'[3]Fevereiro'!$D$31</f>
        <v>22.8</v>
      </c>
      <c r="AC7" s="3">
        <f>'[3]Fevereiro'!$D$32</f>
        <v>21.9</v>
      </c>
      <c r="AD7" s="15">
        <f t="shared" si="1"/>
        <v>20.5</v>
      </c>
      <c r="AE7" s="40">
        <f t="shared" si="2"/>
        <v>22.185714285714283</v>
      </c>
    </row>
    <row r="8" spans="1:31" ht="16.5" customHeight="1">
      <c r="A8" s="8" t="s">
        <v>3</v>
      </c>
      <c r="B8" s="3">
        <f>'[4]Fevereiro'!$D$5</f>
        <v>21.3</v>
      </c>
      <c r="C8" s="3">
        <f>'[4]Fevereiro'!$D$6</f>
        <v>23</v>
      </c>
      <c r="D8" s="3">
        <f>'[4]Fevereiro'!$D$7</f>
        <v>21.8</v>
      </c>
      <c r="E8" s="3">
        <f>'[4]Fevereiro'!$D$8</f>
        <v>22.8</v>
      </c>
      <c r="F8" s="3">
        <f>'[4]Fevereiro'!$D$9</f>
        <v>23</v>
      </c>
      <c r="G8" s="3">
        <f>'[4]Fevereiro'!$D$10</f>
        <v>23.5</v>
      </c>
      <c r="H8" s="3">
        <f>'[4]Fevereiro'!$D$11</f>
        <v>23.4</v>
      </c>
      <c r="I8" s="3">
        <f>'[4]Fevereiro'!$D$12</f>
        <v>21.2</v>
      </c>
      <c r="J8" s="3">
        <f>'[4]Fevereiro'!$D$13</f>
        <v>21.1</v>
      </c>
      <c r="K8" s="3">
        <f>'[4]Fevereiro'!$D$14</f>
        <v>21.3</v>
      </c>
      <c r="L8" s="3">
        <f>'[4]Fevereiro'!$D$15</f>
        <v>22.6</v>
      </c>
      <c r="M8" s="3">
        <f>'[4]Fevereiro'!$D$16</f>
        <v>22.7</v>
      </c>
      <c r="N8" s="3">
        <f>'[4]Fevereiro'!$D$17</f>
        <v>24</v>
      </c>
      <c r="O8" s="3">
        <f>'[4]Fevereiro'!$D$18</f>
        <v>21.7</v>
      </c>
      <c r="P8" s="3">
        <f>'[4]Fevereiro'!$D$19</f>
        <v>21</v>
      </c>
      <c r="Q8" s="3">
        <f>'[4]Fevereiro'!$D$20</f>
        <v>21.7</v>
      </c>
      <c r="R8" s="3">
        <f>'[4]Fevereiro'!$D$21</f>
        <v>22.6</v>
      </c>
      <c r="S8" s="3">
        <f>'[4]Fevereiro'!$D$22</f>
        <v>24.2</v>
      </c>
      <c r="T8" s="3">
        <f>'[4]Fevereiro'!$D$23</f>
        <v>24.1</v>
      </c>
      <c r="U8" s="3">
        <f>'[4]Fevereiro'!$D$24</f>
        <v>23.8</v>
      </c>
      <c r="V8" s="3">
        <f>'[4]Fevereiro'!$D$25</f>
        <v>22</v>
      </c>
      <c r="W8" s="3">
        <f>'[4]Fevereiro'!$D$26</f>
        <v>22.2</v>
      </c>
      <c r="X8" s="3">
        <f>'[4]Fevereiro'!$D$27</f>
        <v>23.6</v>
      </c>
      <c r="Y8" s="3">
        <f>'[4]Fevereiro'!$D$28</f>
        <v>24.1</v>
      </c>
      <c r="Z8" s="3">
        <f>'[4]Fevereiro'!$D$29</f>
        <v>23.7</v>
      </c>
      <c r="AA8" s="3">
        <f>'[4]Fevereiro'!$D$30</f>
        <v>23.3</v>
      </c>
      <c r="AB8" s="3">
        <f>'[4]Fevereiro'!$D$31</f>
        <v>23.8</v>
      </c>
      <c r="AC8" s="3">
        <f>'[4]Fevereiro'!$D$32</f>
        <v>22.3</v>
      </c>
      <c r="AD8" s="15">
        <f t="shared" si="1"/>
        <v>21</v>
      </c>
      <c r="AE8" s="40">
        <f t="shared" si="2"/>
        <v>22.707142857142856</v>
      </c>
    </row>
    <row r="9" spans="1:31" ht="16.5" customHeight="1">
      <c r="A9" s="8" t="s">
        <v>4</v>
      </c>
      <c r="B9" s="3">
        <f>'[5]Fevereiro'!$D$5</f>
        <v>19.4</v>
      </c>
      <c r="C9" s="3">
        <f>'[5]Fevereiro'!$D$6</f>
        <v>20.2</v>
      </c>
      <c r="D9" s="3">
        <f>'[5]Fevereiro'!$D$7</f>
        <v>22</v>
      </c>
      <c r="E9" s="3">
        <f>'[5]Fevereiro'!$D$8</f>
        <v>22.1</v>
      </c>
      <c r="F9" s="3">
        <f>'[5]Fevereiro'!$D$9</f>
        <v>21.8</v>
      </c>
      <c r="G9" s="3">
        <f>'[5]Fevereiro'!$D$10</f>
        <v>21.3</v>
      </c>
      <c r="H9" s="3">
        <f>'[5]Fevereiro'!$D$11</f>
        <v>19.8</v>
      </c>
      <c r="I9" s="3">
        <f>'[5]Fevereiro'!$D$12</f>
        <v>20.4</v>
      </c>
      <c r="J9" s="3">
        <f>'[5]Fevereiro'!$D$13</f>
        <v>18.8</v>
      </c>
      <c r="K9" s="3">
        <f>'[5]Fevereiro'!$D$14</f>
        <v>19.5</v>
      </c>
      <c r="L9" s="3">
        <f>'[5]Fevereiro'!$D$15</f>
        <v>20.3</v>
      </c>
      <c r="M9" s="3">
        <f>'[5]Fevereiro'!$D$16</f>
        <v>18.7</v>
      </c>
      <c r="N9" s="3">
        <f>'[5]Fevereiro'!$D$17</f>
        <v>19.4</v>
      </c>
      <c r="O9" s="3">
        <f>'[5]Fevereiro'!$D$18</f>
        <v>19.5</v>
      </c>
      <c r="P9" s="3">
        <f>'[5]Fevereiro'!$D$19</f>
        <v>20.5</v>
      </c>
      <c r="Q9" s="3">
        <f>'[5]Fevereiro'!$D$20</f>
        <v>21.2</v>
      </c>
      <c r="R9" s="3">
        <f>'[5]Fevereiro'!$D$21</f>
        <v>20.9</v>
      </c>
      <c r="S9" s="3">
        <f>'[5]Fevereiro'!$D$22</f>
        <v>20.5</v>
      </c>
      <c r="T9" s="3">
        <f>'[5]Fevereiro'!$D$23</f>
        <v>20.7</v>
      </c>
      <c r="U9" s="3">
        <f>'[5]Fevereiro'!$D$24</f>
        <v>21.5</v>
      </c>
      <c r="V9" s="3">
        <f>'[5]Fevereiro'!$D$25</f>
        <v>21.1</v>
      </c>
      <c r="W9" s="3">
        <f>'[5]Fevereiro'!$D$26</f>
        <v>20.1</v>
      </c>
      <c r="X9" s="3">
        <f>'[5]Fevereiro'!$D$27</f>
        <v>21.5</v>
      </c>
      <c r="Y9" s="3">
        <f>'[5]Fevereiro'!$D$28</f>
        <v>22.2</v>
      </c>
      <c r="Z9" s="3">
        <f>'[5]Fevereiro'!$D$29</f>
        <v>21.8</v>
      </c>
      <c r="AA9" s="3">
        <f>'[5]Fevereiro'!$D$30</f>
        <v>20.6</v>
      </c>
      <c r="AB9" s="3">
        <f>'[5]Fevereiro'!$D$31</f>
        <v>21.3</v>
      </c>
      <c r="AC9" s="3">
        <f>'[5]Fevereiro'!$D$32</f>
        <v>20.3</v>
      </c>
      <c r="AD9" s="15">
        <f t="shared" si="1"/>
        <v>18.7</v>
      </c>
      <c r="AE9" s="40">
        <f t="shared" si="2"/>
        <v>20.621428571428567</v>
      </c>
    </row>
    <row r="10" spans="1:31" ht="16.5" customHeight="1">
      <c r="A10" s="8" t="s">
        <v>5</v>
      </c>
      <c r="B10" s="3">
        <f>'[6]Fevereiro'!$D$5</f>
        <v>25.2</v>
      </c>
      <c r="C10" s="3">
        <f>'[6]Fevereiro'!$D$6</f>
        <v>25.4</v>
      </c>
      <c r="D10" s="13">
        <f>'[6]Fevereiro'!$D$7</f>
        <v>26.1</v>
      </c>
      <c r="E10" s="13">
        <f>'[6]Fevereiro'!$D$8</f>
        <v>26.7</v>
      </c>
      <c r="F10" s="13">
        <f>'[6]Fevereiro'!$D$9</f>
        <v>27.1</v>
      </c>
      <c r="G10" s="13">
        <f>'[6]Fevereiro'!$D$10</f>
        <v>26.7</v>
      </c>
      <c r="H10" s="13">
        <f>'[6]Fevereiro'!$D$11</f>
        <v>26.2</v>
      </c>
      <c r="I10" s="13">
        <f>'[6]Fevereiro'!$D$12</f>
        <v>25.5</v>
      </c>
      <c r="J10" s="13">
        <f>'[6]Fevereiro'!$D$13</f>
        <v>23</v>
      </c>
      <c r="K10" s="13">
        <f>'[6]Fevereiro'!$D$14</f>
        <v>23.5</v>
      </c>
      <c r="L10" s="13">
        <f>'[6]Fevereiro'!$D$15</f>
        <v>23.8</v>
      </c>
      <c r="M10" s="13">
        <f>'[6]Fevereiro'!$D$16</f>
        <v>23.8</v>
      </c>
      <c r="N10" s="13">
        <f>'[6]Fevereiro'!$D$17</f>
        <v>24.7</v>
      </c>
      <c r="O10" s="13">
        <f>'[6]Fevereiro'!$D$18</f>
        <v>24.5</v>
      </c>
      <c r="P10" s="3">
        <f>'[6]Fevereiro'!$D$19</f>
        <v>26.3</v>
      </c>
      <c r="Q10" s="3">
        <f>'[6]Fevereiro'!$D$20</f>
        <v>26.5</v>
      </c>
      <c r="R10" s="3">
        <f>'[6]Fevereiro'!$D$21</f>
        <v>27.6</v>
      </c>
      <c r="S10" s="3">
        <f>'[6]Fevereiro'!$D$22</f>
        <v>27.7</v>
      </c>
      <c r="T10" s="3">
        <f>'[6]Fevereiro'!$D$23</f>
        <v>28</v>
      </c>
      <c r="U10" s="3">
        <f>'[6]Fevereiro'!$D$24</f>
        <v>26.4</v>
      </c>
      <c r="V10" s="3">
        <f>'[6]Fevereiro'!$D$25</f>
        <v>28.3</v>
      </c>
      <c r="W10" s="3">
        <f>'[6]Fevereiro'!$D$26</f>
        <v>27.7</v>
      </c>
      <c r="X10" s="3">
        <f>'[6]Fevereiro'!$D$27</f>
        <v>27.3</v>
      </c>
      <c r="Y10" s="3">
        <f>'[6]Fevereiro'!$D$28</f>
        <v>23.6</v>
      </c>
      <c r="Z10" s="3">
        <f>'[6]Fevereiro'!$D$29</f>
        <v>25.6</v>
      </c>
      <c r="AA10" s="3">
        <f>'[6]Fevereiro'!$D$30</f>
        <v>24.3</v>
      </c>
      <c r="AB10" s="3">
        <f>'[6]Fevereiro'!$D$31</f>
        <v>25.6</v>
      </c>
      <c r="AC10" s="3">
        <f>'[6]Fevereiro'!$D$32</f>
        <v>24.6</v>
      </c>
      <c r="AD10" s="15">
        <f t="shared" si="1"/>
        <v>23</v>
      </c>
      <c r="AE10" s="40">
        <f t="shared" si="2"/>
        <v>25.775000000000002</v>
      </c>
    </row>
    <row r="11" spans="1:31" ht="16.5" customHeight="1">
      <c r="A11" s="8" t="s">
        <v>6</v>
      </c>
      <c r="B11" s="13">
        <f>'[7]Fevereiro'!$D$5</f>
        <v>21.6</v>
      </c>
      <c r="C11" s="13">
        <f>'[7]Fevereiro'!$D$6</f>
        <v>22.4</v>
      </c>
      <c r="D11" s="13">
        <f>'[7]Fevereiro'!$D$7</f>
        <v>22.2</v>
      </c>
      <c r="E11" s="13">
        <f>'[7]Fevereiro'!$D$8</f>
        <v>23.3</v>
      </c>
      <c r="F11" s="13">
        <f>'[7]Fevereiro'!$D$9</f>
        <v>25.1</v>
      </c>
      <c r="G11" s="13">
        <f>'[7]Fevereiro'!$D$10</f>
        <v>23.3</v>
      </c>
      <c r="H11" s="13">
        <f>'[7]Fevereiro'!$D$11</f>
        <v>23.8</v>
      </c>
      <c r="I11" s="13">
        <f>'[7]Fevereiro'!$D$12</f>
        <v>22.9</v>
      </c>
      <c r="J11" s="13">
        <f>'[7]Fevereiro'!$D$13</f>
        <v>22.5</v>
      </c>
      <c r="K11" s="13">
        <f>'[7]Fevereiro'!$D$14</f>
        <v>23.2</v>
      </c>
      <c r="L11" s="13">
        <f>'[7]Fevereiro'!$D$15</f>
        <v>23</v>
      </c>
      <c r="M11" s="13">
        <f>'[7]Fevereiro'!$D$16</f>
        <v>23</v>
      </c>
      <c r="N11" s="13">
        <f>'[7]Fevereiro'!$D$17</f>
        <v>22</v>
      </c>
      <c r="O11" s="13">
        <f>'[7]Fevereiro'!$D$18</f>
        <v>22.3</v>
      </c>
      <c r="P11" s="13">
        <f>'[7]Fevereiro'!$D$19</f>
        <v>22.7</v>
      </c>
      <c r="Q11" s="13">
        <f>'[7]Fevereiro'!$D$20</f>
        <v>22.6</v>
      </c>
      <c r="R11" s="13">
        <f>'[7]Fevereiro'!$D$21</f>
        <v>22.5</v>
      </c>
      <c r="S11" s="13">
        <f>'[7]Fevereiro'!$D$22</f>
        <v>23.3</v>
      </c>
      <c r="T11" s="13">
        <f>'[7]Fevereiro'!$D$23</f>
        <v>23.2</v>
      </c>
      <c r="U11" s="13">
        <f>'[7]Fevereiro'!$D$24</f>
        <v>23.6</v>
      </c>
      <c r="V11" s="13">
        <f>'[7]Fevereiro'!$D$25</f>
        <v>22</v>
      </c>
      <c r="W11" s="13">
        <f>'[7]Fevereiro'!$D$26</f>
        <v>21.6</v>
      </c>
      <c r="X11" s="13">
        <f>'[7]Fevereiro'!$D$27</f>
        <v>22.2</v>
      </c>
      <c r="Y11" s="13">
        <f>'[7]Fevereiro'!$D$28</f>
        <v>23.7</v>
      </c>
      <c r="Z11" s="13">
        <f>'[7]Fevereiro'!$D$29</f>
        <v>23.9</v>
      </c>
      <c r="AA11" s="13">
        <f>'[7]Fevereiro'!$D$30</f>
        <v>23.4</v>
      </c>
      <c r="AB11" s="13">
        <f>'[7]Fevereiro'!$D$31</f>
        <v>23.3</v>
      </c>
      <c r="AC11" s="13">
        <f>'[7]Fevereiro'!$D$32</f>
        <v>23</v>
      </c>
      <c r="AD11" s="15">
        <f t="shared" si="1"/>
        <v>21.6</v>
      </c>
      <c r="AE11" s="40">
        <f t="shared" si="2"/>
        <v>22.914285714285715</v>
      </c>
    </row>
    <row r="12" spans="1:31" ht="16.5" customHeight="1">
      <c r="A12" s="8" t="s">
        <v>7</v>
      </c>
      <c r="B12" s="13">
        <f>'[8]Fevereiro'!$D$5</f>
        <v>21.3</v>
      </c>
      <c r="C12" s="13">
        <f>'[8]Fevereiro'!$D$6</f>
        <v>22.7</v>
      </c>
      <c r="D12" s="13">
        <f>'[8]Fevereiro'!$D$7</f>
        <v>23.7</v>
      </c>
      <c r="E12" s="13">
        <f>'[8]Fevereiro'!$D$8</f>
        <v>26.5</v>
      </c>
      <c r="F12" s="13">
        <f>'[8]Fevereiro'!$D$9</f>
        <v>24.2</v>
      </c>
      <c r="G12" s="13">
        <f>'[8]Fevereiro'!$D$10</f>
        <v>23.5</v>
      </c>
      <c r="H12" s="13">
        <f>'[8]Fevereiro'!$D$11</f>
        <v>22.7</v>
      </c>
      <c r="I12" s="13">
        <f>'[8]Fevereiro'!$D$12</f>
        <v>22.1</v>
      </c>
      <c r="J12" s="13" t="str">
        <f>'[8]Fevereiro'!$D$13</f>
        <v>**</v>
      </c>
      <c r="K12" s="13" t="str">
        <f>'[8]Fevereiro'!$D$14</f>
        <v>**</v>
      </c>
      <c r="L12" s="13" t="str">
        <f>'[8]Fevereiro'!$D$15</f>
        <v>**</v>
      </c>
      <c r="M12" s="13" t="str">
        <f>'[8]Fevereiro'!$D$16</f>
        <v>**</v>
      </c>
      <c r="N12" s="13" t="str">
        <f>'[8]Fevereiro'!$D$17</f>
        <v>**</v>
      </c>
      <c r="O12" s="13" t="str">
        <f>'[8]Fevereiro'!$D$18</f>
        <v>**</v>
      </c>
      <c r="P12" s="13" t="str">
        <f>'[8]Fevereiro'!$D$19</f>
        <v>**</v>
      </c>
      <c r="Q12" s="13">
        <f>'[8]Fevereiro'!$D$20</f>
        <v>21.5</v>
      </c>
      <c r="R12" s="13" t="str">
        <f>'[8]Fevereiro'!$D$21</f>
        <v>**</v>
      </c>
      <c r="S12" s="13" t="str">
        <f>'[8]Fevereiro'!$D$22</f>
        <v>**</v>
      </c>
      <c r="T12" s="13" t="str">
        <f>'[8]Fevereiro'!$D$23</f>
        <v>**</v>
      </c>
      <c r="U12" s="13" t="str">
        <f>'[8]Fevereiro'!$D$24</f>
        <v>**</v>
      </c>
      <c r="V12" s="13" t="str">
        <f>'[8]Fevereiro'!$D$25</f>
        <v>**</v>
      </c>
      <c r="W12" s="13" t="str">
        <f>'[8]Fevereiro'!$D$26</f>
        <v>**</v>
      </c>
      <c r="X12" s="13" t="str">
        <f>'[8]Fevereiro'!$D$27</f>
        <v>**</v>
      </c>
      <c r="Y12" s="13" t="str">
        <f>'[8]Fevereiro'!$D$28</f>
        <v>**</v>
      </c>
      <c r="Z12" s="13" t="str">
        <f>'[8]Fevereiro'!$D$29</f>
        <v>**</v>
      </c>
      <c r="AA12" s="13" t="str">
        <f>'[8]Fevereiro'!$D$30</f>
        <v>**</v>
      </c>
      <c r="AB12" s="13" t="str">
        <f>'[8]Fevereiro'!$D$31</f>
        <v>**</v>
      </c>
      <c r="AC12" s="13" t="str">
        <f>'[8]Fevereiro'!$D$32</f>
        <v>**</v>
      </c>
      <c r="AD12" s="15">
        <f t="shared" si="1"/>
        <v>21.3</v>
      </c>
      <c r="AE12" s="40">
        <f t="shared" si="2"/>
        <v>23.133333333333333</v>
      </c>
    </row>
    <row r="13" spans="1:31" ht="16.5" customHeight="1">
      <c r="A13" s="8" t="s">
        <v>8</v>
      </c>
      <c r="B13" s="13">
        <f>'[9]Fevereiro'!$D$5</f>
        <v>29.8</v>
      </c>
      <c r="C13" s="13">
        <f>'[9]Fevereiro'!$D$6</f>
        <v>31.1</v>
      </c>
      <c r="D13" s="13">
        <f>'[9]Fevereiro'!$D$7</f>
        <v>31.2</v>
      </c>
      <c r="E13" s="13">
        <f>'[9]Fevereiro'!$D$8</f>
        <v>32.2</v>
      </c>
      <c r="F13" s="13">
        <f>'[9]Fevereiro'!$D$9</f>
        <v>30.1</v>
      </c>
      <c r="G13" s="13">
        <f>'[9]Fevereiro'!$D$10</f>
        <v>31.7</v>
      </c>
      <c r="H13" s="13">
        <f>'[9]Fevereiro'!$D$11</f>
        <v>31.1</v>
      </c>
      <c r="I13" s="13">
        <f>'[9]Fevereiro'!$D$12</f>
        <v>30.2</v>
      </c>
      <c r="J13" s="13">
        <f>'[9]Fevereiro'!$D$13</f>
        <v>29.3</v>
      </c>
      <c r="K13" s="13">
        <f>'[9]Fevereiro'!$D$14</f>
        <v>30.1</v>
      </c>
      <c r="L13" s="13">
        <f>'[9]Fevereiro'!$D$15</f>
        <v>30</v>
      </c>
      <c r="M13" s="13" t="str">
        <f>'[9]Fevereiro'!$D$16</f>
        <v>**</v>
      </c>
      <c r="N13" s="13" t="str">
        <f>'[9]Fevereiro'!$D$17</f>
        <v>**</v>
      </c>
      <c r="O13" s="13" t="str">
        <f>'[9]Fevereiro'!$D$18</f>
        <v>**</v>
      </c>
      <c r="P13" s="13" t="str">
        <f>'[9]Fevereiro'!$D$19</f>
        <v>**</v>
      </c>
      <c r="Q13" s="13" t="str">
        <f>'[9]Fevereiro'!$D$20</f>
        <v>**</v>
      </c>
      <c r="R13" s="13" t="str">
        <f>'[9]Fevereiro'!$D$21</f>
        <v>**</v>
      </c>
      <c r="S13" s="13" t="str">
        <f>'[9]Fevereiro'!$D$22</f>
        <v>**</v>
      </c>
      <c r="T13" s="13" t="str">
        <f>'[9]Fevereiro'!$D$23</f>
        <v>**</v>
      </c>
      <c r="U13" s="13" t="str">
        <f>'[9]Fevereiro'!$D$24</f>
        <v>**</v>
      </c>
      <c r="V13" s="13" t="str">
        <f>'[9]Fevereiro'!$D$25</f>
        <v>**</v>
      </c>
      <c r="W13" s="13" t="str">
        <f>'[9]Fevereiro'!$D$26</f>
        <v>**</v>
      </c>
      <c r="X13" s="13" t="str">
        <f>'[9]Fevereiro'!$D$27</f>
        <v>**</v>
      </c>
      <c r="Y13" s="13" t="str">
        <f>'[9]Fevereiro'!$D$28</f>
        <v>**</v>
      </c>
      <c r="Z13" s="13" t="str">
        <f>'[9]Fevereiro'!$D$29</f>
        <v>**</v>
      </c>
      <c r="AA13" s="13" t="str">
        <f>'[9]Fevereiro'!$D$30</f>
        <v>**</v>
      </c>
      <c r="AB13" s="13" t="str">
        <f>'[9]Fevereiro'!$D$31</f>
        <v>**</v>
      </c>
      <c r="AC13" s="13" t="str">
        <f>'[9]Fevereiro'!$D$32</f>
        <v>**</v>
      </c>
      <c r="AD13" s="15">
        <f>MIN(B13:AC13)</f>
        <v>29.3</v>
      </c>
      <c r="AE13" s="40">
        <f>AVERAGE(B13:AC13)</f>
        <v>30.61818181818182</v>
      </c>
    </row>
    <row r="14" spans="1:31" ht="16.5" customHeight="1">
      <c r="A14" s="8" t="s">
        <v>9</v>
      </c>
      <c r="B14" s="13">
        <f>'[10]Fevereiro'!$D$5</f>
        <v>21.9</v>
      </c>
      <c r="C14" s="13">
        <f>'[10]Fevereiro'!$D$6</f>
        <v>22.8</v>
      </c>
      <c r="D14" s="13">
        <f>'[10]Fevereiro'!$D$7</f>
        <v>23.9</v>
      </c>
      <c r="E14" s="13">
        <f>'[10]Fevereiro'!$D$8</f>
        <v>24.6</v>
      </c>
      <c r="F14" s="13">
        <f>'[10]Fevereiro'!$D$9</f>
        <v>24.2</v>
      </c>
      <c r="G14" s="13">
        <f>'[10]Fevereiro'!$D$10</f>
        <v>24.7</v>
      </c>
      <c r="H14" s="13">
        <f>'[10]Fevereiro'!$D$11</f>
        <v>24.2</v>
      </c>
      <c r="I14" s="13">
        <f>'[10]Fevereiro'!$D$12</f>
        <v>22.4</v>
      </c>
      <c r="J14" s="13">
        <f>'[10]Fevereiro'!$D$13</f>
        <v>22.2</v>
      </c>
      <c r="K14" s="13">
        <f>'[10]Fevereiro'!$D$14</f>
        <v>22</v>
      </c>
      <c r="L14" s="13">
        <f>'[10]Fevereiro'!$D$15</f>
        <v>21.9</v>
      </c>
      <c r="M14" s="13">
        <f>'[10]Fevereiro'!$D$16</f>
        <v>22.1</v>
      </c>
      <c r="N14" s="13">
        <f>'[10]Fevereiro'!$D$17</f>
        <v>20.6</v>
      </c>
      <c r="O14" s="13">
        <f>'[10]Fevereiro'!$D$18</f>
        <v>20.5</v>
      </c>
      <c r="P14" s="13">
        <f>'[10]Fevereiro'!$D$19</f>
        <v>21.5</v>
      </c>
      <c r="Q14" s="13">
        <f>'[10]Fevereiro'!$D$20</f>
        <v>21.5</v>
      </c>
      <c r="R14" s="13">
        <f>'[10]Fevereiro'!$D$21</f>
        <v>21.4</v>
      </c>
      <c r="S14" s="13">
        <f>'[10]Fevereiro'!$D$22</f>
        <v>22.2</v>
      </c>
      <c r="T14" s="13">
        <f>'[10]Fevereiro'!$D$23</f>
        <v>22.3</v>
      </c>
      <c r="U14" s="13">
        <f>'[10]Fevereiro'!$D$24</f>
        <v>23.3</v>
      </c>
      <c r="V14" s="13">
        <f>'[10]Fevereiro'!$D$25</f>
        <v>23.9</v>
      </c>
      <c r="W14" s="13">
        <f>'[10]Fevereiro'!$D$26</f>
        <v>23.1</v>
      </c>
      <c r="X14" s="13">
        <f>'[10]Fevereiro'!$D$27</f>
        <v>22.8</v>
      </c>
      <c r="Y14" s="13">
        <f>'[10]Fevereiro'!$D$28</f>
        <v>22.1</v>
      </c>
      <c r="Z14" s="13">
        <f>'[10]Fevereiro'!$D$29</f>
        <v>21.5</v>
      </c>
      <c r="AA14" s="13">
        <f>'[10]Fevereiro'!$D$30</f>
        <v>20.9</v>
      </c>
      <c r="AB14" s="13">
        <f>'[10]Fevereiro'!$D$31</f>
        <v>21.4</v>
      </c>
      <c r="AC14" s="13">
        <f>'[10]Fevereiro'!$D$32</f>
        <v>22</v>
      </c>
      <c r="AD14" s="15">
        <f aca="true" t="shared" si="3" ref="AD14:AD25">MIN(B14:AC14)</f>
        <v>20.5</v>
      </c>
      <c r="AE14" s="40">
        <f t="shared" si="2"/>
        <v>22.425</v>
      </c>
    </row>
    <row r="15" spans="1:31" ht="16.5" customHeight="1">
      <c r="A15" s="8" t="s">
        <v>10</v>
      </c>
      <c r="B15" s="13">
        <f>'[11]Fevereiro'!$D$5</f>
        <v>22.9</v>
      </c>
      <c r="C15" s="13">
        <f>'[11]Fevereiro'!$D$6</f>
        <v>23.8</v>
      </c>
      <c r="D15" s="13">
        <f>'[11]Fevereiro'!$D$7</f>
        <v>24.6</v>
      </c>
      <c r="E15" s="13">
        <f>'[11]Fevereiro'!$D$8</f>
        <v>24.6</v>
      </c>
      <c r="F15" s="13">
        <f>'[11]Fevereiro'!$D$9</f>
        <v>23.6</v>
      </c>
      <c r="G15" s="13">
        <f>'[11]Fevereiro'!$D$10</f>
        <v>24.6</v>
      </c>
      <c r="H15" s="13">
        <f>'[11]Fevereiro'!$D$11</f>
        <v>24.7</v>
      </c>
      <c r="I15" s="13">
        <f>'[11]Fevereiro'!$D$12</f>
        <v>23.6</v>
      </c>
      <c r="J15" s="13">
        <f>'[11]Fevereiro'!$D$13</f>
        <v>21.6</v>
      </c>
      <c r="K15" s="13">
        <f>'[11]Fevereiro'!$D$14</f>
        <v>22.2</v>
      </c>
      <c r="L15" s="13">
        <f>'[11]Fevereiro'!$D$15</f>
        <v>23</v>
      </c>
      <c r="M15" s="13">
        <f>'[11]Fevereiro'!$D$16</f>
        <v>20.6</v>
      </c>
      <c r="N15" s="13">
        <f>'[11]Fevereiro'!$D$17</f>
        <v>21.4</v>
      </c>
      <c r="O15" s="13">
        <f>'[11]Fevereiro'!$D$18</f>
        <v>21.6</v>
      </c>
      <c r="P15" s="13">
        <f>'[11]Fevereiro'!$D$19</f>
        <v>21.6</v>
      </c>
      <c r="Q15" s="13">
        <f>'[11]Fevereiro'!$D$20</f>
        <v>22.4</v>
      </c>
      <c r="R15" s="13">
        <f>'[11]Fevereiro'!$D$21</f>
        <v>20.8</v>
      </c>
      <c r="S15" s="13">
        <f>'[11]Fevereiro'!$D$22</f>
        <v>20.8</v>
      </c>
      <c r="T15" s="13">
        <f>'[11]Fevereiro'!$D$23</f>
        <v>22.6</v>
      </c>
      <c r="U15" s="13">
        <f>'[11]Fevereiro'!$D$24</f>
        <v>22.6</v>
      </c>
      <c r="V15" s="13">
        <f>'[11]Fevereiro'!$D$25</f>
        <v>23.7</v>
      </c>
      <c r="W15" s="13">
        <f>'[11]Fevereiro'!$D$26</f>
        <v>22.8</v>
      </c>
      <c r="X15" s="13">
        <f>'[11]Fevereiro'!$D$27</f>
        <v>23.4</v>
      </c>
      <c r="Y15" s="13">
        <f>'[11]Fevereiro'!$D$28</f>
        <v>21.5</v>
      </c>
      <c r="Z15" s="13">
        <f>'[11]Fevereiro'!$D$29</f>
        <v>21.3</v>
      </c>
      <c r="AA15" s="13">
        <f>'[11]Fevereiro'!$D$30</f>
        <v>21.7</v>
      </c>
      <c r="AB15" s="13">
        <f>'[11]Fevereiro'!$D$31</f>
        <v>22</v>
      </c>
      <c r="AC15" s="13">
        <f>'[11]Fevereiro'!$D$32</f>
        <v>21.8</v>
      </c>
      <c r="AD15" s="15">
        <f t="shared" si="3"/>
        <v>20.6</v>
      </c>
      <c r="AE15" s="40">
        <f t="shared" si="2"/>
        <v>22.564285714285713</v>
      </c>
    </row>
    <row r="16" spans="1:31" ht="16.5" customHeight="1">
      <c r="A16" s="8" t="s">
        <v>11</v>
      </c>
      <c r="B16" s="13">
        <f>'[12]Fevereiro'!$D$5</f>
        <v>19.4</v>
      </c>
      <c r="C16" s="13">
        <f>'[12]Fevereiro'!$D$6</f>
        <v>22.8</v>
      </c>
      <c r="D16" s="13">
        <f>'[12]Fevereiro'!$D$7</f>
        <v>20.8</v>
      </c>
      <c r="E16" s="13">
        <f>'[12]Fevereiro'!$D$8</f>
        <v>21.5</v>
      </c>
      <c r="F16" s="13">
        <f>'[12]Fevereiro'!$D$9</f>
        <v>21.9</v>
      </c>
      <c r="G16" s="13">
        <f>'[12]Fevereiro'!$D$10</f>
        <v>22.4</v>
      </c>
      <c r="H16" s="13">
        <f>'[12]Fevereiro'!$D$11</f>
        <v>22.8</v>
      </c>
      <c r="I16" s="13">
        <f>'[12]Fevereiro'!$D$12</f>
        <v>21.2</v>
      </c>
      <c r="J16" s="13">
        <f>'[12]Fevereiro'!$D$13</f>
        <v>22.3</v>
      </c>
      <c r="K16" s="13">
        <f>'[12]Fevereiro'!$D$14</f>
        <v>21.7</v>
      </c>
      <c r="L16" s="13">
        <f>'[12]Fevereiro'!$D$15</f>
        <v>21.9</v>
      </c>
      <c r="M16" s="13">
        <f>'[12]Fevereiro'!$D$16</f>
        <v>22</v>
      </c>
      <c r="N16" s="13">
        <f>'[12]Fevereiro'!$D$17</f>
        <v>21.2</v>
      </c>
      <c r="O16" s="13">
        <f>'[12]Fevereiro'!$D$18</f>
        <v>21</v>
      </c>
      <c r="P16" s="13">
        <f>'[12]Fevereiro'!$D$19</f>
        <v>21.7</v>
      </c>
      <c r="Q16" s="13">
        <f>'[12]Fevereiro'!$D$20</f>
        <v>22.6</v>
      </c>
      <c r="R16" s="13">
        <f>'[12]Fevereiro'!$D$21</f>
        <v>20.1</v>
      </c>
      <c r="S16" s="13">
        <f>'[12]Fevereiro'!$D$22</f>
        <v>20.3</v>
      </c>
      <c r="T16" s="13">
        <f>'[12]Fevereiro'!$D$23</f>
        <v>21.8</v>
      </c>
      <c r="U16" s="13">
        <f>'[12]Fevereiro'!$D$24</f>
        <v>23.3</v>
      </c>
      <c r="V16" s="13">
        <f>'[12]Fevereiro'!$D$25</f>
        <v>22.6</v>
      </c>
      <c r="W16" s="13">
        <f>'[12]Fevereiro'!$D$26</f>
        <v>21.6</v>
      </c>
      <c r="X16" s="13">
        <f>'[12]Fevereiro'!$D$27</f>
        <v>21.5</v>
      </c>
      <c r="Y16" s="13">
        <f>'[12]Fevereiro'!$D$28</f>
        <v>22.5</v>
      </c>
      <c r="Z16" s="13">
        <f>'[12]Fevereiro'!$D$29</f>
        <v>21.8</v>
      </c>
      <c r="AA16" s="13">
        <f>'[12]Fevereiro'!$D$30</f>
        <v>23.5</v>
      </c>
      <c r="AB16" s="13">
        <f>'[12]Fevereiro'!$D$31</f>
        <v>22.5</v>
      </c>
      <c r="AC16" s="13">
        <f>'[12]Fevereiro'!$D$32</f>
        <v>21.9</v>
      </c>
      <c r="AD16" s="15">
        <f t="shared" si="3"/>
        <v>19.4</v>
      </c>
      <c r="AE16" s="40">
        <f t="shared" si="2"/>
        <v>21.807142857142857</v>
      </c>
    </row>
    <row r="17" spans="1:31" ht="16.5" customHeight="1">
      <c r="A17" s="8" t="s">
        <v>12</v>
      </c>
      <c r="B17" s="13">
        <f>'[13]Fevereiro'!$D$5</f>
        <v>23</v>
      </c>
      <c r="C17" s="13">
        <f>'[13]Fevereiro'!$D$6</f>
        <v>23.7</v>
      </c>
      <c r="D17" s="13">
        <f>'[13]Fevereiro'!$D$7</f>
        <v>23.2</v>
      </c>
      <c r="E17" s="13">
        <f>'[13]Fevereiro'!$D$8</f>
        <v>24</v>
      </c>
      <c r="F17" s="13">
        <f>'[13]Fevereiro'!$D$9</f>
        <v>24.7</v>
      </c>
      <c r="G17" s="13">
        <f>'[13]Fevereiro'!$D$10</f>
        <v>25.2</v>
      </c>
      <c r="H17" s="13">
        <f>'[13]Fevereiro'!$D$11</f>
        <v>23.5</v>
      </c>
      <c r="I17" s="13">
        <f>'[13]Fevereiro'!$D$12</f>
        <v>23.9</v>
      </c>
      <c r="J17" s="13">
        <f>'[13]Fevereiro'!$D$13</f>
        <v>24.7</v>
      </c>
      <c r="K17" s="13">
        <f>'[13]Fevereiro'!$D$14</f>
        <v>23</v>
      </c>
      <c r="L17" s="13">
        <f>'[13]Fevereiro'!$D$15</f>
        <v>23.1</v>
      </c>
      <c r="M17" s="13">
        <f>'[13]Fevereiro'!$D$16</f>
        <v>24.1</v>
      </c>
      <c r="N17" s="13">
        <f>'[13]Fevereiro'!$D$17</f>
        <v>23.1</v>
      </c>
      <c r="O17" s="13">
        <f>'[13]Fevereiro'!$D$18</f>
        <v>23.5</v>
      </c>
      <c r="P17" s="13">
        <f>'[13]Fevereiro'!$D$19</f>
        <v>23.2</v>
      </c>
      <c r="Q17" s="13">
        <f>'[13]Fevereiro'!$D$20</f>
        <v>24.9</v>
      </c>
      <c r="R17" s="13">
        <f>'[13]Fevereiro'!$D$21</f>
        <v>23.8</v>
      </c>
      <c r="S17" s="13">
        <f>'[13]Fevereiro'!$D$22</f>
        <v>23.5</v>
      </c>
      <c r="T17" s="13">
        <f>'[13]Fevereiro'!$D$23</f>
        <v>24.5</v>
      </c>
      <c r="U17" s="13">
        <f>'[13]Fevereiro'!$D$24</f>
        <v>24.7</v>
      </c>
      <c r="V17" s="13">
        <f>'[13]Fevereiro'!$D$25</f>
        <v>24.5</v>
      </c>
      <c r="W17" s="13">
        <f>'[13]Fevereiro'!$D$26</f>
        <v>23.9</v>
      </c>
      <c r="X17" s="13">
        <f>'[13]Fevereiro'!$D$27</f>
        <v>23.4</v>
      </c>
      <c r="Y17" s="13">
        <f>'[13]Fevereiro'!$D$28</f>
        <v>24.3</v>
      </c>
      <c r="Z17" s="13">
        <f>'[13]Fevereiro'!$D$29</f>
        <v>23.9</v>
      </c>
      <c r="AA17" s="13">
        <f>'[13]Fevereiro'!$D$30</f>
        <v>24.4</v>
      </c>
      <c r="AB17" s="13">
        <f>'[13]Fevereiro'!$D$31</f>
        <v>23.6</v>
      </c>
      <c r="AC17" s="13">
        <f>'[13]Fevereiro'!$D$32</f>
        <v>24</v>
      </c>
      <c r="AD17" s="15">
        <f t="shared" si="3"/>
        <v>23</v>
      </c>
      <c r="AE17" s="40">
        <f t="shared" si="2"/>
        <v>23.90357142857143</v>
      </c>
    </row>
    <row r="18" spans="1:31" ht="16.5" customHeight="1">
      <c r="A18" s="8" t="s">
        <v>13</v>
      </c>
      <c r="B18" s="13">
        <f>'[14]Fevereiro'!$D$5</f>
        <v>22.6</v>
      </c>
      <c r="C18" s="13">
        <f>'[14]Fevereiro'!$D$6</f>
        <v>24.6</v>
      </c>
      <c r="D18" s="13">
        <f>'[14]Fevereiro'!$D$7</f>
        <v>24.9</v>
      </c>
      <c r="E18" s="13">
        <f>'[14]Fevereiro'!$D$8</f>
        <v>25.5</v>
      </c>
      <c r="F18" s="13">
        <f>'[14]Fevereiro'!$D$9</f>
        <v>24</v>
      </c>
      <c r="G18" s="13">
        <f>'[14]Fevereiro'!$D$10</f>
        <v>24.7</v>
      </c>
      <c r="H18" s="13">
        <f>'[14]Fevereiro'!$D$11</f>
        <v>23.6</v>
      </c>
      <c r="I18" s="13">
        <f>'[14]Fevereiro'!$D$12</f>
        <v>24.7</v>
      </c>
      <c r="J18" s="13">
        <f>'[14]Fevereiro'!$D$13</f>
        <v>23.9</v>
      </c>
      <c r="K18" s="13">
        <f>'[14]Fevereiro'!$D$14</f>
        <v>23.2</v>
      </c>
      <c r="L18" s="13">
        <f>'[14]Fevereiro'!$D$15</f>
        <v>24.6</v>
      </c>
      <c r="M18" s="13">
        <f>'[14]Fevereiro'!$D$16</f>
        <v>23.6</v>
      </c>
      <c r="N18" s="13">
        <f>'[14]Fevereiro'!$D$17</f>
        <v>23</v>
      </c>
      <c r="O18" s="13">
        <f>'[14]Fevereiro'!$D$18</f>
        <v>22.6</v>
      </c>
      <c r="P18" s="13">
        <f>'[14]Fevereiro'!$D$19</f>
        <v>24.6</v>
      </c>
      <c r="Q18" s="13">
        <f>'[14]Fevereiro'!$D$20</f>
        <v>22.8</v>
      </c>
      <c r="R18" s="13">
        <f>'[14]Fevereiro'!$D$21</f>
        <v>24.5</v>
      </c>
      <c r="S18" s="13">
        <f>'[14]Fevereiro'!$D$22</f>
        <v>25.2</v>
      </c>
      <c r="T18" s="13">
        <f>'[14]Fevereiro'!$D$23</f>
        <v>25.9</v>
      </c>
      <c r="U18" s="13">
        <f>'[14]Fevereiro'!$D$24</f>
        <v>24.4</v>
      </c>
      <c r="V18" s="13">
        <f>'[14]Fevereiro'!$D$25</f>
        <v>25</v>
      </c>
      <c r="W18" s="13">
        <f>'[14]Fevereiro'!$D$26</f>
        <v>23.5</v>
      </c>
      <c r="X18" s="13">
        <f>'[14]Fevereiro'!$D$27</f>
        <v>24.5</v>
      </c>
      <c r="Y18" s="13">
        <f>'[14]Fevereiro'!$D$28</f>
        <v>23.7</v>
      </c>
      <c r="Z18" s="13">
        <f>'[14]Fevereiro'!$D$29</f>
        <v>23.3</v>
      </c>
      <c r="AA18" s="13">
        <f>'[14]Fevereiro'!$D$30</f>
        <v>24</v>
      </c>
      <c r="AB18" s="13">
        <f>'[14]Fevereiro'!$D$31</f>
        <v>24.1</v>
      </c>
      <c r="AC18" s="13">
        <f>'[14]Fevereiro'!$D$32</f>
        <v>24.4</v>
      </c>
      <c r="AD18" s="15">
        <f t="shared" si="3"/>
        <v>22.6</v>
      </c>
      <c r="AE18" s="40">
        <f t="shared" si="2"/>
        <v>24.12142857142857</v>
      </c>
    </row>
    <row r="19" spans="1:31" ht="16.5" customHeight="1">
      <c r="A19" s="8" t="s">
        <v>14</v>
      </c>
      <c r="B19" s="13">
        <f>'[15]Fevereiro'!$D$5</f>
        <v>20</v>
      </c>
      <c r="C19" s="13">
        <f>'[15]Fevereiro'!$D$6</f>
        <v>20.9</v>
      </c>
      <c r="D19" s="13">
        <f>'[15]Fevereiro'!$D$7</f>
        <v>20.8</v>
      </c>
      <c r="E19" s="13">
        <f>'[15]Fevereiro'!$D$8</f>
        <v>21</v>
      </c>
      <c r="F19" s="13">
        <f>'[15]Fevereiro'!$D$9</f>
        <v>24.1</v>
      </c>
      <c r="G19" s="13">
        <f>'[15]Fevereiro'!$D$10</f>
        <v>22.3</v>
      </c>
      <c r="H19" s="13">
        <f>'[15]Fevereiro'!$D$11</f>
        <v>22.5</v>
      </c>
      <c r="I19" s="13">
        <f>'[15]Fevereiro'!$D$12</f>
        <v>22.3</v>
      </c>
      <c r="J19" s="13">
        <f>'[15]Fevereiro'!$D$13</f>
        <v>22</v>
      </c>
      <c r="K19" s="13">
        <f>'[15]Fevereiro'!$D$14</f>
        <v>21.9</v>
      </c>
      <c r="L19" s="13">
        <f>'[15]Fevereiro'!$D$15</f>
        <v>22.3</v>
      </c>
      <c r="M19" s="13">
        <f>'[15]Fevereiro'!$D$16</f>
        <v>21.9</v>
      </c>
      <c r="N19" s="13">
        <f>'[15]Fevereiro'!$D$17</f>
        <v>22.4</v>
      </c>
      <c r="O19" s="13">
        <f>'[15]Fevereiro'!$D$18</f>
        <v>21.2</v>
      </c>
      <c r="P19" s="13">
        <f>'[15]Fevereiro'!$D$19</f>
        <v>21.1</v>
      </c>
      <c r="Q19" s="13">
        <f>'[15]Fevereiro'!$D$20</f>
        <v>21.3</v>
      </c>
      <c r="R19" s="13">
        <f>'[15]Fevereiro'!$D$21</f>
        <v>21.8</v>
      </c>
      <c r="S19" s="13">
        <f>'[15]Fevereiro'!$D$22</f>
        <v>23.2</v>
      </c>
      <c r="T19" s="13">
        <f>'[15]Fevereiro'!$D$23</f>
        <v>23.3</v>
      </c>
      <c r="U19" s="13" t="str">
        <f>'[15]Fevereiro'!$D$24</f>
        <v>**</v>
      </c>
      <c r="V19" s="13" t="str">
        <f>'[15]Fevereiro'!$D$25</f>
        <v>**</v>
      </c>
      <c r="W19" s="13" t="str">
        <f>'[15]Fevereiro'!$D$26</f>
        <v>**</v>
      </c>
      <c r="X19" s="13" t="str">
        <f>'[15]Fevereiro'!$D$27</f>
        <v>**</v>
      </c>
      <c r="Y19" s="13" t="str">
        <f>'[15]Fevereiro'!$D$28</f>
        <v>**</v>
      </c>
      <c r="Z19" s="13" t="str">
        <f>'[15]Fevereiro'!$D$29</f>
        <v>**</v>
      </c>
      <c r="AA19" s="13" t="str">
        <f>'[15]Fevereiro'!$D$30</f>
        <v>**</v>
      </c>
      <c r="AB19" s="13" t="str">
        <f>'[15]Fevereiro'!$D$31</f>
        <v>**</v>
      </c>
      <c r="AC19" s="13" t="str">
        <f>'[15]Fevereiro'!$D$32</f>
        <v>**</v>
      </c>
      <c r="AD19" s="15">
        <f t="shared" si="3"/>
        <v>20</v>
      </c>
      <c r="AE19" s="40">
        <f t="shared" si="2"/>
        <v>21.91052631578948</v>
      </c>
    </row>
    <row r="20" spans="1:31" ht="16.5" customHeight="1">
      <c r="A20" s="8" t="s">
        <v>15</v>
      </c>
      <c r="B20" s="13">
        <f>'[16]Fevereiro'!$D$5</f>
        <v>20.5</v>
      </c>
      <c r="C20" s="13">
        <f>'[16]Fevereiro'!$D$6</f>
        <v>21.5</v>
      </c>
      <c r="D20" s="13">
        <f>'[16]Fevereiro'!$D$7</f>
        <v>20.6</v>
      </c>
      <c r="E20" s="13">
        <f>'[16]Fevereiro'!$D$8</f>
        <v>22.3</v>
      </c>
      <c r="F20" s="13">
        <f>'[16]Fevereiro'!$D$9</f>
        <v>22.1</v>
      </c>
      <c r="G20" s="13">
        <f>'[16]Fevereiro'!$D$10</f>
        <v>22.3</v>
      </c>
      <c r="H20" s="13">
        <f>'[16]Fevereiro'!$D$11</f>
        <v>24.1</v>
      </c>
      <c r="I20" s="13">
        <f>'[16]Fevereiro'!$D$12</f>
        <v>21.4</v>
      </c>
      <c r="J20" s="13">
        <f>'[16]Fevereiro'!$D$13</f>
        <v>19.7</v>
      </c>
      <c r="K20" s="13">
        <f>'[16]Fevereiro'!$D$14</f>
        <v>20.8</v>
      </c>
      <c r="L20" s="13">
        <f>'[16]Fevereiro'!$D$15</f>
        <v>21.4</v>
      </c>
      <c r="M20" s="13">
        <f>'[16]Fevereiro'!$D$16</f>
        <v>21.4</v>
      </c>
      <c r="N20" s="13">
        <f>'[16]Fevereiro'!$D$17</f>
        <v>20</v>
      </c>
      <c r="O20" s="13">
        <f>'[16]Fevereiro'!$D$18</f>
        <v>20.2</v>
      </c>
      <c r="P20" s="13">
        <f>'[16]Fevereiro'!$D$19</f>
        <v>20.5</v>
      </c>
      <c r="Q20" s="13">
        <f>'[16]Fevereiro'!$D$20</f>
        <v>21.5</v>
      </c>
      <c r="R20" s="13">
        <f>'[16]Fevereiro'!$D$21</f>
        <v>19.5</v>
      </c>
      <c r="S20" s="13">
        <f>'[16]Fevereiro'!$D$22</f>
        <v>19.6</v>
      </c>
      <c r="T20" s="13">
        <f>'[16]Fevereiro'!$D$23</f>
        <v>21.4</v>
      </c>
      <c r="U20" s="13">
        <f>'[16]Fevereiro'!$D$24</f>
        <v>22</v>
      </c>
      <c r="V20" s="13">
        <f>'[16]Fevereiro'!$D$25</f>
        <v>21.9</v>
      </c>
      <c r="W20" s="13">
        <f>'[16]Fevereiro'!$D$26</f>
        <v>22</v>
      </c>
      <c r="X20" s="13">
        <f>'[16]Fevereiro'!$D$27</f>
        <v>21.6</v>
      </c>
      <c r="Y20" s="13">
        <f>'[16]Fevereiro'!$D$28</f>
        <v>20.7</v>
      </c>
      <c r="Z20" s="13">
        <f>'[16]Fevereiro'!$D$29</f>
        <v>20.2</v>
      </c>
      <c r="AA20" s="13">
        <f>'[16]Fevereiro'!$D$30</f>
        <v>21</v>
      </c>
      <c r="AB20" s="13">
        <f>'[16]Fevereiro'!$D$31</f>
        <v>19.8</v>
      </c>
      <c r="AC20" s="13">
        <f>'[16]Fevereiro'!$D$32</f>
        <v>20.2</v>
      </c>
      <c r="AD20" s="15">
        <f t="shared" si="3"/>
        <v>19.5</v>
      </c>
      <c r="AE20" s="40">
        <f t="shared" si="2"/>
        <v>21.07857142857143</v>
      </c>
    </row>
    <row r="21" spans="1:31" ht="16.5" customHeight="1">
      <c r="A21" s="8" t="s">
        <v>16</v>
      </c>
      <c r="B21" s="13">
        <f>'[17]Fevereiro'!$D$5</f>
        <v>24.7</v>
      </c>
      <c r="C21" s="13">
        <f>'[17]Fevereiro'!$D$6</f>
        <v>25.4</v>
      </c>
      <c r="D21" s="13">
        <f>'[17]Fevereiro'!$D$7</f>
        <v>26.7</v>
      </c>
      <c r="E21" s="13">
        <f>'[17]Fevereiro'!$D$8</f>
        <v>27.5</v>
      </c>
      <c r="F21" s="13">
        <f>'[17]Fevereiro'!$D$9</f>
        <v>27.2</v>
      </c>
      <c r="G21" s="13">
        <f>'[17]Fevereiro'!$D$10</f>
        <v>26</v>
      </c>
      <c r="H21" s="13">
        <f>'[17]Fevereiro'!$D$11</f>
        <v>26.1</v>
      </c>
      <c r="I21" s="13">
        <f>'[17]Fevereiro'!$D$12</f>
        <v>27</v>
      </c>
      <c r="J21" s="13">
        <f>'[17]Fevereiro'!$D$13</f>
        <v>23.2</v>
      </c>
      <c r="K21" s="13">
        <f>'[17]Fevereiro'!$D$14</f>
        <v>23.2</v>
      </c>
      <c r="L21" s="13">
        <f>'[17]Fevereiro'!$D$15</f>
        <v>23.8</v>
      </c>
      <c r="M21" s="13">
        <f>'[17]Fevereiro'!$D$16</f>
        <v>24.8</v>
      </c>
      <c r="N21" s="13">
        <f>'[17]Fevereiro'!$D$17</f>
        <v>24.2</v>
      </c>
      <c r="O21" s="13">
        <f>'[17]Fevereiro'!$D$18</f>
        <v>23.8</v>
      </c>
      <c r="P21" s="13">
        <f>'[17]Fevereiro'!$D$19</f>
        <v>23</v>
      </c>
      <c r="Q21" s="13">
        <f>'[17]Fevereiro'!$D$20</f>
        <v>24.5</v>
      </c>
      <c r="R21" s="13">
        <f>'[17]Fevereiro'!$D$21</f>
        <v>22.6</v>
      </c>
      <c r="S21" s="13">
        <f>'[17]Fevereiro'!$D$22</f>
        <v>25</v>
      </c>
      <c r="T21" s="13">
        <f>'[17]Fevereiro'!$D$23</f>
        <v>25.9</v>
      </c>
      <c r="U21" s="13">
        <f>'[17]Fevereiro'!$D$24</f>
        <v>26.8</v>
      </c>
      <c r="V21" s="13">
        <f>'[17]Fevereiro'!$D$25</f>
        <v>26.9</v>
      </c>
      <c r="W21" s="13">
        <f>'[17]Fevereiro'!$D$26</f>
        <v>26.7</v>
      </c>
      <c r="X21" s="13">
        <f>'[17]Fevereiro'!$D$27</f>
        <v>26.8</v>
      </c>
      <c r="Y21" s="13">
        <f>'[17]Fevereiro'!$D$28</f>
        <v>26.4</v>
      </c>
      <c r="Z21" s="13">
        <f>'[17]Fevereiro'!$D$29</f>
        <v>24</v>
      </c>
      <c r="AA21" s="13">
        <f>'[17]Fevereiro'!$D$30</f>
        <v>22.1</v>
      </c>
      <c r="AB21" s="13">
        <f>'[17]Fevereiro'!$D$31</f>
        <v>24.2</v>
      </c>
      <c r="AC21" s="13">
        <f>'[17]Fevereiro'!$D$32</f>
        <v>22.8</v>
      </c>
      <c r="AD21" s="15">
        <f t="shared" si="3"/>
        <v>22.1</v>
      </c>
      <c r="AE21" s="40">
        <f t="shared" si="2"/>
        <v>25.046428571428574</v>
      </c>
    </row>
    <row r="22" spans="1:31" ht="16.5" customHeight="1">
      <c r="A22" s="8" t="s">
        <v>17</v>
      </c>
      <c r="B22" s="13">
        <f>'[18]Fevereiro'!$D$5</f>
        <v>20.9</v>
      </c>
      <c r="C22" s="13">
        <f>'[18]Fevereiro'!$D$6</f>
        <v>22.6</v>
      </c>
      <c r="D22" s="13">
        <f>'[18]Fevereiro'!$D$7</f>
        <v>22.4</v>
      </c>
      <c r="E22" s="13">
        <f>'[18]Fevereiro'!$D$8</f>
        <v>22.3</v>
      </c>
      <c r="F22" s="13">
        <f>'[18]Fevereiro'!$D$9</f>
        <v>22.1</v>
      </c>
      <c r="G22" s="13">
        <f>'[18]Fevereiro'!$D$10</f>
        <v>22.7</v>
      </c>
      <c r="H22" s="13">
        <f>'[18]Fevereiro'!$D$11</f>
        <v>24.1</v>
      </c>
      <c r="I22" s="13">
        <f>'[18]Fevereiro'!$D$12</f>
        <v>22.4</v>
      </c>
      <c r="J22" s="13">
        <f>'[18]Fevereiro'!$D$13</f>
        <v>22.8</v>
      </c>
      <c r="K22" s="13">
        <f>'[18]Fevereiro'!$D$14</f>
        <v>21.7</v>
      </c>
      <c r="L22" s="13">
        <f>'[18]Fevereiro'!$D$15</f>
        <v>22</v>
      </c>
      <c r="M22" s="13">
        <f>'[18]Fevereiro'!$D$16</f>
        <v>20.3</v>
      </c>
      <c r="N22" s="13">
        <f>'[18]Fevereiro'!$D$17</f>
        <v>21.3</v>
      </c>
      <c r="O22" s="13">
        <f>'[18]Fevereiro'!$D$18</f>
        <v>21.6</v>
      </c>
      <c r="P22" s="13">
        <f>'[18]Fevereiro'!$D$19</f>
        <v>21.8</v>
      </c>
      <c r="Q22" s="13">
        <f>'[18]Fevereiro'!$D$20</f>
        <v>21.9</v>
      </c>
      <c r="R22" s="13">
        <f>'[18]Fevereiro'!$D$21</f>
        <v>20.7</v>
      </c>
      <c r="S22" s="13">
        <f>'[18]Fevereiro'!$D$22</f>
        <v>20.5</v>
      </c>
      <c r="T22" s="13">
        <f>'[18]Fevereiro'!$D$23</f>
        <v>21.9</v>
      </c>
      <c r="U22" s="13">
        <f>'[18]Fevereiro'!$D$24</f>
        <v>22.5</v>
      </c>
      <c r="V22" s="13">
        <f>'[18]Fevereiro'!$D$25</f>
        <v>23.7</v>
      </c>
      <c r="W22" s="13">
        <f>'[18]Fevereiro'!$D$26</f>
        <v>22.2</v>
      </c>
      <c r="X22" s="13">
        <f>'[18]Fevereiro'!$D$27</f>
        <v>21.9</v>
      </c>
      <c r="Y22" s="13">
        <f>'[18]Fevereiro'!$D$28</f>
        <v>22.8</v>
      </c>
      <c r="Z22" s="13">
        <f>'[18]Fevereiro'!$D$29</f>
        <v>21.6</v>
      </c>
      <c r="AA22" s="13">
        <f>'[18]Fevereiro'!$D$30</f>
        <v>22.6</v>
      </c>
      <c r="AB22" s="13">
        <f>'[18]Fevereiro'!$D$31</f>
        <v>22.7</v>
      </c>
      <c r="AC22" s="13">
        <f>'[18]Fevereiro'!$D$32</f>
        <v>22.4</v>
      </c>
      <c r="AD22" s="15">
        <f t="shared" si="3"/>
        <v>20.3</v>
      </c>
      <c r="AE22" s="40">
        <f t="shared" si="2"/>
        <v>22.085714285714285</v>
      </c>
    </row>
    <row r="23" spans="1:31" ht="16.5" customHeight="1">
      <c r="A23" s="8" t="s">
        <v>18</v>
      </c>
      <c r="B23" s="13">
        <f>'[19]Fevereiro'!$D$5</f>
        <v>20.4</v>
      </c>
      <c r="C23" s="13">
        <f>'[19]Fevereiro'!$D$6</f>
        <v>21</v>
      </c>
      <c r="D23" s="13">
        <f>'[19]Fevereiro'!$D$7</f>
        <v>21</v>
      </c>
      <c r="E23" s="13">
        <f>'[19]Fevereiro'!$D$8</f>
        <v>21.9</v>
      </c>
      <c r="F23" s="13">
        <f>'[19]Fevereiro'!$D$9</f>
        <v>20.8</v>
      </c>
      <c r="G23" s="13">
        <f>'[19]Fevereiro'!$D$10</f>
        <v>22.8</v>
      </c>
      <c r="H23" s="13">
        <f>'[19]Fevereiro'!$D$11</f>
        <v>22.5</v>
      </c>
      <c r="I23" s="13">
        <f>'[19]Fevereiro'!$D$12</f>
        <v>21.3</v>
      </c>
      <c r="J23" s="13">
        <f>'[19]Fevereiro'!$D$13</f>
        <v>19.1</v>
      </c>
      <c r="K23" s="13">
        <f>'[19]Fevereiro'!$D$14</f>
        <v>21.2</v>
      </c>
      <c r="L23" s="13">
        <f>'[19]Fevereiro'!$D$15</f>
        <v>21.1</v>
      </c>
      <c r="M23" s="13">
        <f>'[19]Fevereiro'!$D$16</f>
        <v>20.9</v>
      </c>
      <c r="N23" s="13">
        <f>'[19]Fevereiro'!$D$17</f>
        <v>19.7</v>
      </c>
      <c r="O23" s="13">
        <f>'[19]Fevereiro'!$D$18</f>
        <v>20</v>
      </c>
      <c r="P23" s="13">
        <f>'[19]Fevereiro'!$D$19</f>
        <v>20.8</v>
      </c>
      <c r="Q23" s="13">
        <f>'[19]Fevereiro'!$D$20</f>
        <v>20.9</v>
      </c>
      <c r="R23" s="13">
        <f>'[19]Fevereiro'!$D$21</f>
        <v>21.3</v>
      </c>
      <c r="S23" s="13">
        <f>'[19]Fevereiro'!$D$22</f>
        <v>21.3</v>
      </c>
      <c r="T23" s="13">
        <f>'[19]Fevereiro'!$D$23</f>
        <v>20.8</v>
      </c>
      <c r="U23" s="13">
        <f>'[19]Fevereiro'!$D$24</f>
        <v>21.8</v>
      </c>
      <c r="V23" s="13">
        <f>'[19]Fevereiro'!$D$25</f>
        <v>22.4</v>
      </c>
      <c r="W23" s="13">
        <f>'[19]Fevereiro'!$D$26</f>
        <v>19.7</v>
      </c>
      <c r="X23" s="13">
        <f>'[19]Fevereiro'!$D$27</f>
        <v>21.2</v>
      </c>
      <c r="Y23" s="13">
        <f>'[19]Fevereiro'!$D$28</f>
        <v>19.6</v>
      </c>
      <c r="Z23" s="13">
        <f>'[19]Fevereiro'!$D$29</f>
        <v>21.8</v>
      </c>
      <c r="AA23" s="13">
        <f>'[19]Fevereiro'!$D$30</f>
        <v>21.4</v>
      </c>
      <c r="AB23" s="13">
        <f>'[19]Fevereiro'!$D$31</f>
        <v>22.1</v>
      </c>
      <c r="AC23" s="13">
        <f>'[19]Fevereiro'!$D$32</f>
        <v>21.5</v>
      </c>
      <c r="AD23" s="15">
        <f t="shared" si="3"/>
        <v>19.1</v>
      </c>
      <c r="AE23" s="40">
        <f t="shared" si="2"/>
        <v>21.082142857142856</v>
      </c>
    </row>
    <row r="24" spans="1:31" ht="16.5" customHeight="1">
      <c r="A24" s="8" t="s">
        <v>19</v>
      </c>
      <c r="B24" s="13">
        <f>'[20]Fevereiro'!$D$5</f>
        <v>21.8</v>
      </c>
      <c r="C24" s="13">
        <f>'[20]Fevereiro'!$D$6</f>
        <v>23.4</v>
      </c>
      <c r="D24" s="13">
        <f>'[20]Fevereiro'!$D$7</f>
        <v>23.6</v>
      </c>
      <c r="E24" s="13">
        <f>'[20]Fevereiro'!$D$8</f>
        <v>23.7</v>
      </c>
      <c r="F24" s="13">
        <f>'[20]Fevereiro'!$D$9</f>
        <v>24.4</v>
      </c>
      <c r="G24" s="13">
        <f>'[20]Fevereiro'!$D$10</f>
        <v>24.4</v>
      </c>
      <c r="H24" s="13">
        <f>'[20]Fevereiro'!$D$11</f>
        <v>24.1</v>
      </c>
      <c r="I24" s="13">
        <f>'[20]Fevereiro'!$D$12</f>
        <v>21.3</v>
      </c>
      <c r="J24" s="13">
        <f>'[20]Fevereiro'!$D$13</f>
        <v>19.1</v>
      </c>
      <c r="K24" s="13">
        <f>'[20]Fevereiro'!$D$14</f>
        <v>21.2</v>
      </c>
      <c r="L24" s="13">
        <f>'[20]Fevereiro'!$D$15</f>
        <v>22.7</v>
      </c>
      <c r="M24" s="13">
        <f>'[20]Fevereiro'!$D$16</f>
        <v>22.2</v>
      </c>
      <c r="N24" s="13">
        <f>'[20]Fevereiro'!$D$17</f>
        <v>21.4</v>
      </c>
      <c r="O24" s="13">
        <f>'[20]Fevereiro'!$D$18</f>
        <v>21.7</v>
      </c>
      <c r="P24" s="13">
        <f>'[20]Fevereiro'!$D$19</f>
        <v>21.4</v>
      </c>
      <c r="Q24" s="13">
        <f>'[20]Fevereiro'!$D$20</f>
        <v>20.8</v>
      </c>
      <c r="R24" s="13">
        <f>'[20]Fevereiro'!$D$21</f>
        <v>20.5</v>
      </c>
      <c r="S24" s="13">
        <f>'[20]Fevereiro'!$D$22</f>
        <v>20.9</v>
      </c>
      <c r="T24" s="13">
        <f>'[20]Fevereiro'!$D$23</f>
        <v>22.8</v>
      </c>
      <c r="U24" s="13">
        <f>'[20]Fevereiro'!$D$24</f>
        <v>23</v>
      </c>
      <c r="V24" s="13">
        <f>'[20]Fevereiro'!$D$25</f>
        <v>22.6</v>
      </c>
      <c r="W24" s="13">
        <f>'[20]Fevereiro'!$D$26</f>
        <v>23.2</v>
      </c>
      <c r="X24" s="13">
        <f>'[20]Fevereiro'!$D$27</f>
        <v>22.9</v>
      </c>
      <c r="Y24" s="13">
        <f>'[20]Fevereiro'!$D$28</f>
        <v>22.6</v>
      </c>
      <c r="Z24" s="13">
        <f>'[20]Fevereiro'!$D$29</f>
        <v>21.7</v>
      </c>
      <c r="AA24" s="13">
        <f>'[20]Fevereiro'!$D$30</f>
        <v>21.1</v>
      </c>
      <c r="AB24" s="13">
        <f>'[20]Fevereiro'!$D$31</f>
        <v>21.2</v>
      </c>
      <c r="AC24" s="13">
        <f>'[20]Fevereiro'!$D$32</f>
        <v>20.3</v>
      </c>
      <c r="AD24" s="15">
        <f t="shared" si="3"/>
        <v>19.1</v>
      </c>
      <c r="AE24" s="40">
        <f t="shared" si="2"/>
        <v>22.142857142857142</v>
      </c>
    </row>
    <row r="25" spans="1:31" ht="16.5" customHeight="1">
      <c r="A25" s="8" t="s">
        <v>31</v>
      </c>
      <c r="B25" s="13">
        <f>'[21]Fevereiro'!$D$5</f>
        <v>21.5</v>
      </c>
      <c r="C25" s="13">
        <f>'[21]Fevereiro'!$D$6</f>
        <v>22.7</v>
      </c>
      <c r="D25" s="13">
        <f>'[21]Fevereiro'!$D$7</f>
        <v>22.5</v>
      </c>
      <c r="E25" s="13">
        <f>'[21]Fevereiro'!$D$8</f>
        <v>24.5</v>
      </c>
      <c r="F25" s="13">
        <f>'[21]Fevereiro'!$D$9</f>
        <v>23.9</v>
      </c>
      <c r="G25" s="13">
        <f>'[21]Fevereiro'!$D$10</f>
        <v>23.2</v>
      </c>
      <c r="H25" s="13">
        <f>'[21]Fevereiro'!$D$11</f>
        <v>23.4</v>
      </c>
      <c r="I25" s="13">
        <f>'[21]Fevereiro'!$D$12</f>
        <v>22.1</v>
      </c>
      <c r="J25" s="13">
        <f>'[21]Fevereiro'!$D$13</f>
        <v>22.3</v>
      </c>
      <c r="K25" s="13">
        <f>'[21]Fevereiro'!$D$14</f>
        <v>21.6</v>
      </c>
      <c r="L25" s="13">
        <f>'[21]Fevereiro'!$D$15</f>
        <v>22.2</v>
      </c>
      <c r="M25" s="13">
        <f>'[21]Fevereiro'!$D$16</f>
        <v>21.6</v>
      </c>
      <c r="N25" s="13">
        <f>'[21]Fevereiro'!$D$17</f>
        <v>21.8</v>
      </c>
      <c r="O25" s="13">
        <f>'[21]Fevereiro'!$D$18</f>
        <v>21</v>
      </c>
      <c r="P25" s="13">
        <f>'[21]Fevereiro'!$D$19</f>
        <v>21.5</v>
      </c>
      <c r="Q25" s="13">
        <f>'[21]Fevereiro'!$D$20</f>
        <v>22.6</v>
      </c>
      <c r="R25" s="13">
        <f>'[21]Fevereiro'!$D$21</f>
        <v>20.6</v>
      </c>
      <c r="S25" s="13">
        <f>'[21]Fevereiro'!$D$22</f>
        <v>22.5</v>
      </c>
      <c r="T25" s="13">
        <f>'[21]Fevereiro'!$D$23</f>
        <v>22.2</v>
      </c>
      <c r="U25" s="13">
        <f>'[21]Fevereiro'!$D$24</f>
        <v>23.2</v>
      </c>
      <c r="V25" s="13">
        <f>'[21]Fevereiro'!$D$25</f>
        <v>22.8</v>
      </c>
      <c r="W25" s="13">
        <f>'[21]Fevereiro'!$D$26</f>
        <v>22.3</v>
      </c>
      <c r="X25" s="13">
        <f>'[21]Fevereiro'!$D$27</f>
        <v>22.7</v>
      </c>
      <c r="Y25" s="13">
        <f>'[21]Fevereiro'!$D$28</f>
        <v>24.3</v>
      </c>
      <c r="Z25" s="13">
        <f>'[21]Fevereiro'!$D$29</f>
        <v>20.9</v>
      </c>
      <c r="AA25" s="13">
        <f>'[21]Fevereiro'!$D$30</f>
        <v>23.2</v>
      </c>
      <c r="AB25" s="13">
        <f>'[21]Fevereiro'!$D$31</f>
        <v>22.7</v>
      </c>
      <c r="AC25" s="13">
        <f>'[21]Fevereiro'!$D$32</f>
        <v>21.9</v>
      </c>
      <c r="AD25" s="15">
        <f t="shared" si="3"/>
        <v>20.6</v>
      </c>
      <c r="AE25" s="40">
        <f t="shared" si="2"/>
        <v>22.417857142857144</v>
      </c>
    </row>
    <row r="26" spans="1:31" ht="16.5" customHeight="1">
      <c r="A26" s="8" t="s">
        <v>20</v>
      </c>
      <c r="B26" s="13" t="str">
        <f>'[22]Fevereiro'!$D$5</f>
        <v>**</v>
      </c>
      <c r="C26" s="13" t="str">
        <f>'[22]Fevereiro'!$D$6</f>
        <v>**</v>
      </c>
      <c r="D26" s="13" t="str">
        <f>'[22]Fevereiro'!$D$7</f>
        <v>**</v>
      </c>
      <c r="E26" s="13" t="str">
        <f>'[22]Fevereiro'!$D$8</f>
        <v>**</v>
      </c>
      <c r="F26" s="13" t="str">
        <f>'[22]Fevereiro'!$D$9</f>
        <v>**</v>
      </c>
      <c r="G26" s="13" t="str">
        <f>'[22]Fevereiro'!$D$10</f>
        <v>**</v>
      </c>
      <c r="H26" s="13" t="str">
        <f>'[22]Fevereiro'!$D$11</f>
        <v>**</v>
      </c>
      <c r="I26" s="13" t="str">
        <f>'[22]Fevereiro'!$D$12</f>
        <v>**</v>
      </c>
      <c r="J26" s="13" t="str">
        <f>'[22]Fevereiro'!$D$13</f>
        <v>**</v>
      </c>
      <c r="K26" s="13" t="str">
        <f>'[22]Fevereiro'!$D$14</f>
        <v>**</v>
      </c>
      <c r="L26" s="13" t="str">
        <f>'[22]Fevereiro'!$D$15</f>
        <v>**</v>
      </c>
      <c r="M26" s="13" t="str">
        <f>'[22]Fevereiro'!$D$16</f>
        <v>**</v>
      </c>
      <c r="N26" s="13" t="str">
        <f>'[22]Fevereiro'!$D$17</f>
        <v>**</v>
      </c>
      <c r="O26" s="13" t="str">
        <f>'[22]Fevereiro'!$D$18</f>
        <v>**</v>
      </c>
      <c r="P26" s="13" t="str">
        <f>'[22]Fevereiro'!$D$19</f>
        <v>**</v>
      </c>
      <c r="Q26" s="13" t="str">
        <f>'[22]Fevereiro'!$D$20</f>
        <v>**</v>
      </c>
      <c r="R26" s="13" t="str">
        <f>'[22]Fevereiro'!$D$21</f>
        <v>**</v>
      </c>
      <c r="S26" s="13" t="str">
        <f>'[22]Fevereiro'!$D$22</f>
        <v>**</v>
      </c>
      <c r="T26" s="13" t="str">
        <f>'[22]Fevereiro'!$D$23</f>
        <v>**</v>
      </c>
      <c r="U26" s="13" t="str">
        <f>'[22]Fevereiro'!$D$24</f>
        <v>**</v>
      </c>
      <c r="V26" s="13" t="str">
        <f>'[22]Fevereiro'!$D$25</f>
        <v>**</v>
      </c>
      <c r="W26" s="13" t="str">
        <f>'[22]Fevereiro'!$D$26</f>
        <v>**</v>
      </c>
      <c r="X26" s="13" t="str">
        <f>'[22]Fevereiro'!$D$27</f>
        <v>**</v>
      </c>
      <c r="Y26" s="13" t="str">
        <f>'[22]Fevereiro'!$D$28</f>
        <v>**</v>
      </c>
      <c r="Z26" s="13" t="str">
        <f>'[22]Fevereiro'!$D$29</f>
        <v>**</v>
      </c>
      <c r="AA26" s="13" t="str">
        <f>'[22]Fevereiro'!$D$30</f>
        <v>**</v>
      </c>
      <c r="AB26" s="13" t="str">
        <f>'[22]Fevereiro'!$D$31</f>
        <v>**</v>
      </c>
      <c r="AC26" s="13" t="str">
        <f>'[22]Fevereiro'!$D$32</f>
        <v>**</v>
      </c>
      <c r="AD26" s="15" t="s">
        <v>32</v>
      </c>
      <c r="AE26" s="40" t="s">
        <v>32</v>
      </c>
    </row>
    <row r="27" spans="1:31" s="5" customFormat="1" ht="16.5" customHeight="1">
      <c r="A27" s="12" t="s">
        <v>36</v>
      </c>
      <c r="B27" s="20">
        <f aca="true" t="shared" si="4" ref="B27:O27">MIN(B5:B26)</f>
        <v>19.4</v>
      </c>
      <c r="C27" s="20">
        <f t="shared" si="4"/>
        <v>20.2</v>
      </c>
      <c r="D27" s="20">
        <f t="shared" si="4"/>
        <v>20.6</v>
      </c>
      <c r="E27" s="20">
        <f>MIN(E5:E26)</f>
        <v>21</v>
      </c>
      <c r="F27" s="20">
        <f t="shared" si="4"/>
        <v>20.8</v>
      </c>
      <c r="G27" s="20">
        <f t="shared" si="4"/>
        <v>21.3</v>
      </c>
      <c r="H27" s="20">
        <f t="shared" si="4"/>
        <v>19.8</v>
      </c>
      <c r="I27" s="20">
        <f t="shared" si="4"/>
        <v>19.8</v>
      </c>
      <c r="J27" s="20">
        <f t="shared" si="4"/>
        <v>18.8</v>
      </c>
      <c r="K27" s="20">
        <f t="shared" si="4"/>
        <v>19.5</v>
      </c>
      <c r="L27" s="20">
        <f t="shared" si="4"/>
        <v>20.3</v>
      </c>
      <c r="M27" s="20">
        <f t="shared" si="4"/>
        <v>18.7</v>
      </c>
      <c r="N27" s="20">
        <f>MIN(N5:N26)</f>
        <v>19.4</v>
      </c>
      <c r="O27" s="20">
        <f t="shared" si="4"/>
        <v>19.5</v>
      </c>
      <c r="P27" s="20">
        <f aca="true" t="shared" si="5" ref="P27:U27">MIN(P5:P26)</f>
        <v>20.5</v>
      </c>
      <c r="Q27" s="20">
        <f t="shared" si="5"/>
        <v>20.6</v>
      </c>
      <c r="R27" s="20">
        <f t="shared" si="5"/>
        <v>19.5</v>
      </c>
      <c r="S27" s="20">
        <f t="shared" si="5"/>
        <v>19.6</v>
      </c>
      <c r="T27" s="20">
        <f t="shared" si="5"/>
        <v>20.7</v>
      </c>
      <c r="U27" s="20">
        <f t="shared" si="5"/>
        <v>21.5</v>
      </c>
      <c r="V27" s="20">
        <f aca="true" t="shared" si="6" ref="V27:AC27">MIN(V5:V26)</f>
        <v>21.1</v>
      </c>
      <c r="W27" s="20">
        <f t="shared" si="6"/>
        <v>19.7</v>
      </c>
      <c r="X27" s="20">
        <f t="shared" si="6"/>
        <v>21.2</v>
      </c>
      <c r="Y27" s="20">
        <f t="shared" si="6"/>
        <v>19.6</v>
      </c>
      <c r="Z27" s="20">
        <f t="shared" si="6"/>
        <v>20.2</v>
      </c>
      <c r="AA27" s="20">
        <f t="shared" si="6"/>
        <v>20.6</v>
      </c>
      <c r="AB27" s="20">
        <f t="shared" si="6"/>
        <v>19.8</v>
      </c>
      <c r="AC27" s="20">
        <f t="shared" si="6"/>
        <v>20.2</v>
      </c>
      <c r="AD27" s="16">
        <f>MIN(AD5:AD26)</f>
        <v>18.7</v>
      </c>
      <c r="AE27" s="41">
        <f>AVERAGE(AE5:AE26)</f>
        <v>23.065879525653962</v>
      </c>
    </row>
    <row r="28" ht="12.75">
      <c r="A28" s="48" t="s">
        <v>48</v>
      </c>
    </row>
    <row r="29" ht="12.75">
      <c r="A29" s="49" t="s">
        <v>49</v>
      </c>
    </row>
    <row r="30" ht="12.75">
      <c r="C30" s="2" t="s">
        <v>54</v>
      </c>
    </row>
  </sheetData>
  <sheetProtection password="C6EC" sheet="1" objects="1" scenarios="1"/>
  <mergeCells count="31">
    <mergeCell ref="G3:G4"/>
    <mergeCell ref="AA3:AA4"/>
    <mergeCell ref="J3:J4"/>
    <mergeCell ref="I3:I4"/>
    <mergeCell ref="U3:U4"/>
    <mergeCell ref="T3:T4"/>
    <mergeCell ref="A2:A4"/>
    <mergeCell ref="B2:AE2"/>
    <mergeCell ref="B3:B4"/>
    <mergeCell ref="C3:C4"/>
    <mergeCell ref="D3:D4"/>
    <mergeCell ref="E3:E4"/>
    <mergeCell ref="F3:F4"/>
    <mergeCell ref="P3:P4"/>
    <mergeCell ref="Q3:Q4"/>
    <mergeCell ref="R3:R4"/>
    <mergeCell ref="V3:V4"/>
    <mergeCell ref="N3:N4"/>
    <mergeCell ref="K3:K4"/>
    <mergeCell ref="L3:L4"/>
    <mergeCell ref="M3:M4"/>
    <mergeCell ref="AB3:AB4"/>
    <mergeCell ref="AC3:AC4"/>
    <mergeCell ref="A1:AE1"/>
    <mergeCell ref="W3:W4"/>
    <mergeCell ref="X3:X4"/>
    <mergeCell ref="Y3:Y4"/>
    <mergeCell ref="Z3:Z4"/>
    <mergeCell ref="S3:S4"/>
    <mergeCell ref="H3:H4"/>
    <mergeCell ref="O3:O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K1">
      <selection activeCell="AD27" sqref="AD27"/>
    </sheetView>
  </sheetViews>
  <sheetFormatPr defaultColWidth="9.140625" defaultRowHeight="12.75"/>
  <cols>
    <col min="1" max="1" width="19.140625" style="2" bestFit="1" customWidth="1"/>
    <col min="2" max="29" width="5.421875" style="2" bestFit="1" customWidth="1"/>
    <col min="30" max="30" width="6.57421875" style="17" bestFit="1" customWidth="1"/>
    <col min="31" max="32" width="9.140625" style="1" customWidth="1"/>
  </cols>
  <sheetData>
    <row r="1" spans="1:30" ht="19.5" customHeight="1" thickBo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2" s="4" customFormat="1" ht="19.5" customHeight="1">
      <c r="A2" s="67" t="s">
        <v>21</v>
      </c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10"/>
      <c r="AF2" s="10"/>
    </row>
    <row r="3" spans="1:32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4" t="s">
        <v>40</v>
      </c>
      <c r="AE3" s="11"/>
      <c r="AF3" s="11"/>
    </row>
    <row r="4" spans="1:32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3" t="s">
        <v>41</v>
      </c>
      <c r="AE4" s="11"/>
      <c r="AF4" s="11"/>
    </row>
    <row r="5" spans="1:30" ht="16.5" customHeight="1" thickTop="1">
      <c r="A5" s="7" t="s">
        <v>0</v>
      </c>
      <c r="B5" s="3">
        <f>'[1]Fevereiro'!$E$5</f>
        <v>78.45833333333333</v>
      </c>
      <c r="C5" s="3">
        <f>'[1]Fevereiro'!$E$6</f>
        <v>74.375</v>
      </c>
      <c r="D5" s="3">
        <f>'[1]Fevereiro'!$E$7</f>
        <v>69.625</v>
      </c>
      <c r="E5" s="3">
        <f>'[1]Fevereiro'!$E$8</f>
        <v>67.91666666666667</v>
      </c>
      <c r="F5" s="3">
        <f>'[1]Fevereiro'!$E$9</f>
        <v>71.29166666666667</v>
      </c>
      <c r="G5" s="3">
        <f>'[1]Fevereiro'!$E$10</f>
        <v>71.375</v>
      </c>
      <c r="H5" s="3">
        <f>'[1]Fevereiro'!$E$11</f>
        <v>67</v>
      </c>
      <c r="I5" s="3">
        <f>'[1]Fevereiro'!$E$12</f>
        <v>79.79166666666667</v>
      </c>
      <c r="J5" s="3">
        <f>'[1]Fevereiro'!$E$13</f>
        <v>83.875</v>
      </c>
      <c r="K5" s="3">
        <f>'[1]Fevereiro'!$E$14</f>
        <v>79.66666666666667</v>
      </c>
      <c r="L5" s="3">
        <f>'[1]Fevereiro'!$E$15</f>
        <v>80.91666666666667</v>
      </c>
      <c r="M5" s="3">
        <f>'[1]Fevereiro'!$E$16</f>
        <v>86.58333333333333</v>
      </c>
      <c r="N5" s="3">
        <f>'[1]Fevereiro'!$E$17</f>
        <v>86.75</v>
      </c>
      <c r="O5" s="3">
        <f>'[1]Fevereiro'!$E$18</f>
        <v>89</v>
      </c>
      <c r="P5" s="3">
        <f>'[1]Fevereiro'!$E$19</f>
        <v>92.04166666666667</v>
      </c>
      <c r="Q5" s="3">
        <f>'[1]Fevereiro'!$E$20</f>
        <v>88.20833333333333</v>
      </c>
      <c r="R5" s="3">
        <f>'[1]Fevereiro'!$E$21</f>
        <v>83.70833333333333</v>
      </c>
      <c r="S5" s="3">
        <f>'[1]Fevereiro'!$E$22</f>
        <v>85.125</v>
      </c>
      <c r="T5" s="3">
        <f>'[1]Fevereiro'!$E$23</f>
        <v>80.70833333333333</v>
      </c>
      <c r="U5" s="3">
        <f>'[1]Fevereiro'!$E$24</f>
        <v>77.75</v>
      </c>
      <c r="V5" s="3">
        <f>'[1]Fevereiro'!$E$25</f>
        <v>84.58333333333333</v>
      </c>
      <c r="W5" s="3">
        <f>'[1]Fevereiro'!$E$26</f>
        <v>75.16666666666667</v>
      </c>
      <c r="X5" s="3">
        <f>'[1]Fevereiro'!$E$27</f>
        <v>67.625</v>
      </c>
      <c r="Y5" s="3">
        <f>'[1]Fevereiro'!$E$28</f>
        <v>75.375</v>
      </c>
      <c r="Z5" s="3">
        <f>'[1]Fevereiro'!$E$29</f>
        <v>82.17391304347827</v>
      </c>
      <c r="AA5" s="3">
        <f>'[1]Fevereiro'!$E$30</f>
        <v>77.70833333333333</v>
      </c>
      <c r="AB5" s="3">
        <f>'[1]Fevereiro'!$E$31</f>
        <v>81</v>
      </c>
      <c r="AC5" s="3">
        <f>'[1]Fevereiro'!$E$32</f>
        <v>85.83333333333333</v>
      </c>
      <c r="AD5" s="15">
        <f aca="true" t="shared" si="1" ref="AD5:AD13">AVERAGE(B5:AC5)</f>
        <v>79.41543737060042</v>
      </c>
    </row>
    <row r="6" spans="1:30" ht="16.5" customHeight="1">
      <c r="A6" s="8" t="s">
        <v>1</v>
      </c>
      <c r="B6" s="3">
        <f>'[2]Fevereiro'!$E$5</f>
        <v>72.83333333333333</v>
      </c>
      <c r="C6" s="3">
        <f>'[2]Fevereiro'!$E$6</f>
        <v>72.58333333333333</v>
      </c>
      <c r="D6" s="3">
        <f>'[2]Fevereiro'!$E$7</f>
        <v>70.25</v>
      </c>
      <c r="E6" s="3">
        <f>'[2]Fevereiro'!$E$8</f>
        <v>69.41666666666667</v>
      </c>
      <c r="F6" s="3">
        <f>'[2]Fevereiro'!$E$9</f>
        <v>71.08333333333333</v>
      </c>
      <c r="G6" s="3">
        <f>'[2]Fevereiro'!$E$10</f>
        <v>73.375</v>
      </c>
      <c r="H6" s="3">
        <f>'[2]Fevereiro'!$E$11</f>
        <v>76.83333333333333</v>
      </c>
      <c r="I6" s="3">
        <f>'[2]Fevereiro'!$E$12</f>
        <v>75.375</v>
      </c>
      <c r="J6" s="3">
        <f>'[2]Fevereiro'!$E$13</f>
        <v>78.08333333333333</v>
      </c>
      <c r="K6" s="3">
        <f>'[2]Fevereiro'!$E$14</f>
        <v>80.79166666666667</v>
      </c>
      <c r="L6" s="3">
        <f>'[2]Fevereiro'!$E$15</f>
        <v>83.625</v>
      </c>
      <c r="M6" s="3">
        <f>'[2]Fevereiro'!$E$16</f>
        <v>85.66666666666667</v>
      </c>
      <c r="N6" s="3">
        <f>'[2]Fevereiro'!$E$17</f>
        <v>84.95833333333333</v>
      </c>
      <c r="O6" s="3">
        <f>'[2]Fevereiro'!$E$18</f>
        <v>84.08333333333333</v>
      </c>
      <c r="P6" s="3">
        <f>'[2]Fevereiro'!$E$19</f>
        <v>81.54166666666667</v>
      </c>
      <c r="Q6" s="3">
        <f>'[2]Fevereiro'!$E$20</f>
        <v>80.54166666666667</v>
      </c>
      <c r="R6" s="3">
        <f>'[2]Fevereiro'!$E$21</f>
        <v>86.70833333333333</v>
      </c>
      <c r="S6" s="3">
        <f>'[2]Fevereiro'!$E$22</f>
        <v>78.625</v>
      </c>
      <c r="T6" s="3">
        <f>'[2]Fevereiro'!$E$23</f>
        <v>71.91666666666667</v>
      </c>
      <c r="U6" s="3">
        <f>'[2]Fevereiro'!$E$24</f>
        <v>76.33333333333333</v>
      </c>
      <c r="V6" s="3">
        <f>'[2]Fevereiro'!$E$25</f>
        <v>76.83333333333333</v>
      </c>
      <c r="W6" s="3">
        <f>'[2]Fevereiro'!$E$26</f>
        <v>72.29166666666667</v>
      </c>
      <c r="X6" s="3">
        <f>'[2]Fevereiro'!$E$27</f>
        <v>72.95833333333333</v>
      </c>
      <c r="Y6" s="3">
        <f>'[2]Fevereiro'!$E$28</f>
        <v>71.20833333333333</v>
      </c>
      <c r="Z6" s="3">
        <f>'[2]Fevereiro'!$E$29</f>
        <v>72</v>
      </c>
      <c r="AA6" s="3">
        <f>'[2]Fevereiro'!$E$30</f>
        <v>80.125</v>
      </c>
      <c r="AB6" s="3">
        <f>'[2]Fevereiro'!$E$31</f>
        <v>83.70833333333333</v>
      </c>
      <c r="AC6" s="3">
        <f>'[2]Fevereiro'!$E$32</f>
        <v>82.29166666666667</v>
      </c>
      <c r="AD6" s="15">
        <f t="shared" si="1"/>
        <v>77.35863095238095</v>
      </c>
    </row>
    <row r="7" spans="1:30" ht="16.5" customHeight="1">
      <c r="A7" s="8" t="s">
        <v>2</v>
      </c>
      <c r="B7" s="3">
        <f>'[3]Fevereiro'!$E$5</f>
        <v>72.875</v>
      </c>
      <c r="C7" s="3">
        <f>'[3]Fevereiro'!$E$6</f>
        <v>66.04166666666667</v>
      </c>
      <c r="D7" s="3">
        <f>'[3]Fevereiro'!$E$7</f>
        <v>60.291666666666664</v>
      </c>
      <c r="E7" s="3">
        <f>'[3]Fevereiro'!$E$8</f>
        <v>65.25</v>
      </c>
      <c r="F7" s="3">
        <f>'[3]Fevereiro'!$E$9</f>
        <v>63.375</v>
      </c>
      <c r="G7" s="3">
        <f>'[3]Fevereiro'!$E$10</f>
        <v>70.79166666666667</v>
      </c>
      <c r="H7" s="3">
        <f>'[3]Fevereiro'!$E$11</f>
        <v>80.79166666666667</v>
      </c>
      <c r="I7" s="3">
        <f>'[3]Fevereiro'!$E$12</f>
        <v>76.625</v>
      </c>
      <c r="J7" s="3">
        <f>'[3]Fevereiro'!$E$13</f>
        <v>81.29166666666667</v>
      </c>
      <c r="K7" s="3">
        <f>'[3]Fevereiro'!$E$14</f>
        <v>87.83333333333333</v>
      </c>
      <c r="L7" s="3">
        <f>'[3]Fevereiro'!$E$15</f>
        <v>87.29166666666667</v>
      </c>
      <c r="M7" s="3">
        <f>'[3]Fevereiro'!$E$16</f>
        <v>92.375</v>
      </c>
      <c r="N7" s="3">
        <f>'[3]Fevereiro'!$E$17</f>
        <v>84.41666666666667</v>
      </c>
      <c r="O7" s="3">
        <f>'[3]Fevereiro'!$E$18</f>
        <v>82.54166666666667</v>
      </c>
      <c r="P7" s="3">
        <f>'[3]Fevereiro'!$E$19</f>
        <v>82.45833333333333</v>
      </c>
      <c r="Q7" s="3">
        <f>'[3]Fevereiro'!$E$20</f>
        <v>85.875</v>
      </c>
      <c r="R7" s="3">
        <f>'[3]Fevereiro'!$E$21</f>
        <v>87.41666666666667</v>
      </c>
      <c r="S7" s="3">
        <f>'[3]Fevereiro'!$E$22</f>
        <v>79.58333333333333</v>
      </c>
      <c r="T7" s="3">
        <f>'[3]Fevereiro'!$E$23</f>
        <v>75</v>
      </c>
      <c r="U7" s="3">
        <f>'[3]Fevereiro'!$E$24</f>
        <v>80.83333333333333</v>
      </c>
      <c r="V7" s="3">
        <f>'[3]Fevereiro'!$E$25</f>
        <v>78.08333333333333</v>
      </c>
      <c r="W7" s="3">
        <f>'[3]Fevereiro'!$E$26</f>
        <v>73.25</v>
      </c>
      <c r="X7" s="3">
        <f>'[3]Fevereiro'!$E$27</f>
        <v>72.625</v>
      </c>
      <c r="Y7" s="3">
        <f>'[3]Fevereiro'!$E$28</f>
        <v>75.58333333333333</v>
      </c>
      <c r="Z7" s="3">
        <f>'[3]Fevereiro'!$E$29</f>
        <v>79.58333333333333</v>
      </c>
      <c r="AA7" s="3">
        <f>'[3]Fevereiro'!$E$30</f>
        <v>80.16666666666667</v>
      </c>
      <c r="AB7" s="3">
        <f>'[3]Fevereiro'!$E$31</f>
        <v>80.58333333333333</v>
      </c>
      <c r="AC7" s="3">
        <f>'[3]Fevereiro'!$E$32</f>
        <v>87.41666666666667</v>
      </c>
      <c r="AD7" s="15">
        <f t="shared" si="1"/>
        <v>78.22321428571426</v>
      </c>
    </row>
    <row r="8" spans="1:30" ht="16.5" customHeight="1">
      <c r="A8" s="8" t="s">
        <v>3</v>
      </c>
      <c r="B8" s="3">
        <f>'[4]Fevereiro'!$E$5</f>
        <v>54.61538461538461</v>
      </c>
      <c r="C8" s="3">
        <f>'[4]Fevereiro'!$E$6</f>
        <v>46.23076923076923</v>
      </c>
      <c r="D8" s="3">
        <f>'[4]Fevereiro'!$E$7</f>
        <v>43.42857142857143</v>
      </c>
      <c r="E8" s="3">
        <f>'[4]Fevereiro'!$E$8</f>
        <v>42.92857142857143</v>
      </c>
      <c r="F8" s="3">
        <f>'[4]Fevereiro'!$E$9</f>
        <v>55.714285714285715</v>
      </c>
      <c r="G8" s="3">
        <f>'[4]Fevereiro'!$E$10</f>
        <v>56.53333333333333</v>
      </c>
      <c r="H8" s="3">
        <f>'[4]Fevereiro'!$E$11</f>
        <v>67</v>
      </c>
      <c r="I8" s="3">
        <f>'[4]Fevereiro'!$E$12</f>
        <v>63.84615384615385</v>
      </c>
      <c r="J8" s="3">
        <f>'[4]Fevereiro'!$E$13</f>
        <v>77.11111111111111</v>
      </c>
      <c r="K8" s="3">
        <f>'[4]Fevereiro'!$E$14</f>
        <v>80.14285714285714</v>
      </c>
      <c r="L8" s="3">
        <f>'[4]Fevereiro'!$E$15</f>
        <v>66.18181818181819</v>
      </c>
      <c r="M8" s="3">
        <f>'[4]Fevereiro'!$E$16</f>
        <v>68.27272727272727</v>
      </c>
      <c r="N8" s="3">
        <f>'[4]Fevereiro'!$E$17</f>
        <v>64.77777777777777</v>
      </c>
      <c r="O8" s="3">
        <f>'[4]Fevereiro'!$E$18</f>
        <v>75.4</v>
      </c>
      <c r="P8" s="3">
        <f>'[4]Fevereiro'!$E$19</f>
        <v>71.33333333333333</v>
      </c>
      <c r="Q8" s="3">
        <f>'[4]Fevereiro'!$E$20</f>
        <v>73.22222222222223</v>
      </c>
      <c r="R8" s="3">
        <f>'[4]Fevereiro'!$E$21</f>
        <v>75.33333333333333</v>
      </c>
      <c r="S8" s="3">
        <f>'[4]Fevereiro'!$E$22</f>
        <v>69.91666666666667</v>
      </c>
      <c r="T8" s="3">
        <f>'[4]Fevereiro'!$E$23</f>
        <v>64.16666666666667</v>
      </c>
      <c r="U8" s="3">
        <f>'[4]Fevereiro'!$E$24</f>
        <v>58.46153846153846</v>
      </c>
      <c r="V8" s="3">
        <f>'[4]Fevereiro'!$E$25</f>
        <v>59.76923076923077</v>
      </c>
      <c r="W8" s="3">
        <f>'[4]Fevereiro'!$E$26</f>
        <v>49.583333333333336</v>
      </c>
      <c r="X8" s="3">
        <f>'[4]Fevereiro'!$E$27</f>
        <v>54.06666666666667</v>
      </c>
      <c r="Y8" s="3">
        <f>'[4]Fevereiro'!$E$28</f>
        <v>57</v>
      </c>
      <c r="Z8" s="3">
        <f>'[4]Fevereiro'!$E$29</f>
        <v>59.916666666666664</v>
      </c>
      <c r="AA8" s="3">
        <f>'[4]Fevereiro'!$E$30</f>
        <v>66.63636363636364</v>
      </c>
      <c r="AB8" s="3">
        <f>'[4]Fevereiro'!$E$31</f>
        <v>65.63636363636364</v>
      </c>
      <c r="AC8" s="3">
        <f>'[4]Fevereiro'!$E$32</f>
        <v>77.4</v>
      </c>
      <c r="AD8" s="15">
        <f t="shared" si="1"/>
        <v>63.02234808841953</v>
      </c>
    </row>
    <row r="9" spans="1:30" ht="16.5" customHeight="1">
      <c r="A9" s="8" t="s">
        <v>4</v>
      </c>
      <c r="B9" s="3">
        <f>'[5]Fevereiro'!$E$5</f>
        <v>67.33333333333333</v>
      </c>
      <c r="C9" s="3">
        <f>'[5]Fevereiro'!$E$6</f>
        <v>64.26315789473684</v>
      </c>
      <c r="D9" s="3">
        <f>'[5]Fevereiro'!$E$7</f>
        <v>54.2</v>
      </c>
      <c r="E9" s="3">
        <f>'[5]Fevereiro'!$E$8</f>
        <v>58.36363636363637</v>
      </c>
      <c r="F9" s="3">
        <f>'[5]Fevereiro'!$E$9</f>
        <v>64.45454545454545</v>
      </c>
      <c r="G9" s="3">
        <f>'[5]Fevereiro'!$E$10</f>
        <v>73.80952380952381</v>
      </c>
      <c r="H9" s="3">
        <f>'[5]Fevereiro'!$E$11</f>
        <v>80.2</v>
      </c>
      <c r="I9" s="3">
        <f>'[5]Fevereiro'!$E$12</f>
        <v>76.05263157894737</v>
      </c>
      <c r="J9" s="3">
        <f>'[5]Fevereiro'!$E$13</f>
        <v>81.65</v>
      </c>
      <c r="K9" s="3">
        <f>'[5]Fevereiro'!$E$14</f>
        <v>85.3157894736842</v>
      </c>
      <c r="L9" s="3">
        <f>'[5]Fevereiro'!$E$15</f>
        <v>86.05882352941177</v>
      </c>
      <c r="M9" s="3">
        <f>'[5]Fevereiro'!$E$16</f>
        <v>85.17647058823529</v>
      </c>
      <c r="N9" s="3">
        <f>'[5]Fevereiro'!$E$17</f>
        <v>78.47058823529412</v>
      </c>
      <c r="O9" s="3">
        <f>'[5]Fevereiro'!$E$18</f>
        <v>82.52941176470588</v>
      </c>
      <c r="P9" s="3">
        <f>'[5]Fevereiro'!$E$19</f>
        <v>77.86666666666666</v>
      </c>
      <c r="Q9" s="3">
        <f>'[5]Fevereiro'!$E$20</f>
        <v>80.375</v>
      </c>
      <c r="R9" s="3">
        <f>'[5]Fevereiro'!$E$21</f>
        <v>83.73333333333333</v>
      </c>
      <c r="S9" s="3">
        <f>'[5]Fevereiro'!$E$22</f>
        <v>81.4375</v>
      </c>
      <c r="T9" s="3">
        <f>'[5]Fevereiro'!$E$23</f>
        <v>70.26666666666667</v>
      </c>
      <c r="U9" s="3">
        <f>'[5]Fevereiro'!$E$24</f>
        <v>65.47058823529412</v>
      </c>
      <c r="V9" s="3">
        <f>'[5]Fevereiro'!$E$25</f>
        <v>69.83333333333333</v>
      </c>
      <c r="W9" s="3">
        <f>'[5]Fevereiro'!$E$26</f>
        <v>71.80952380952381</v>
      </c>
      <c r="X9" s="3">
        <f>'[5]Fevereiro'!$E$27</f>
        <v>66.63157894736842</v>
      </c>
      <c r="Y9" s="3">
        <f>'[5]Fevereiro'!$E$28</f>
        <v>69.35</v>
      </c>
      <c r="Z9" s="3">
        <f>'[5]Fevereiro'!$E$29</f>
        <v>70</v>
      </c>
      <c r="AA9" s="3">
        <f>'[5]Fevereiro'!$E$30</f>
        <v>82.47619047619048</v>
      </c>
      <c r="AB9" s="3">
        <f>'[5]Fevereiro'!$E$31</f>
        <v>83.55</v>
      </c>
      <c r="AC9" s="3">
        <f>'[5]Fevereiro'!$E$32</f>
        <v>85.27777777777777</v>
      </c>
      <c r="AD9" s="15">
        <f t="shared" si="1"/>
        <v>74.85557397400746</v>
      </c>
    </row>
    <row r="10" spans="1:30" ht="16.5" customHeight="1">
      <c r="A10" s="8" t="s">
        <v>5</v>
      </c>
      <c r="B10" s="3">
        <f>'[6]Fevereiro'!$E$5</f>
        <v>71.63636363636364</v>
      </c>
      <c r="C10" s="3">
        <f>'[6]Fevereiro'!$E$6</f>
        <v>68.33333333333333</v>
      </c>
      <c r="D10" s="3">
        <f>'[6]Fevereiro'!$E$7</f>
        <v>63.791666666666664</v>
      </c>
      <c r="E10" s="3">
        <f>'[6]Fevereiro'!$E$8</f>
        <v>65.45833333333333</v>
      </c>
      <c r="F10" s="3">
        <f>'[6]Fevereiro'!$E$9</f>
        <v>66</v>
      </c>
      <c r="G10" s="3">
        <f>'[6]Fevereiro'!$E$10</f>
        <v>70.5</v>
      </c>
      <c r="H10" s="3">
        <f>'[6]Fevereiro'!$E$11</f>
        <v>70.66666666666667</v>
      </c>
      <c r="I10" s="3">
        <f>'[6]Fevereiro'!$E$12</f>
        <v>72.54166666666667</v>
      </c>
      <c r="J10" s="3">
        <f>'[6]Fevereiro'!$E$13</f>
        <v>80.04166666666667</v>
      </c>
      <c r="K10" s="3">
        <f>'[6]Fevereiro'!$E$14</f>
        <v>74.83333333333333</v>
      </c>
      <c r="L10" s="3">
        <f>'[6]Fevereiro'!$E$15</f>
        <v>82.54545454545455</v>
      </c>
      <c r="M10" s="3">
        <f>'[6]Fevereiro'!$E$16</f>
        <v>80.75324675324676</v>
      </c>
      <c r="N10" s="3">
        <f>'[6]Fevereiro'!$E$17</f>
        <v>82.83333333333333</v>
      </c>
      <c r="O10" s="3">
        <f>'[6]Fevereiro'!$E$18</f>
        <v>81.9090909090909</v>
      </c>
      <c r="P10" s="3">
        <f>'[6]Fevereiro'!$E$19</f>
        <v>76.44444444444444</v>
      </c>
      <c r="Q10" s="3">
        <f>'[6]Fevereiro'!$E$20</f>
        <v>72.55555555555556</v>
      </c>
      <c r="R10" s="3">
        <f>'[6]Fevereiro'!$E$21</f>
        <v>68.72727272727273</v>
      </c>
      <c r="S10" s="3">
        <f>'[6]Fevereiro'!$E$22</f>
        <v>64.8</v>
      </c>
      <c r="T10" s="3">
        <f>'[6]Fevereiro'!$E$23</f>
        <v>73.13333333333334</v>
      </c>
      <c r="U10" s="3">
        <f>'[6]Fevereiro'!$E$24</f>
        <v>74.21428571428571</v>
      </c>
      <c r="V10" s="3">
        <f>'[6]Fevereiro'!$E$25</f>
        <v>68.41666666666667</v>
      </c>
      <c r="W10" s="3">
        <f>'[6]Fevereiro'!$E$26</f>
        <v>64.75</v>
      </c>
      <c r="X10" s="3">
        <f>'[6]Fevereiro'!$E$27</f>
        <v>67</v>
      </c>
      <c r="Y10" s="3">
        <f>'[6]Fevereiro'!$E$28</f>
        <v>64.66666666666667</v>
      </c>
      <c r="Z10" s="3">
        <f>'[6]Fevereiro'!$E$29</f>
        <v>72.5</v>
      </c>
      <c r="AA10" s="3">
        <f>'[6]Fevereiro'!$E$30</f>
        <v>78.33333333333333</v>
      </c>
      <c r="AB10" s="3">
        <f>'[6]Fevereiro'!$E$31</f>
        <v>71.63636363636364</v>
      </c>
      <c r="AC10" s="3">
        <f>'[6]Fevereiro'!$E$32</f>
        <v>71.5</v>
      </c>
      <c r="AD10" s="15">
        <f t="shared" si="1"/>
        <v>72.16150278293136</v>
      </c>
    </row>
    <row r="11" spans="1:30" ht="16.5" customHeight="1">
      <c r="A11" s="8" t="s">
        <v>6</v>
      </c>
      <c r="B11" s="3">
        <f>'[7]Fevereiro'!$E$5</f>
        <v>84.16666666666667</v>
      </c>
      <c r="C11" s="3">
        <f>'[7]Fevereiro'!$E$6</f>
        <v>76.20833333333333</v>
      </c>
      <c r="D11" s="3">
        <f>'[7]Fevereiro'!$E$7</f>
        <v>72.54166666666667</v>
      </c>
      <c r="E11" s="3">
        <f>'[7]Fevereiro'!$E$8</f>
        <v>72.79166666666667</v>
      </c>
      <c r="F11" s="3">
        <f>'[7]Fevereiro'!$E$9</f>
        <v>69.04166666666667</v>
      </c>
      <c r="G11" s="3">
        <f>'[7]Fevereiro'!$E$10</f>
        <v>73.45833333333333</v>
      </c>
      <c r="H11" s="3">
        <f>'[7]Fevereiro'!$E$11</f>
        <v>81.5</v>
      </c>
      <c r="I11" s="3">
        <f>'[7]Fevereiro'!$E$12</f>
        <v>79.04166666666667</v>
      </c>
      <c r="J11" s="3">
        <f>'[7]Fevereiro'!$E$13</f>
        <v>87.95833333333333</v>
      </c>
      <c r="K11" s="3">
        <f>'[7]Fevereiro'!$E$14</f>
        <v>87.375</v>
      </c>
      <c r="L11" s="3">
        <f>'[7]Fevereiro'!$E$15</f>
        <v>89.5</v>
      </c>
      <c r="M11" s="3">
        <f>'[7]Fevereiro'!$E$16</f>
        <v>81.58333333333333</v>
      </c>
      <c r="N11" s="3">
        <f>'[7]Fevereiro'!$E$17</f>
        <v>87.75</v>
      </c>
      <c r="O11" s="3">
        <f>'[7]Fevereiro'!$E$18</f>
        <v>85.45833333333333</v>
      </c>
      <c r="P11" s="3">
        <f>'[7]Fevereiro'!$E$19</f>
        <v>78.375</v>
      </c>
      <c r="Q11" s="3">
        <f>'[7]Fevereiro'!$E$20</f>
        <v>85.33333333333333</v>
      </c>
      <c r="R11" s="3">
        <f>'[7]Fevereiro'!$E$21</f>
        <v>82.91666666666667</v>
      </c>
      <c r="S11" s="3">
        <f>'[7]Fevereiro'!$E$22</f>
        <v>77.875</v>
      </c>
      <c r="T11" s="3">
        <f>'[7]Fevereiro'!$E$23</f>
        <v>78.66666666666667</v>
      </c>
      <c r="U11" s="3">
        <f>'[7]Fevereiro'!$E$24</f>
        <v>76.70833333333333</v>
      </c>
      <c r="V11" s="3">
        <f>'[7]Fevereiro'!$E$25</f>
        <v>81.79166666666667</v>
      </c>
      <c r="W11" s="3">
        <f>'[7]Fevereiro'!$E$26</f>
        <v>81.375</v>
      </c>
      <c r="X11" s="3">
        <f>'[7]Fevereiro'!$E$27</f>
        <v>75.66666666666667</v>
      </c>
      <c r="Y11" s="3">
        <f>'[7]Fevereiro'!$E$28</f>
        <v>76.33333333333333</v>
      </c>
      <c r="Z11" s="3">
        <f>'[7]Fevereiro'!$E$29</f>
        <v>74.16666666666667</v>
      </c>
      <c r="AA11" s="3">
        <f>'[7]Fevereiro'!$E$30</f>
        <v>82.75</v>
      </c>
      <c r="AB11" s="3">
        <f>'[7]Fevereiro'!$E$31</f>
        <v>83.95833333333333</v>
      </c>
      <c r="AC11" s="3">
        <f>'[7]Fevereiro'!$E$32</f>
        <v>87.83333333333333</v>
      </c>
      <c r="AD11" s="15">
        <f t="shared" si="1"/>
        <v>80.43303571428574</v>
      </c>
    </row>
    <row r="12" spans="1:30" ht="16.5" customHeight="1">
      <c r="A12" s="8" t="s">
        <v>7</v>
      </c>
      <c r="B12" s="3">
        <f>'[8]Fevereiro'!$E$5</f>
        <v>84.25</v>
      </c>
      <c r="C12" s="3">
        <f>'[8]Fevereiro'!$E$6</f>
        <v>67.91666666666667</v>
      </c>
      <c r="D12" s="3">
        <f>'[8]Fevereiro'!$E$7</f>
        <v>65.0952380952381</v>
      </c>
      <c r="E12" s="3">
        <f>'[8]Fevereiro'!$E$8</f>
        <v>65.42857142857143</v>
      </c>
      <c r="F12" s="3">
        <f>'[8]Fevereiro'!$E$9</f>
        <v>64.33333333333333</v>
      </c>
      <c r="G12" s="3">
        <f>'[8]Fevereiro'!$E$10</f>
        <v>65.30434782608695</v>
      </c>
      <c r="H12" s="3">
        <f>'[8]Fevereiro'!$E$11</f>
        <v>70.6</v>
      </c>
      <c r="I12" s="3">
        <f>'[8]Fevereiro'!$E$12</f>
        <v>79</v>
      </c>
      <c r="J12" s="3" t="str">
        <f>'[8]Fevereiro'!$E$13</f>
        <v>**</v>
      </c>
      <c r="K12" s="3" t="str">
        <f>'[8]Fevereiro'!$E$14</f>
        <v>**</v>
      </c>
      <c r="L12" s="3" t="str">
        <f>'[8]Fevereiro'!$E$15</f>
        <v>**</v>
      </c>
      <c r="M12" s="3" t="str">
        <f>'[8]Fevereiro'!$E$16</f>
        <v>**</v>
      </c>
      <c r="N12" s="3" t="str">
        <f>'[8]Fevereiro'!$E$17</f>
        <v>**</v>
      </c>
      <c r="O12" s="3" t="str">
        <f>'[8]Fevereiro'!$E$18</f>
        <v>**</v>
      </c>
      <c r="P12" s="3" t="str">
        <f>'[8]Fevereiro'!$E$19</f>
        <v>**</v>
      </c>
      <c r="Q12" s="3">
        <f>'[8]Fevereiro'!$E$20</f>
        <v>91.2</v>
      </c>
      <c r="R12" s="3" t="str">
        <f>'[8]Fevereiro'!$E$21</f>
        <v>**</v>
      </c>
      <c r="S12" s="3" t="str">
        <f>'[8]Fevereiro'!$E$22</f>
        <v>**</v>
      </c>
      <c r="T12" s="3" t="str">
        <f>'[8]Fevereiro'!$E$23</f>
        <v>**</v>
      </c>
      <c r="U12" s="3" t="str">
        <f>'[8]Fevereiro'!$E$24</f>
        <v>**</v>
      </c>
      <c r="V12" s="3" t="str">
        <f>'[8]Fevereiro'!$E$25</f>
        <v>**</v>
      </c>
      <c r="W12" s="3" t="str">
        <f>'[8]Fevereiro'!$E$26</f>
        <v>**</v>
      </c>
      <c r="X12" s="3" t="str">
        <f>'[8]Fevereiro'!$E$27</f>
        <v>**</v>
      </c>
      <c r="Y12" s="3" t="str">
        <f>'[8]Fevereiro'!$E$28</f>
        <v>**</v>
      </c>
      <c r="Z12" s="3" t="str">
        <f>'[8]Fevereiro'!$E$29</f>
        <v>**</v>
      </c>
      <c r="AA12" s="3" t="str">
        <f>'[8]Fevereiro'!$E$30</f>
        <v>**</v>
      </c>
      <c r="AB12" s="3" t="str">
        <f>'[8]Fevereiro'!$E$31</f>
        <v>**</v>
      </c>
      <c r="AC12" s="3" t="str">
        <f>'[8]Fevereiro'!$E$32</f>
        <v>**</v>
      </c>
      <c r="AD12" s="15">
        <f t="shared" si="1"/>
        <v>72.56979526109961</v>
      </c>
    </row>
    <row r="13" spans="1:30" ht="16.5" customHeight="1">
      <c r="A13" s="8" t="s">
        <v>8</v>
      </c>
      <c r="B13" s="3">
        <f>'[9]Fevereiro'!$E$5</f>
        <v>74.66666666666667</v>
      </c>
      <c r="C13" s="3">
        <f>'[9]Fevereiro'!$E$6</f>
        <v>70.95833333333333</v>
      </c>
      <c r="D13" s="3">
        <f>'[9]Fevereiro'!$E$7</f>
        <v>62.583333333333336</v>
      </c>
      <c r="E13" s="3">
        <f>'[9]Fevereiro'!$E$8</f>
        <v>61.458333333333336</v>
      </c>
      <c r="F13" s="3">
        <f>'[9]Fevereiro'!$E$9</f>
        <v>62.291666666666664</v>
      </c>
      <c r="G13" s="3">
        <f>'[9]Fevereiro'!$E$10</f>
        <v>62.875</v>
      </c>
      <c r="H13" s="3">
        <f>'[9]Fevereiro'!$E$11</f>
        <v>67.375</v>
      </c>
      <c r="I13" s="3">
        <f>'[9]Fevereiro'!$E$12</f>
        <v>72.16666666666667</v>
      </c>
      <c r="J13" s="3">
        <f>'[9]Fevereiro'!$E$13</f>
        <v>84.125</v>
      </c>
      <c r="K13" s="3">
        <f>'[9]Fevereiro'!$E$14</f>
        <v>79.75</v>
      </c>
      <c r="L13" s="3">
        <f>'[9]Fevereiro'!$E$15</f>
        <v>78.33333333333333</v>
      </c>
      <c r="M13" s="3" t="str">
        <f>'[9]Fevereiro'!$E$16</f>
        <v>**</v>
      </c>
      <c r="N13" s="3" t="str">
        <f>'[9]Fevereiro'!$E$17</f>
        <v>**</v>
      </c>
      <c r="O13" s="3" t="str">
        <f>'[9]Fevereiro'!$E$18</f>
        <v>**</v>
      </c>
      <c r="P13" s="3" t="str">
        <f>'[9]Fevereiro'!$E$19</f>
        <v>**</v>
      </c>
      <c r="Q13" s="3" t="str">
        <f>'[9]Fevereiro'!$E$20</f>
        <v>**</v>
      </c>
      <c r="R13" s="3" t="str">
        <f>'[9]Fevereiro'!$E$21</f>
        <v>**</v>
      </c>
      <c r="S13" s="3" t="str">
        <f>'[9]Fevereiro'!$E$22</f>
        <v>**</v>
      </c>
      <c r="T13" s="3" t="str">
        <f>'[9]Fevereiro'!$E$23</f>
        <v>**</v>
      </c>
      <c r="U13" s="3" t="str">
        <f>'[9]Fevereiro'!$E$24</f>
        <v>**</v>
      </c>
      <c r="V13" s="3" t="str">
        <f>'[9]Fevereiro'!$E$25</f>
        <v>**</v>
      </c>
      <c r="W13" s="3" t="str">
        <f>'[9]Fevereiro'!$E$26</f>
        <v>**</v>
      </c>
      <c r="X13" s="3" t="str">
        <f>'[9]Fevereiro'!$E$27</f>
        <v>**</v>
      </c>
      <c r="Y13" s="3" t="str">
        <f>'[9]Fevereiro'!$E$28</f>
        <v>**</v>
      </c>
      <c r="Z13" s="3" t="str">
        <f>'[9]Fevereiro'!$E$29</f>
        <v>**</v>
      </c>
      <c r="AA13" s="3" t="str">
        <f>'[9]Fevereiro'!$E$30</f>
        <v>**</v>
      </c>
      <c r="AB13" s="3" t="str">
        <f>'[9]Fevereiro'!$E$31</f>
        <v>**</v>
      </c>
      <c r="AC13" s="3" t="str">
        <f>'[9]Fevereiro'!$E$32</f>
        <v>**</v>
      </c>
      <c r="AD13" s="15">
        <f t="shared" si="1"/>
        <v>70.59848484848486</v>
      </c>
    </row>
    <row r="14" spans="1:30" ht="16.5" customHeight="1">
      <c r="A14" s="8" t="s">
        <v>9</v>
      </c>
      <c r="B14" s="3">
        <f>'[10]Fevereiro'!$E$5</f>
        <v>73.125</v>
      </c>
      <c r="C14" s="3">
        <f>'[10]Fevereiro'!$E$6</f>
        <v>67.79166666666667</v>
      </c>
      <c r="D14" s="3">
        <f>'[10]Fevereiro'!$E$7</f>
        <v>59.375</v>
      </c>
      <c r="E14" s="3">
        <f>'[10]Fevereiro'!$E$8</f>
        <v>64.33333333333333</v>
      </c>
      <c r="F14" s="3">
        <f>'[10]Fevereiro'!$E$9</f>
        <v>63.541666666666664</v>
      </c>
      <c r="G14" s="3">
        <f>'[10]Fevereiro'!$E$10</f>
        <v>63.708333333333336</v>
      </c>
      <c r="H14" s="3">
        <f>'[10]Fevereiro'!$E$11</f>
        <v>71.08333333333333</v>
      </c>
      <c r="I14" s="3">
        <f>'[10]Fevereiro'!$E$12</f>
        <v>71.875</v>
      </c>
      <c r="J14" s="3">
        <f>'[10]Fevereiro'!$E$13</f>
        <v>78.91666666666667</v>
      </c>
      <c r="K14" s="3">
        <f>'[10]Fevereiro'!$E$14</f>
        <v>87.125</v>
      </c>
      <c r="L14" s="3">
        <f>'[10]Fevereiro'!$E$15</f>
        <v>82.66666666666667</v>
      </c>
      <c r="M14" s="3">
        <f>'[10]Fevereiro'!$E$16</f>
        <v>81.79166666666667</v>
      </c>
      <c r="N14" s="3">
        <f>'[10]Fevereiro'!$E$17</f>
        <v>84.125</v>
      </c>
      <c r="O14" s="3">
        <f>'[10]Fevereiro'!$E$18</f>
        <v>85.41666666666667</v>
      </c>
      <c r="P14" s="3">
        <f>'[10]Fevereiro'!$E$19</f>
        <v>86.125</v>
      </c>
      <c r="Q14" s="3">
        <f>'[10]Fevereiro'!$E$20</f>
        <v>86.75</v>
      </c>
      <c r="R14" s="3">
        <f>'[10]Fevereiro'!$E$21</f>
        <v>87.41666666666667</v>
      </c>
      <c r="S14" s="3">
        <f>'[10]Fevereiro'!$E$22</f>
        <v>84.5</v>
      </c>
      <c r="T14" s="3">
        <f>'[10]Fevereiro'!$E$23</f>
        <v>77.75</v>
      </c>
      <c r="U14" s="3">
        <f>'[10]Fevereiro'!$E$24</f>
        <v>75.66666666666667</v>
      </c>
      <c r="V14" s="3">
        <f>'[10]Fevereiro'!$E$25</f>
        <v>74.16666666666667</v>
      </c>
      <c r="W14" s="3">
        <f>'[10]Fevereiro'!$E$26</f>
        <v>69.95833333333333</v>
      </c>
      <c r="X14" s="3">
        <f>'[10]Fevereiro'!$E$27</f>
        <v>65.75</v>
      </c>
      <c r="Y14" s="3">
        <f>'[10]Fevereiro'!$E$28</f>
        <v>73.58333333333333</v>
      </c>
      <c r="Z14" s="3">
        <f>'[10]Fevereiro'!$E$29</f>
        <v>79.625</v>
      </c>
      <c r="AA14" s="3">
        <f>'[10]Fevereiro'!$E$30</f>
        <v>73.29166666666667</v>
      </c>
      <c r="AB14" s="3">
        <f>'[10]Fevereiro'!$E$31</f>
        <v>70.25</v>
      </c>
      <c r="AC14" s="3">
        <f>'[10]Fevereiro'!$E$32</f>
        <v>78</v>
      </c>
      <c r="AD14" s="15">
        <f aca="true" t="shared" si="2" ref="AD14:AD25">AVERAGE(B14:AC14)</f>
        <v>75.63244047619047</v>
      </c>
    </row>
    <row r="15" spans="1:30" ht="16.5" customHeight="1">
      <c r="A15" s="8" t="s">
        <v>10</v>
      </c>
      <c r="B15" s="3">
        <f>'[11]Fevereiro'!$E$5</f>
        <v>72.16666666666667</v>
      </c>
      <c r="C15" s="3">
        <f>'[11]Fevereiro'!$E$6</f>
        <v>65.45833333333333</v>
      </c>
      <c r="D15" s="3">
        <f>'[11]Fevereiro'!$E$7</f>
        <v>57.125</v>
      </c>
      <c r="E15" s="3">
        <f>'[11]Fevereiro'!$E$8</f>
        <v>58.791666666666664</v>
      </c>
      <c r="F15" s="3">
        <f>'[11]Fevereiro'!$E$9</f>
        <v>58.541666666666664</v>
      </c>
      <c r="G15" s="3">
        <f>'[11]Fevereiro'!$E$10</f>
        <v>57.625</v>
      </c>
      <c r="H15" s="3">
        <f>'[11]Fevereiro'!$E$11</f>
        <v>62.708333333333336</v>
      </c>
      <c r="I15" s="3">
        <f>'[11]Fevereiro'!$E$12</f>
        <v>71.75</v>
      </c>
      <c r="J15" s="3">
        <f>'[11]Fevereiro'!$E$13</f>
        <v>81.04166666666667</v>
      </c>
      <c r="K15" s="3">
        <f>'[11]Fevereiro'!$E$14</f>
        <v>74.04166666666667</v>
      </c>
      <c r="L15" s="3">
        <f>'[11]Fevereiro'!$E$15</f>
        <v>73.41666666666667</v>
      </c>
      <c r="M15" s="3">
        <f>'[11]Fevereiro'!$E$16</f>
        <v>79.75</v>
      </c>
      <c r="N15" s="3">
        <f>'[11]Fevereiro'!$E$17</f>
        <v>79.625</v>
      </c>
      <c r="O15" s="3">
        <f>'[11]Fevereiro'!$E$18</f>
        <v>81.54166666666667</v>
      </c>
      <c r="P15" s="3">
        <f>'[11]Fevereiro'!$E$19</f>
        <v>87.33333333333333</v>
      </c>
      <c r="Q15" s="3">
        <f>'[11]Fevereiro'!$E$20</f>
        <v>85.20833333333333</v>
      </c>
      <c r="R15" s="3">
        <f>'[11]Fevereiro'!$E$21</f>
        <v>85.58333333333333</v>
      </c>
      <c r="S15" s="3">
        <f>'[11]Fevereiro'!$E$22</f>
        <v>78.125</v>
      </c>
      <c r="T15" s="3">
        <f>'[11]Fevereiro'!$E$23</f>
        <v>76.125</v>
      </c>
      <c r="U15" s="3">
        <f>'[11]Fevereiro'!$E$24</f>
        <v>70.58333333333333</v>
      </c>
      <c r="V15" s="3">
        <f>'[11]Fevereiro'!$E$25</f>
        <v>79.20833333333333</v>
      </c>
      <c r="W15" s="3">
        <f>'[11]Fevereiro'!$E$26</f>
        <v>72.08333333333333</v>
      </c>
      <c r="X15" s="3">
        <f>'[11]Fevereiro'!$E$27</f>
        <v>63.916666666666664</v>
      </c>
      <c r="Y15" s="3">
        <f>'[11]Fevereiro'!$E$28</f>
        <v>72.79166666666667</v>
      </c>
      <c r="Z15" s="3">
        <f>'[11]Fevereiro'!$E$29</f>
        <v>82.375</v>
      </c>
      <c r="AA15" s="3">
        <f>'[11]Fevereiro'!$E$30</f>
        <v>75.79166666666667</v>
      </c>
      <c r="AB15" s="3">
        <f>'[11]Fevereiro'!$E$31</f>
        <v>71.83333333333333</v>
      </c>
      <c r="AC15" s="3">
        <f>'[11]Fevereiro'!$E$32</f>
        <v>81.79166666666667</v>
      </c>
      <c r="AD15" s="15">
        <f t="shared" si="2"/>
        <v>73.44047619047618</v>
      </c>
    </row>
    <row r="16" spans="1:30" ht="16.5" customHeight="1">
      <c r="A16" s="8" t="s">
        <v>11</v>
      </c>
      <c r="B16" s="3">
        <f>'[12]Fevereiro'!$E$5</f>
        <v>76.875</v>
      </c>
      <c r="C16" s="3">
        <f>'[12]Fevereiro'!$E$6</f>
        <v>73.58333333333333</v>
      </c>
      <c r="D16" s="3">
        <f>'[12]Fevereiro'!$E$7</f>
        <v>70.08333333333333</v>
      </c>
      <c r="E16" s="3">
        <f>'[12]Fevereiro'!$E$8</f>
        <v>69.66666666666667</v>
      </c>
      <c r="F16" s="3">
        <f>'[12]Fevereiro'!$E$9</f>
        <v>67.54166666666667</v>
      </c>
      <c r="G16" s="3">
        <f>'[12]Fevereiro'!$E$10</f>
        <v>66.66666666666667</v>
      </c>
      <c r="H16" s="3">
        <f>'[12]Fevereiro'!$E$11</f>
        <v>74.75</v>
      </c>
      <c r="I16" s="3">
        <f>'[12]Fevereiro'!$E$12</f>
        <v>77.66666666666667</v>
      </c>
      <c r="J16" s="3">
        <f>'[12]Fevereiro'!$E$13</f>
        <v>85.125</v>
      </c>
      <c r="K16" s="3">
        <f>'[12]Fevereiro'!$E$14</f>
        <v>87.16666666666667</v>
      </c>
      <c r="L16" s="3">
        <f>'[12]Fevereiro'!$E$15</f>
        <v>85.29166666666667</v>
      </c>
      <c r="M16" s="3">
        <f>'[12]Fevereiro'!$E$16</f>
        <v>90.54166666666667</v>
      </c>
      <c r="N16" s="3">
        <f>'[12]Fevereiro'!$E$17</f>
        <v>87.83333333333333</v>
      </c>
      <c r="O16" s="3">
        <f>'[12]Fevereiro'!$E$18</f>
        <v>89.20833333333333</v>
      </c>
      <c r="P16" s="3">
        <f>'[12]Fevereiro'!$E$19</f>
        <v>82.20833333333333</v>
      </c>
      <c r="Q16" s="3">
        <f>'[12]Fevereiro'!$E$20</f>
        <v>85.66666666666667</v>
      </c>
      <c r="R16" s="3">
        <f>'[12]Fevereiro'!$E$21</f>
        <v>95.25</v>
      </c>
      <c r="S16" s="3">
        <f>'[12]Fevereiro'!$E$22</f>
        <v>87.54166666666667</v>
      </c>
      <c r="T16" s="3">
        <f>'[12]Fevereiro'!$E$23</f>
        <v>82.75</v>
      </c>
      <c r="U16" s="3">
        <f>'[12]Fevereiro'!$E$24</f>
        <v>77.16666666666667</v>
      </c>
      <c r="V16" s="3">
        <f>'[12]Fevereiro'!$E$25</f>
        <v>84.125</v>
      </c>
      <c r="W16" s="3">
        <f>'[12]Fevereiro'!$E$26</f>
        <v>74.83333333333333</v>
      </c>
      <c r="X16" s="3">
        <f>'[12]Fevereiro'!$E$27</f>
        <v>71.16666666666667</v>
      </c>
      <c r="Y16" s="3">
        <f>'[12]Fevereiro'!$E$28</f>
        <v>66.875</v>
      </c>
      <c r="Z16" s="3">
        <f>'[12]Fevereiro'!$E$29</f>
        <v>76.875</v>
      </c>
      <c r="AA16" s="3">
        <f>'[12]Fevereiro'!$E$30</f>
        <v>78.95833333333333</v>
      </c>
      <c r="AB16" s="3">
        <f>'[12]Fevereiro'!$E$31</f>
        <v>78.83333333333333</v>
      </c>
      <c r="AC16" s="3">
        <f>'[12]Fevereiro'!$E$32</f>
        <v>82.125</v>
      </c>
      <c r="AD16" s="15">
        <f t="shared" si="2"/>
        <v>79.51339285714288</v>
      </c>
    </row>
    <row r="17" spans="1:30" ht="16.5" customHeight="1">
      <c r="A17" s="8" t="s">
        <v>12</v>
      </c>
      <c r="B17" s="3">
        <f>'[13]Fevereiro'!$E$5</f>
        <v>73.125</v>
      </c>
      <c r="C17" s="3">
        <f>'[13]Fevereiro'!$E$6</f>
        <v>72.58333333333333</v>
      </c>
      <c r="D17" s="3">
        <f>'[13]Fevereiro'!$E$7</f>
        <v>69.875</v>
      </c>
      <c r="E17" s="3">
        <f>'[13]Fevereiro'!$E$8</f>
        <v>68.33333333333333</v>
      </c>
      <c r="F17" s="3">
        <f>'[13]Fevereiro'!$E$9</f>
        <v>69.91666666666667</v>
      </c>
      <c r="G17" s="3">
        <f>'[13]Fevereiro'!$E$10</f>
        <v>75.95833333333333</v>
      </c>
      <c r="H17" s="3">
        <f>'[13]Fevereiro'!$E$11</f>
        <v>77.75</v>
      </c>
      <c r="I17" s="3">
        <f>'[13]Fevereiro'!$E$12</f>
        <v>79.08333333333333</v>
      </c>
      <c r="J17" s="3">
        <f>'[13]Fevereiro'!$E$13</f>
        <v>79.125</v>
      </c>
      <c r="K17" s="3">
        <f>'[13]Fevereiro'!$E$14</f>
        <v>79.58333333333333</v>
      </c>
      <c r="L17" s="3">
        <f>'[13]Fevereiro'!$E$15</f>
        <v>86.66666666666667</v>
      </c>
      <c r="M17" s="3">
        <f>'[13]Fevereiro'!$E$16</f>
        <v>82.16666666666667</v>
      </c>
      <c r="N17" s="3">
        <f>'[13]Fevereiro'!$E$17</f>
        <v>85.54166666666667</v>
      </c>
      <c r="O17" s="3">
        <f>'[13]Fevereiro'!$E$18</f>
        <v>87.20833333333333</v>
      </c>
      <c r="P17" s="3">
        <f>'[13]Fevereiro'!$E$19</f>
        <v>83.58333333333333</v>
      </c>
      <c r="Q17" s="3">
        <f>'[13]Fevereiro'!$E$20</f>
        <v>88.79166666666667</v>
      </c>
      <c r="R17" s="3">
        <f>'[13]Fevereiro'!$E$21</f>
        <v>90.45833333333333</v>
      </c>
      <c r="S17" s="3">
        <f>'[13]Fevereiro'!$E$22</f>
        <v>82.45833333333333</v>
      </c>
      <c r="T17" s="3">
        <f>'[13]Fevereiro'!$E$23</f>
        <v>77</v>
      </c>
      <c r="U17" s="3">
        <f>'[13]Fevereiro'!$E$24</f>
        <v>83.875</v>
      </c>
      <c r="V17" s="3">
        <f>'[13]Fevereiro'!$E$25</f>
        <v>81.375</v>
      </c>
      <c r="W17" s="3">
        <f>'[13]Fevereiro'!$E$26</f>
        <v>76.45833333333333</v>
      </c>
      <c r="X17" s="3">
        <f>'[13]Fevereiro'!$E$27</f>
        <v>75.54166666666667</v>
      </c>
      <c r="Y17" s="3">
        <f>'[13]Fevereiro'!$E$28</f>
        <v>72.91666666666667</v>
      </c>
      <c r="Z17" s="3">
        <f>'[13]Fevereiro'!$E$29</f>
        <v>75.70833333333333</v>
      </c>
      <c r="AA17" s="3">
        <f>'[13]Fevereiro'!$E$30</f>
        <v>79.875</v>
      </c>
      <c r="AB17" s="3">
        <f>'[13]Fevereiro'!$E$31</f>
        <v>86.875</v>
      </c>
      <c r="AC17" s="3">
        <f>'[13]Fevereiro'!$E$32</f>
        <v>80.91666666666667</v>
      </c>
      <c r="AD17" s="15">
        <f t="shared" si="2"/>
        <v>79.38392857142856</v>
      </c>
    </row>
    <row r="18" spans="1:30" ht="16.5" customHeight="1">
      <c r="A18" s="8" t="s">
        <v>13</v>
      </c>
      <c r="B18" s="3">
        <f>'[14]Fevereiro'!$E$5</f>
        <v>74.66666666666667</v>
      </c>
      <c r="C18" s="3">
        <f>'[14]Fevereiro'!$E$6</f>
        <v>71.08333333333333</v>
      </c>
      <c r="D18" s="3">
        <f>'[14]Fevereiro'!$E$7</f>
        <v>69.5</v>
      </c>
      <c r="E18" s="3">
        <f>'[14]Fevereiro'!$E$8</f>
        <v>66.66666666666667</v>
      </c>
      <c r="F18" s="3">
        <f>'[14]Fevereiro'!$E$9</f>
        <v>71.25</v>
      </c>
      <c r="G18" s="3">
        <f>'[14]Fevereiro'!$E$10</f>
        <v>83.5</v>
      </c>
      <c r="H18" s="3">
        <f>'[14]Fevereiro'!$E$11</f>
        <v>83.54166666666667</v>
      </c>
      <c r="I18" s="3">
        <f>'[14]Fevereiro'!$E$12</f>
        <v>77.625</v>
      </c>
      <c r="J18" s="3">
        <f>'[14]Fevereiro'!$E$13</f>
        <v>87.625</v>
      </c>
      <c r="K18" s="3">
        <f>'[14]Fevereiro'!$E$14</f>
        <v>81.33333333333333</v>
      </c>
      <c r="L18" s="3">
        <f>'[14]Fevereiro'!$E$15</f>
        <v>85.16666666666667</v>
      </c>
      <c r="M18" s="3">
        <f>'[14]Fevereiro'!$E$16</f>
        <v>82.29166666666667</v>
      </c>
      <c r="N18" s="3">
        <f>'[14]Fevereiro'!$E$17</f>
        <v>82.29166666666667</v>
      </c>
      <c r="O18" s="3">
        <f>'[14]Fevereiro'!$E$18</f>
        <v>80.29166666666667</v>
      </c>
      <c r="P18" s="3">
        <f>'[14]Fevereiro'!$E$19</f>
        <v>78.375</v>
      </c>
      <c r="Q18" s="3">
        <f>'[14]Fevereiro'!$E$20</f>
        <v>81.45833333333333</v>
      </c>
      <c r="R18" s="3">
        <f>'[14]Fevereiro'!$E$21</f>
        <v>81.66666666666667</v>
      </c>
      <c r="S18" s="3">
        <f>'[14]Fevereiro'!$E$22</f>
        <v>76.70833333333333</v>
      </c>
      <c r="T18" s="3">
        <f>'[14]Fevereiro'!$E$23</f>
        <v>75.625</v>
      </c>
      <c r="U18" s="3">
        <f>'[14]Fevereiro'!$E$24</f>
        <v>86.20833333333333</v>
      </c>
      <c r="V18" s="3">
        <f>'[14]Fevereiro'!$E$25</f>
        <v>78.625</v>
      </c>
      <c r="W18" s="3">
        <f>'[14]Fevereiro'!$E$26</f>
        <v>76.79166666666667</v>
      </c>
      <c r="X18" s="3">
        <f>'[14]Fevereiro'!$E$27</f>
        <v>73.66666666666667</v>
      </c>
      <c r="Y18" s="3">
        <f>'[14]Fevereiro'!$E$28</f>
        <v>74</v>
      </c>
      <c r="Z18" s="3">
        <f>'[14]Fevereiro'!$E$29</f>
        <v>79.70833333333333</v>
      </c>
      <c r="AA18" s="3">
        <f>'[14]Fevereiro'!$E$30</f>
        <v>86.375</v>
      </c>
      <c r="AB18" s="3">
        <f>'[14]Fevereiro'!$E$31</f>
        <v>85.58333333333333</v>
      </c>
      <c r="AC18" s="3">
        <f>'[14]Fevereiro'!$E$32</f>
        <v>85.45833333333333</v>
      </c>
      <c r="AD18" s="15">
        <f t="shared" si="2"/>
        <v>79.18154761904762</v>
      </c>
    </row>
    <row r="19" spans="1:30" ht="16.5" customHeight="1">
      <c r="A19" s="8" t="s">
        <v>14</v>
      </c>
      <c r="B19" s="3">
        <f>'[15]Fevereiro'!$E$5</f>
        <v>72.16666666666667</v>
      </c>
      <c r="C19" s="3">
        <f>'[15]Fevereiro'!$E$6</f>
        <v>65.54166666666667</v>
      </c>
      <c r="D19" s="3">
        <f>'[15]Fevereiro'!$E$7</f>
        <v>62.5</v>
      </c>
      <c r="E19" s="3">
        <f>'[15]Fevereiro'!$E$8</f>
        <v>58.125</v>
      </c>
      <c r="F19" s="3">
        <f>'[15]Fevereiro'!$E$9</f>
        <v>64.5</v>
      </c>
      <c r="G19" s="3">
        <f>'[15]Fevereiro'!$E$10</f>
        <v>63.375</v>
      </c>
      <c r="H19" s="3">
        <f>'[15]Fevereiro'!$E$11</f>
        <v>65.83333333333333</v>
      </c>
      <c r="I19" s="3">
        <f>'[15]Fevereiro'!$E$12</f>
        <v>74</v>
      </c>
      <c r="J19" s="3">
        <f>'[15]Fevereiro'!$E$13</f>
        <v>80.54166666666667</v>
      </c>
      <c r="K19" s="3">
        <f>'[15]Fevereiro'!$E$14</f>
        <v>86.29166666666667</v>
      </c>
      <c r="L19" s="3">
        <f>'[15]Fevereiro'!$E$15</f>
        <v>81.6086956521739</v>
      </c>
      <c r="M19" s="3">
        <f>'[15]Fevereiro'!$E$16</f>
        <v>84.58333333333333</v>
      </c>
      <c r="N19" s="3">
        <f>'[15]Fevereiro'!$E$17</f>
        <v>73.54166666666667</v>
      </c>
      <c r="O19" s="3">
        <f>'[15]Fevereiro'!$E$18</f>
        <v>80.58333333333333</v>
      </c>
      <c r="P19" s="3">
        <f>'[15]Fevereiro'!$E$19</f>
        <v>81.29166666666667</v>
      </c>
      <c r="Q19" s="3">
        <f>'[15]Fevereiro'!$E$20</f>
        <v>83.58333333333333</v>
      </c>
      <c r="R19" s="3">
        <f>'[15]Fevereiro'!$E$21</f>
        <v>86</v>
      </c>
      <c r="S19" s="3">
        <f>'[15]Fevereiro'!$E$22</f>
        <v>84.95833333333333</v>
      </c>
      <c r="T19" s="3">
        <f>'[15]Fevereiro'!$E$23</f>
        <v>71.66666666666667</v>
      </c>
      <c r="U19" s="3" t="str">
        <f>'[15]Fevereiro'!$E$24</f>
        <v>**</v>
      </c>
      <c r="V19" s="3" t="str">
        <f>'[15]Fevereiro'!$E$25</f>
        <v>**</v>
      </c>
      <c r="W19" s="3" t="str">
        <f>'[15]Fevereiro'!$E$26</f>
        <v>**</v>
      </c>
      <c r="X19" s="3" t="str">
        <f>'[15]Fevereiro'!$E$27</f>
        <v>**</v>
      </c>
      <c r="Y19" s="3" t="str">
        <f>'[15]Fevereiro'!$E$28</f>
        <v>**</v>
      </c>
      <c r="Z19" s="3" t="str">
        <f>'[15]Fevereiro'!$E$29</f>
        <v>**</v>
      </c>
      <c r="AA19" s="3" t="str">
        <f>'[15]Fevereiro'!$E$30</f>
        <v>**</v>
      </c>
      <c r="AB19" s="3" t="str">
        <f>'[15]Fevereiro'!$E$31</f>
        <v>**</v>
      </c>
      <c r="AC19" s="3" t="str">
        <f>'[15]Fevereiro'!$E$32</f>
        <v>**</v>
      </c>
      <c r="AD19" s="15">
        <f t="shared" si="2"/>
        <v>74.77326468344775</v>
      </c>
    </row>
    <row r="20" spans="1:30" ht="16.5" customHeight="1">
      <c r="A20" s="8" t="s">
        <v>15</v>
      </c>
      <c r="B20" s="3">
        <f>'[16]Fevereiro'!$E$5</f>
        <v>78.125</v>
      </c>
      <c r="C20" s="3">
        <f>'[16]Fevereiro'!$E$6</f>
        <v>74.83333333333333</v>
      </c>
      <c r="D20" s="3">
        <f>'[16]Fevereiro'!$E$7</f>
        <v>67.54166666666667</v>
      </c>
      <c r="E20" s="3">
        <f>'[16]Fevereiro'!$E$8</f>
        <v>63.25</v>
      </c>
      <c r="F20" s="3">
        <f>'[16]Fevereiro'!$E$9</f>
        <v>67.66666666666667</v>
      </c>
      <c r="G20" s="3">
        <f>'[16]Fevereiro'!$E$10</f>
        <v>64.83333333333333</v>
      </c>
      <c r="H20" s="3">
        <f>'[16]Fevereiro'!$E$11</f>
        <v>56.75</v>
      </c>
      <c r="I20" s="3">
        <f>'[16]Fevereiro'!$E$12</f>
        <v>73.375</v>
      </c>
      <c r="J20" s="3">
        <f>'[16]Fevereiro'!$E$13</f>
        <v>85.58333333333333</v>
      </c>
      <c r="K20" s="3">
        <f>'[16]Fevereiro'!$E$14</f>
        <v>80.41666666666667</v>
      </c>
      <c r="L20" s="3">
        <f>'[16]Fevereiro'!$E$15</f>
        <v>82.41666666666667</v>
      </c>
      <c r="M20" s="3">
        <f>'[16]Fevereiro'!$E$16</f>
        <v>93.25</v>
      </c>
      <c r="N20" s="3">
        <f>'[16]Fevereiro'!$E$17</f>
        <v>87.95833333333333</v>
      </c>
      <c r="O20" s="3">
        <f>'[16]Fevereiro'!$E$18</f>
        <v>91.41666666666667</v>
      </c>
      <c r="P20" s="3">
        <f>'[16]Fevereiro'!$E$19</f>
        <v>91.41666666666667</v>
      </c>
      <c r="Q20" s="3">
        <f>'[16]Fevereiro'!$E$20</f>
        <v>91.08333333333333</v>
      </c>
      <c r="R20" s="3">
        <f>'[16]Fevereiro'!$E$21</f>
        <v>87.66666666666667</v>
      </c>
      <c r="S20" s="3">
        <f>'[16]Fevereiro'!$E$22</f>
        <v>91</v>
      </c>
      <c r="T20" s="3">
        <f>'[16]Fevereiro'!$E$23</f>
        <v>84.875</v>
      </c>
      <c r="U20" s="3">
        <f>'[16]Fevereiro'!$E$24</f>
        <v>80.91666666666667</v>
      </c>
      <c r="V20" s="3">
        <f>'[16]Fevereiro'!$E$25</f>
        <v>84.04166666666667</v>
      </c>
      <c r="W20" s="3">
        <f>'[16]Fevereiro'!$E$26</f>
        <v>76.2</v>
      </c>
      <c r="X20" s="3">
        <f>'[16]Fevereiro'!$E$27</f>
        <v>69.82608695652173</v>
      </c>
      <c r="Y20" s="3">
        <f>'[16]Fevereiro'!$E$28</f>
        <v>75.83333333333333</v>
      </c>
      <c r="Z20" s="3">
        <f>'[16]Fevereiro'!$E$29</f>
        <v>86.25</v>
      </c>
      <c r="AA20" s="3">
        <f>'[16]Fevereiro'!$E$30</f>
        <v>88.54166666666667</v>
      </c>
      <c r="AB20" s="3">
        <f>'[16]Fevereiro'!$E$31</f>
        <v>88.5</v>
      </c>
      <c r="AC20" s="3">
        <f>'[16]Fevereiro'!$E$32</f>
        <v>89.41666666666667</v>
      </c>
      <c r="AD20" s="15">
        <f t="shared" si="2"/>
        <v>80.46372929606626</v>
      </c>
    </row>
    <row r="21" spans="1:30" ht="16.5" customHeight="1">
      <c r="A21" s="8" t="s">
        <v>16</v>
      </c>
      <c r="B21" s="3">
        <f>'[17]Fevereiro'!$E$5</f>
        <v>71.08333333333333</v>
      </c>
      <c r="C21" s="3">
        <f>'[17]Fevereiro'!$E$6</f>
        <v>63.208333333333336</v>
      </c>
      <c r="D21" s="3">
        <f>'[17]Fevereiro'!$E$7</f>
        <v>58.416666666666664</v>
      </c>
      <c r="E21" s="3">
        <f>'[17]Fevereiro'!$E$8</f>
        <v>54.375</v>
      </c>
      <c r="F21" s="3">
        <f>'[17]Fevereiro'!$E$9</f>
        <v>57.583333333333336</v>
      </c>
      <c r="G21" s="3">
        <f>'[17]Fevereiro'!$E$10</f>
        <v>58.708333333333336</v>
      </c>
      <c r="H21" s="3">
        <f>'[17]Fevereiro'!$E$11</f>
        <v>58.416666666666664</v>
      </c>
      <c r="I21" s="3">
        <f>'[17]Fevereiro'!$E$12</f>
        <v>62.166666666666664</v>
      </c>
      <c r="J21" s="3">
        <f>'[17]Fevereiro'!$E$13</f>
        <v>77.66666666666667</v>
      </c>
      <c r="K21" s="3">
        <f>'[17]Fevereiro'!$E$14</f>
        <v>71.45833333333333</v>
      </c>
      <c r="L21" s="3">
        <f>'[17]Fevereiro'!$E$15</f>
        <v>79.66666666666667</v>
      </c>
      <c r="M21" s="3">
        <f>'[17]Fevereiro'!$E$16</f>
        <v>90.91666666666667</v>
      </c>
      <c r="N21" s="3">
        <f>'[17]Fevereiro'!$E$17</f>
        <v>85.875</v>
      </c>
      <c r="O21" s="3">
        <f>'[17]Fevereiro'!$E$18</f>
        <v>88.04166666666667</v>
      </c>
      <c r="P21" s="3">
        <f>'[17]Fevereiro'!$E$19</f>
        <v>83.54166666666667</v>
      </c>
      <c r="Q21" s="3">
        <f>'[17]Fevereiro'!$E$20</f>
        <v>88.20833333333333</v>
      </c>
      <c r="R21" s="3">
        <f>'[17]Fevereiro'!$E$21</f>
        <v>87.66666666666667</v>
      </c>
      <c r="S21" s="3">
        <f>'[17]Fevereiro'!$E$22</f>
        <v>80.54166666666667</v>
      </c>
      <c r="T21" s="3">
        <f>'[17]Fevereiro'!$E$23</f>
        <v>73.33333333333333</v>
      </c>
      <c r="U21" s="3">
        <f>'[17]Fevereiro'!$E$24</f>
        <v>73.45833333333333</v>
      </c>
      <c r="V21" s="3">
        <f>'[17]Fevereiro'!$E$25</f>
        <v>74.08333333333333</v>
      </c>
      <c r="W21" s="3">
        <f>'[17]Fevereiro'!$E$26</f>
        <v>71.75</v>
      </c>
      <c r="X21" s="3">
        <f>'[17]Fevereiro'!$E$27</f>
        <v>68.16666666666667</v>
      </c>
      <c r="Y21" s="3">
        <f>'[17]Fevereiro'!$E$28</f>
        <v>72.08333333333333</v>
      </c>
      <c r="Z21" s="3">
        <f>'[17]Fevereiro'!$E$29</f>
        <v>83.25</v>
      </c>
      <c r="AA21" s="3">
        <f>'[17]Fevereiro'!$E$30</f>
        <v>76.29166666666667</v>
      </c>
      <c r="AB21" s="3">
        <f>'[17]Fevereiro'!$E$31</f>
        <v>83.5</v>
      </c>
      <c r="AC21" s="3">
        <f>'[17]Fevereiro'!$E$32</f>
        <v>82.45833333333333</v>
      </c>
      <c r="AD21" s="15">
        <f t="shared" si="2"/>
        <v>74.13988095238095</v>
      </c>
    </row>
    <row r="22" spans="1:30" ht="16.5" customHeight="1">
      <c r="A22" s="8" t="s">
        <v>17</v>
      </c>
      <c r="B22" s="3">
        <f>'[18]Fevereiro'!$E$5</f>
        <v>83.20833333333333</v>
      </c>
      <c r="C22" s="3">
        <f>'[18]Fevereiro'!$E$6</f>
        <v>75.95833333333333</v>
      </c>
      <c r="D22" s="3">
        <f>'[18]Fevereiro'!$E$7</f>
        <v>72.54166666666667</v>
      </c>
      <c r="E22" s="3">
        <f>'[18]Fevereiro'!$E$8</f>
        <v>74.66666666666667</v>
      </c>
      <c r="F22" s="3">
        <f>'[18]Fevereiro'!$E$9</f>
        <v>73</v>
      </c>
      <c r="G22" s="3">
        <f>'[18]Fevereiro'!$E$10</f>
        <v>70.75</v>
      </c>
      <c r="H22" s="3">
        <f>'[18]Fevereiro'!$E$11</f>
        <v>75.16666666666667</v>
      </c>
      <c r="I22" s="3">
        <f>'[18]Fevereiro'!$E$12</f>
        <v>75.33333333333333</v>
      </c>
      <c r="J22" s="3">
        <f>'[18]Fevereiro'!$E$13</f>
        <v>83.70833333333333</v>
      </c>
      <c r="K22" s="3">
        <f>'[18]Fevereiro'!$E$14</f>
        <v>87</v>
      </c>
      <c r="L22" s="3">
        <f>'[18]Fevereiro'!$E$15</f>
        <v>84.79166666666667</v>
      </c>
      <c r="M22" s="3">
        <f>'[18]Fevereiro'!$E$16</f>
        <v>87.79166666666667</v>
      </c>
      <c r="N22" s="3">
        <f>'[18]Fevereiro'!$E$17</f>
        <v>91.20833333333333</v>
      </c>
      <c r="O22" s="3">
        <f>'[18]Fevereiro'!$E$18</f>
        <v>87.875</v>
      </c>
      <c r="P22" s="3">
        <f>'[18]Fevereiro'!$E$19</f>
        <v>85</v>
      </c>
      <c r="Q22" s="3">
        <f>'[18]Fevereiro'!$E$20</f>
        <v>87.625</v>
      </c>
      <c r="R22" s="3">
        <f>'[18]Fevereiro'!$E$21</f>
        <v>93.79166666666667</v>
      </c>
      <c r="S22" s="3">
        <f>'[18]Fevereiro'!$E$22</f>
        <v>85.5</v>
      </c>
      <c r="T22" s="3">
        <f>'[18]Fevereiro'!$E$23</f>
        <v>78.125</v>
      </c>
      <c r="U22" s="3">
        <f>'[18]Fevereiro'!$E$24</f>
        <v>76.5</v>
      </c>
      <c r="V22" s="3">
        <f>'[18]Fevereiro'!$E$25</f>
        <v>84.875</v>
      </c>
      <c r="W22" s="3">
        <f>'[18]Fevereiro'!$E$26</f>
        <v>73.91666666666667</v>
      </c>
      <c r="X22" s="3">
        <f>'[18]Fevereiro'!$E$27</f>
        <v>70.91666666666667</v>
      </c>
      <c r="Y22" s="3">
        <f>'[18]Fevereiro'!$E$28</f>
        <v>73.29166666666667</v>
      </c>
      <c r="Z22" s="3">
        <f>'[18]Fevereiro'!$E$29</f>
        <v>82.29166666666667</v>
      </c>
      <c r="AA22" s="3">
        <f>'[18]Fevereiro'!$E$30</f>
        <v>76.04166666666667</v>
      </c>
      <c r="AB22" s="3">
        <f>'[18]Fevereiro'!$E$31</f>
        <v>73</v>
      </c>
      <c r="AC22" s="3">
        <f>'[18]Fevereiro'!$E$32</f>
        <v>82.625</v>
      </c>
      <c r="AD22" s="15">
        <f t="shared" si="2"/>
        <v>80.23214285714288</v>
      </c>
    </row>
    <row r="23" spans="1:30" ht="16.5" customHeight="1">
      <c r="A23" s="8" t="s">
        <v>18</v>
      </c>
      <c r="B23" s="3">
        <f>'[19]Fevereiro'!$E$5</f>
        <v>80.04166666666667</v>
      </c>
      <c r="C23" s="3">
        <f>'[19]Fevereiro'!$E$6</f>
        <v>71.36363636363636</v>
      </c>
      <c r="D23" s="3">
        <f>'[19]Fevereiro'!$E$7</f>
        <v>65.80952380952381</v>
      </c>
      <c r="E23" s="3">
        <f>'[19]Fevereiro'!$E$8</f>
        <v>63.65</v>
      </c>
      <c r="F23" s="3">
        <f>'[19]Fevereiro'!$E$9</f>
        <v>61.904761904761905</v>
      </c>
      <c r="G23" s="3">
        <f>'[19]Fevereiro'!$E$10</f>
        <v>65.89473684210526</v>
      </c>
      <c r="H23" s="3">
        <f>'[19]Fevereiro'!$E$11</f>
        <v>82.35</v>
      </c>
      <c r="I23" s="3">
        <f>'[19]Fevereiro'!$E$12</f>
        <v>75.6875</v>
      </c>
      <c r="J23" s="3">
        <f>'[19]Fevereiro'!$E$13</f>
        <v>86.6086956521739</v>
      </c>
      <c r="K23" s="3">
        <f>'[19]Fevereiro'!$E$14</f>
        <v>87.8</v>
      </c>
      <c r="L23" s="3">
        <f>'[19]Fevereiro'!$E$15</f>
        <v>89</v>
      </c>
      <c r="M23" s="3">
        <f>'[19]Fevereiro'!$E$16</f>
        <v>82.86363636363636</v>
      </c>
      <c r="N23" s="3">
        <f>'[19]Fevereiro'!$E$17</f>
        <v>83.47826086956522</v>
      </c>
      <c r="O23" s="3">
        <f>'[19]Fevereiro'!$E$18</f>
        <v>83.3</v>
      </c>
      <c r="P23" s="3">
        <f>'[19]Fevereiro'!$E$19</f>
        <v>80.04347826086956</v>
      </c>
      <c r="Q23" s="3">
        <f>'[19]Fevereiro'!$E$20</f>
        <v>82.36363636363636</v>
      </c>
      <c r="R23" s="3">
        <f>'[19]Fevereiro'!$E$21</f>
        <v>86.95454545454545</v>
      </c>
      <c r="S23" s="3">
        <f>'[19]Fevereiro'!$E$22</f>
        <v>79.26086956521739</v>
      </c>
      <c r="T23" s="3">
        <f>'[19]Fevereiro'!$E$23</f>
        <v>80.5</v>
      </c>
      <c r="U23" s="3">
        <f>'[19]Fevereiro'!$E$24</f>
        <v>78.91304347826087</v>
      </c>
      <c r="V23" s="3">
        <f>'[19]Fevereiro'!$E$25</f>
        <v>78.08695652173913</v>
      </c>
      <c r="W23" s="3">
        <f>'[19]Fevereiro'!$E$26</f>
        <v>74.625</v>
      </c>
      <c r="X23" s="3">
        <f>'[19]Fevereiro'!$E$27</f>
        <v>72.5</v>
      </c>
      <c r="Y23" s="3">
        <f>'[19]Fevereiro'!$E$28</f>
        <v>80.45454545454545</v>
      </c>
      <c r="Z23" s="3">
        <f>'[19]Fevereiro'!$E$29</f>
        <v>78.68181818181819</v>
      </c>
      <c r="AA23" s="3">
        <f>'[19]Fevereiro'!$E$30</f>
        <v>85.04545454545455</v>
      </c>
      <c r="AB23" s="3">
        <f>'[19]Fevereiro'!$E$31</f>
        <v>82.2</v>
      </c>
      <c r="AC23" s="3">
        <f>'[19]Fevereiro'!$E$32</f>
        <v>90.17391304347827</v>
      </c>
      <c r="AD23" s="15">
        <f t="shared" si="2"/>
        <v>78.91270283362982</v>
      </c>
    </row>
    <row r="24" spans="1:30" ht="16.5" customHeight="1">
      <c r="A24" s="8" t="s">
        <v>19</v>
      </c>
      <c r="B24" s="3">
        <f>'[20]Fevereiro'!$E$5</f>
        <v>73</v>
      </c>
      <c r="C24" s="3">
        <f>'[20]Fevereiro'!$E$6</f>
        <v>65.875</v>
      </c>
      <c r="D24" s="3">
        <f>'[20]Fevereiro'!$E$7</f>
        <v>60.25</v>
      </c>
      <c r="E24" s="3">
        <f>'[20]Fevereiro'!$E$8</f>
        <v>60.833333333333336</v>
      </c>
      <c r="F24" s="3">
        <f>'[20]Fevereiro'!$E$9</f>
        <v>60.083333333333336</v>
      </c>
      <c r="G24" s="3">
        <f>'[20]Fevereiro'!$E$10</f>
        <v>60.666666666666664</v>
      </c>
      <c r="H24" s="3">
        <f>'[20]Fevereiro'!$E$11</f>
        <v>62.416666666666664</v>
      </c>
      <c r="I24" s="3">
        <f>'[20]Fevereiro'!$E$12</f>
        <v>75.6875</v>
      </c>
      <c r="J24" s="3">
        <f>'[20]Fevereiro'!$E$13</f>
        <v>86.6086956521739</v>
      </c>
      <c r="K24" s="3">
        <f>'[20]Fevereiro'!$E$14</f>
        <v>87.8</v>
      </c>
      <c r="L24" s="3">
        <f>'[20]Fevereiro'!$E$15</f>
        <v>79.29166666666667</v>
      </c>
      <c r="M24" s="3">
        <f>'[20]Fevereiro'!$E$16</f>
        <v>78.45833333333333</v>
      </c>
      <c r="N24" s="3">
        <f>'[20]Fevereiro'!$E$17</f>
        <v>85.5</v>
      </c>
      <c r="O24" s="3">
        <f>'[20]Fevereiro'!$E$18</f>
        <v>83.5</v>
      </c>
      <c r="P24" s="3">
        <f>'[20]Fevereiro'!$E$19</f>
        <v>92.875</v>
      </c>
      <c r="Q24" s="3">
        <f>'[20]Fevereiro'!$E$20</f>
        <v>93.45833333333333</v>
      </c>
      <c r="R24" s="3">
        <f>'[20]Fevereiro'!$E$21</f>
        <v>87.79166666666667</v>
      </c>
      <c r="S24" s="3">
        <f>'[20]Fevereiro'!$E$22</f>
        <v>77.95833333333333</v>
      </c>
      <c r="T24" s="3">
        <f>'[20]Fevereiro'!$E$23</f>
        <v>77.79166666666667</v>
      </c>
      <c r="U24" s="3">
        <f>'[20]Fevereiro'!$E$24</f>
        <v>73.20833333333333</v>
      </c>
      <c r="V24" s="3">
        <f>'[20]Fevereiro'!$E$25</f>
        <v>80.29166666666667</v>
      </c>
      <c r="W24" s="3">
        <f>'[20]Fevereiro'!$E$26</f>
        <v>77.91666666666667</v>
      </c>
      <c r="X24" s="3">
        <f>'[20]Fevereiro'!$E$27</f>
        <v>69.04166666666667</v>
      </c>
      <c r="Y24" s="3">
        <f>'[20]Fevereiro'!$E$28</f>
        <v>77.875</v>
      </c>
      <c r="Z24" s="3">
        <f>'[20]Fevereiro'!$E$29</f>
        <v>83</v>
      </c>
      <c r="AA24" s="3">
        <f>'[20]Fevereiro'!$E$30</f>
        <v>76.33333333333333</v>
      </c>
      <c r="AB24" s="3">
        <f>'[20]Fevereiro'!$E$31</f>
        <v>79.83333333333333</v>
      </c>
      <c r="AC24" s="3">
        <f>'[20]Fevereiro'!$E$32</f>
        <v>87.04166666666667</v>
      </c>
      <c r="AD24" s="15">
        <f t="shared" si="2"/>
        <v>76.9424236542443</v>
      </c>
    </row>
    <row r="25" spans="1:30" ht="16.5" customHeight="1">
      <c r="A25" s="8" t="s">
        <v>31</v>
      </c>
      <c r="B25" s="3">
        <f>'[21]Fevereiro'!$E$5</f>
        <v>73.91666666666667</v>
      </c>
      <c r="C25" s="3">
        <f>'[21]Fevereiro'!$E$6</f>
        <v>69.25</v>
      </c>
      <c r="D25" s="3">
        <f>'[21]Fevereiro'!$E$7</f>
        <v>59.291666666666664</v>
      </c>
      <c r="E25" s="3">
        <f>'[21]Fevereiro'!$E$8</f>
        <v>61.416666666666664</v>
      </c>
      <c r="F25" s="3">
        <f>'[21]Fevereiro'!$E$9</f>
        <v>62.041666666666664</v>
      </c>
      <c r="G25" s="3">
        <f>'[21]Fevereiro'!$E$10</f>
        <v>68.875</v>
      </c>
      <c r="H25" s="3">
        <f>'[21]Fevereiro'!$E$11</f>
        <v>75.29166666666667</v>
      </c>
      <c r="I25" s="3">
        <f>'[21]Fevereiro'!$E$12</f>
        <v>75.04166666666667</v>
      </c>
      <c r="J25" s="3">
        <f>'[21]Fevereiro'!$E$13</f>
        <v>81.83333333333333</v>
      </c>
      <c r="K25" s="3">
        <f>'[21]Fevereiro'!$E$14</f>
        <v>86.79166666666667</v>
      </c>
      <c r="L25" s="3">
        <f>'[21]Fevereiro'!$E$15</f>
        <v>86.70833333333333</v>
      </c>
      <c r="M25" s="3">
        <f>'[21]Fevereiro'!$E$16</f>
        <v>85.75</v>
      </c>
      <c r="N25" s="3">
        <f>'[21]Fevereiro'!$E$17</f>
        <v>84.125</v>
      </c>
      <c r="O25" s="3">
        <f>'[21]Fevereiro'!$E$18</f>
        <v>84.29166666666667</v>
      </c>
      <c r="P25" s="3">
        <f>'[21]Fevereiro'!$E$19</f>
        <v>80.875</v>
      </c>
      <c r="Q25" s="3">
        <f>'[21]Fevereiro'!$E$20</f>
        <v>86.33333333333333</v>
      </c>
      <c r="R25" s="3">
        <f>'[21]Fevereiro'!$E$21</f>
        <v>92.45833333333333</v>
      </c>
      <c r="S25" s="3">
        <f>'[21]Fevereiro'!$E$22</f>
        <v>81.41666666666667</v>
      </c>
      <c r="T25" s="3">
        <f>'[21]Fevereiro'!$E$23</f>
        <v>75.375</v>
      </c>
      <c r="U25" s="3">
        <f>'[21]Fevereiro'!$E$24</f>
        <v>80.20833333333333</v>
      </c>
      <c r="V25" s="3">
        <f>'[21]Fevereiro'!$E$25</f>
        <v>78.375</v>
      </c>
      <c r="W25" s="3">
        <f>'[21]Fevereiro'!$E$26</f>
        <v>72.91666666666667</v>
      </c>
      <c r="X25" s="3">
        <f>'[21]Fevereiro'!$E$27</f>
        <v>69.20833333333333</v>
      </c>
      <c r="Y25" s="3">
        <f>'[21]Fevereiro'!$E$28</f>
        <v>69.66666666666667</v>
      </c>
      <c r="Z25" s="3">
        <f>'[21]Fevereiro'!$E$29</f>
        <v>81.83333333333333</v>
      </c>
      <c r="AA25" s="3">
        <f>'[21]Fevereiro'!$E$30</f>
        <v>81.29166666666667</v>
      </c>
      <c r="AB25" s="3">
        <f>'[21]Fevereiro'!$E$31</f>
        <v>80.95833333333333</v>
      </c>
      <c r="AC25" s="3">
        <f>'[21]Fevereiro'!$E$32</f>
        <v>80.25</v>
      </c>
      <c r="AD25" s="15">
        <f t="shared" si="2"/>
        <v>77.34970238095238</v>
      </c>
    </row>
    <row r="26" spans="1:30" ht="16.5" customHeight="1">
      <c r="A26" s="8" t="s">
        <v>20</v>
      </c>
      <c r="B26" s="3" t="str">
        <f>'[22]Fevereiro'!$E$5</f>
        <v>**</v>
      </c>
      <c r="C26" s="3" t="str">
        <f>'[22]Fevereiro'!$E$6</f>
        <v>**</v>
      </c>
      <c r="D26" s="3" t="str">
        <f>'[22]Fevereiro'!$E$7</f>
        <v>**</v>
      </c>
      <c r="E26" s="3" t="str">
        <f>'[22]Fevereiro'!$E$8</f>
        <v>**</v>
      </c>
      <c r="F26" s="3" t="str">
        <f>'[22]Fevereiro'!$E$9</f>
        <v>**</v>
      </c>
      <c r="G26" s="3" t="str">
        <f>'[22]Fevereiro'!$E$10</f>
        <v>**</v>
      </c>
      <c r="H26" s="3" t="str">
        <f>'[22]Fevereiro'!$E$11</f>
        <v>**</v>
      </c>
      <c r="I26" s="3" t="str">
        <f>'[22]Fevereiro'!$E$12</f>
        <v>**</v>
      </c>
      <c r="J26" s="3" t="str">
        <f>'[22]Fevereiro'!$E$13</f>
        <v>**</v>
      </c>
      <c r="K26" s="3" t="str">
        <f>'[22]Fevereiro'!$E$14</f>
        <v>**</v>
      </c>
      <c r="L26" s="3" t="str">
        <f>'[22]Fevereiro'!$E$15</f>
        <v>**</v>
      </c>
      <c r="M26" s="3" t="str">
        <f>'[22]Fevereiro'!$E$16</f>
        <v>**</v>
      </c>
      <c r="N26" s="3" t="str">
        <f>'[22]Fevereiro'!$E$17</f>
        <v>**</v>
      </c>
      <c r="O26" s="3" t="str">
        <f>'[22]Fevereiro'!$E$18</f>
        <v>**</v>
      </c>
      <c r="P26" s="3" t="str">
        <f>'[22]Fevereiro'!$E$19</f>
        <v>**</v>
      </c>
      <c r="Q26" s="3" t="str">
        <f>'[22]Fevereiro'!$E$20</f>
        <v>**</v>
      </c>
      <c r="R26" s="3" t="str">
        <f>'[22]Fevereiro'!$E$21</f>
        <v>**</v>
      </c>
      <c r="S26" s="3" t="str">
        <f>'[22]Fevereiro'!$E$22</f>
        <v>**</v>
      </c>
      <c r="T26" s="3" t="str">
        <f>'[22]Fevereiro'!$E$23</f>
        <v>**</v>
      </c>
      <c r="U26" s="3" t="str">
        <f>'[22]Fevereiro'!$E$24</f>
        <v>**</v>
      </c>
      <c r="V26" s="3" t="str">
        <f>'[22]Fevereiro'!$E$25</f>
        <v>**</v>
      </c>
      <c r="W26" s="3" t="str">
        <f>'[22]Fevereiro'!$E$26</f>
        <v>**</v>
      </c>
      <c r="X26" s="3" t="str">
        <f>'[22]Fevereiro'!$E$27</f>
        <v>**</v>
      </c>
      <c r="Y26" s="3" t="str">
        <f>'[22]Fevereiro'!$E$28</f>
        <v>**</v>
      </c>
      <c r="Z26" s="3" t="str">
        <f>'[22]Fevereiro'!$E$29</f>
        <v>**</v>
      </c>
      <c r="AA26" s="3" t="str">
        <f>'[22]Fevereiro'!$E$30</f>
        <v>**</v>
      </c>
      <c r="AB26" s="3" t="str">
        <f>'[22]Fevereiro'!$E$31</f>
        <v>**</v>
      </c>
      <c r="AC26" s="3" t="str">
        <f>'[22]Fevereiro'!$E$32</f>
        <v>**</v>
      </c>
      <c r="AD26" s="15" t="s">
        <v>32</v>
      </c>
    </row>
    <row r="27" spans="1:32" s="5" customFormat="1" ht="16.5" customHeight="1">
      <c r="A27" s="12" t="s">
        <v>35</v>
      </c>
      <c r="B27" s="20">
        <f aca="true" t="shared" si="3" ref="B27:O27">AVERAGE(B5:B26)</f>
        <v>74.39690864690864</v>
      </c>
      <c r="C27" s="20">
        <f t="shared" si="3"/>
        <v>68.73528080107026</v>
      </c>
      <c r="D27" s="20">
        <f t="shared" si="3"/>
        <v>63.52936507936509</v>
      </c>
      <c r="E27" s="20">
        <f t="shared" si="3"/>
        <v>63.48194186765617</v>
      </c>
      <c r="F27" s="20">
        <f t="shared" si="3"/>
        <v>65.00747268604411</v>
      </c>
      <c r="G27" s="20">
        <f t="shared" si="3"/>
        <v>67.55160040370076</v>
      </c>
      <c r="H27" s="20">
        <f t="shared" si="3"/>
        <v>71.8107142857143</v>
      </c>
      <c r="I27" s="20">
        <f t="shared" si="3"/>
        <v>74.46343422659213</v>
      </c>
      <c r="J27" s="20">
        <f t="shared" si="3"/>
        <v>82.42600845410628</v>
      </c>
      <c r="K27" s="20">
        <f t="shared" si="3"/>
        <v>82.62584899749373</v>
      </c>
      <c r="L27" s="20">
        <f t="shared" si="3"/>
        <v>82.55723959544294</v>
      </c>
      <c r="M27" s="20">
        <f t="shared" si="3"/>
        <v>84.24032005146556</v>
      </c>
      <c r="N27" s="20">
        <f t="shared" si="3"/>
        <v>83.21368211663001</v>
      </c>
      <c r="O27" s="20">
        <f t="shared" si="3"/>
        <v>84.39983347405948</v>
      </c>
      <c r="P27" s="20">
        <f aca="true" t="shared" si="4" ref="P27:U27">AVERAGE(P5:P26)</f>
        <v>82.77524154589373</v>
      </c>
      <c r="Q27" s="20">
        <f t="shared" si="4"/>
        <v>84.89207070707069</v>
      </c>
      <c r="R27" s="20">
        <f t="shared" si="4"/>
        <v>85.85518341307817</v>
      </c>
      <c r="S27" s="20">
        <f t="shared" si="4"/>
        <v>80.38587909992373</v>
      </c>
      <c r="T27" s="20">
        <f t="shared" si="4"/>
        <v>76.04078947368421</v>
      </c>
      <c r="U27" s="20">
        <f t="shared" si="4"/>
        <v>75.91534014200253</v>
      </c>
      <c r="V27" s="20">
        <f aca="true" t="shared" si="5" ref="V27:AC27">AVERAGE(V5:V26)</f>
        <v>77.5869178124613</v>
      </c>
      <c r="W27" s="20">
        <f t="shared" si="5"/>
        <v>72.53756613756616</v>
      </c>
      <c r="X27" s="20">
        <f t="shared" si="5"/>
        <v>69.23746292058648</v>
      </c>
      <c r="Y27" s="20">
        <f t="shared" si="5"/>
        <v>72.16043771043772</v>
      </c>
      <c r="Z27" s="20">
        <f t="shared" si="5"/>
        <v>77.77439247547944</v>
      </c>
      <c r="AA27" s="20">
        <f t="shared" si="5"/>
        <v>79.22405603655604</v>
      </c>
      <c r="AB27" s="20">
        <f t="shared" si="5"/>
        <v>79.52441077441077</v>
      </c>
      <c r="AC27" s="20">
        <f t="shared" si="5"/>
        <v>83.2116680085883</v>
      </c>
      <c r="AD27" s="16">
        <f>AVERAGE(AD5:AD26)</f>
        <v>76.12398360238447</v>
      </c>
      <c r="AE27" s="11"/>
      <c r="AF27" s="11"/>
    </row>
    <row r="28" ht="12.75">
      <c r="A28" s="48" t="s">
        <v>48</v>
      </c>
    </row>
    <row r="29" ht="12.75">
      <c r="A29" s="49" t="s">
        <v>49</v>
      </c>
    </row>
  </sheetData>
  <sheetProtection password="C6EC" sheet="1" objects="1" scenarios="1"/>
  <mergeCells count="31"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B3:AB4"/>
    <mergeCell ref="AC3:AC4"/>
    <mergeCell ref="X3:X4"/>
    <mergeCell ref="Y3:Y4"/>
    <mergeCell ref="Z3:Z4"/>
    <mergeCell ref="AA3:AA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C10">
      <selection activeCell="AE27" sqref="AE27"/>
    </sheetView>
  </sheetViews>
  <sheetFormatPr defaultColWidth="9.140625" defaultRowHeight="12.75"/>
  <cols>
    <col min="1" max="1" width="19.140625" style="2" bestFit="1" customWidth="1"/>
    <col min="2" max="6" width="5.421875" style="2" bestFit="1" customWidth="1"/>
    <col min="7" max="15" width="5.421875" style="2" customWidth="1"/>
    <col min="16" max="21" width="6.421875" style="2" bestFit="1" customWidth="1"/>
    <col min="22" max="27" width="5.421875" style="2" customWidth="1"/>
    <col min="28" max="29" width="6.421875" style="2" bestFit="1" customWidth="1"/>
    <col min="30" max="30" width="8.28125" style="17" bestFit="1" customWidth="1"/>
    <col min="31" max="31" width="5.8515625" style="17" bestFit="1" customWidth="1"/>
    <col min="32" max="32" width="9.140625" style="1" customWidth="1"/>
  </cols>
  <sheetData>
    <row r="1" spans="1:31" ht="19.5" customHeight="1" thickBo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2" s="4" customFormat="1" ht="19.5" customHeight="1">
      <c r="A2" s="67" t="s">
        <v>21</v>
      </c>
      <c r="B2" s="74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10"/>
    </row>
    <row r="3" spans="1:32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42" t="s">
        <v>42</v>
      </c>
      <c r="AE3" s="37" t="s">
        <v>40</v>
      </c>
      <c r="AF3" s="11"/>
    </row>
    <row r="4" spans="1:32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2" t="s">
        <v>41</v>
      </c>
      <c r="AE4" s="33" t="s">
        <v>41</v>
      </c>
      <c r="AF4" s="11"/>
    </row>
    <row r="5" spans="1:31" ht="16.5" customHeight="1" thickTop="1">
      <c r="A5" s="7" t="s">
        <v>0</v>
      </c>
      <c r="B5" s="3">
        <f>'[1]Fevereiro'!$F$5</f>
        <v>95</v>
      </c>
      <c r="C5" s="3">
        <f>'[1]Fevereiro'!$F$6</f>
        <v>94</v>
      </c>
      <c r="D5" s="3">
        <f>'[1]Fevereiro'!$F$7</f>
        <v>94</v>
      </c>
      <c r="E5" s="3">
        <f>'[1]Fevereiro'!$F$8</f>
        <v>92</v>
      </c>
      <c r="F5" s="3">
        <f>'[1]Fevereiro'!$F$9</f>
        <v>94</v>
      </c>
      <c r="G5" s="3">
        <f>'[1]Fevereiro'!$F$10</f>
        <v>93</v>
      </c>
      <c r="H5" s="3">
        <f>'[1]Fevereiro'!$F$11</f>
        <v>93</v>
      </c>
      <c r="I5" s="3">
        <f>'[1]Fevereiro'!$F$12</f>
        <v>95</v>
      </c>
      <c r="J5" s="3">
        <f>'[1]Fevereiro'!$F$13</f>
        <v>96</v>
      </c>
      <c r="K5" s="3">
        <f>'[1]Fevereiro'!$F$14</f>
        <v>94</v>
      </c>
      <c r="L5" s="3">
        <f>'[1]Fevereiro'!$F$15</f>
        <v>95</v>
      </c>
      <c r="M5" s="3">
        <f>'[1]Fevereiro'!$F$16</f>
        <v>95</v>
      </c>
      <c r="N5" s="3">
        <f>'[1]Fevereiro'!$F$17</f>
        <v>95</v>
      </c>
      <c r="O5" s="3">
        <f>'[1]Fevereiro'!$F$18</f>
        <v>96</v>
      </c>
      <c r="P5" s="3">
        <f>'[1]Fevereiro'!$F$19</f>
        <v>96</v>
      </c>
      <c r="Q5" s="3">
        <f>'[1]Fevereiro'!$F$20</f>
        <v>96</v>
      </c>
      <c r="R5" s="3">
        <f>'[1]Fevereiro'!$F$21</f>
        <v>96</v>
      </c>
      <c r="S5" s="3">
        <f>'[1]Fevereiro'!$F$22</f>
        <v>96</v>
      </c>
      <c r="T5" s="3">
        <f>'[1]Fevereiro'!$F$23</f>
        <v>95</v>
      </c>
      <c r="U5" s="3">
        <f>'[1]Fevereiro'!$F$24</f>
        <v>95</v>
      </c>
      <c r="V5" s="3">
        <f>'[1]Fevereiro'!$F$25</f>
        <v>95</v>
      </c>
      <c r="W5" s="3">
        <f>'[1]Fevereiro'!$F$26</f>
        <v>95</v>
      </c>
      <c r="X5" s="3">
        <f>'[1]Fevereiro'!$F$27</f>
        <v>88</v>
      </c>
      <c r="Y5" s="3">
        <f>'[1]Fevereiro'!$F$28</f>
        <v>95</v>
      </c>
      <c r="Z5" s="3">
        <f>'[1]Fevereiro'!$F$29</f>
        <v>94</v>
      </c>
      <c r="AA5" s="3">
        <f>'[1]Fevereiro'!$F$30</f>
        <v>93</v>
      </c>
      <c r="AB5" s="3">
        <f>'[1]Fevereiro'!$F$31</f>
        <v>94</v>
      </c>
      <c r="AC5" s="3">
        <f>'[1]Fevereiro'!$F$32</f>
        <v>94</v>
      </c>
      <c r="AD5" s="15">
        <f aca="true" t="shared" si="1" ref="AD5:AD12">MAX(B5:AC5)</f>
        <v>96</v>
      </c>
      <c r="AE5" s="26">
        <f>AVERAGE(B5:AC5)</f>
        <v>94.39285714285714</v>
      </c>
    </row>
    <row r="6" spans="1:31" ht="16.5" customHeight="1">
      <c r="A6" s="8" t="s">
        <v>1</v>
      </c>
      <c r="B6" s="3">
        <f>'[2]Fevereiro'!$F$5</f>
        <v>90</v>
      </c>
      <c r="C6" s="3">
        <f>'[2]Fevereiro'!$F$6</f>
        <v>89</v>
      </c>
      <c r="D6" s="3">
        <f>'[2]Fevereiro'!$F$7</f>
        <v>87</v>
      </c>
      <c r="E6" s="3">
        <f>'[2]Fevereiro'!$F$8</f>
        <v>84</v>
      </c>
      <c r="F6" s="3">
        <f>'[2]Fevereiro'!$F$9</f>
        <v>88</v>
      </c>
      <c r="G6" s="3">
        <f>'[2]Fevereiro'!$F$10</f>
        <v>83</v>
      </c>
      <c r="H6" s="3">
        <f>'[2]Fevereiro'!$F$11</f>
        <v>88</v>
      </c>
      <c r="I6" s="3">
        <f>'[2]Fevereiro'!$F$12</f>
        <v>88</v>
      </c>
      <c r="J6" s="3">
        <f>'[2]Fevereiro'!$F$13</f>
        <v>87</v>
      </c>
      <c r="K6" s="3">
        <f>'[2]Fevereiro'!$F$14</f>
        <v>86</v>
      </c>
      <c r="L6" s="3">
        <f>'[2]Fevereiro'!$F$15</f>
        <v>88</v>
      </c>
      <c r="M6" s="3">
        <f>'[2]Fevereiro'!$F$16</f>
        <v>91</v>
      </c>
      <c r="N6" s="3">
        <f>'[2]Fevereiro'!$F$17</f>
        <v>90</v>
      </c>
      <c r="O6" s="3">
        <f>'[2]Fevereiro'!$F$18</f>
        <v>91</v>
      </c>
      <c r="P6" s="3">
        <f>'[2]Fevereiro'!$F$19</f>
        <v>90</v>
      </c>
      <c r="Q6" s="3">
        <f>'[2]Fevereiro'!$F$20</f>
        <v>87</v>
      </c>
      <c r="R6" s="3">
        <f>'[2]Fevereiro'!$F$21</f>
        <v>91</v>
      </c>
      <c r="S6" s="3">
        <f>'[2]Fevereiro'!$F$22</f>
        <v>92</v>
      </c>
      <c r="T6" s="3">
        <f>'[2]Fevereiro'!$F$23</f>
        <v>84</v>
      </c>
      <c r="U6" s="3">
        <f>'[2]Fevereiro'!$F$24</f>
        <v>85</v>
      </c>
      <c r="V6" s="3">
        <f>'[2]Fevereiro'!$F$25</f>
        <v>89</v>
      </c>
      <c r="W6" s="3">
        <f>'[2]Fevereiro'!$F$26</f>
        <v>86</v>
      </c>
      <c r="X6" s="3">
        <f>'[2]Fevereiro'!$F$27</f>
        <v>88</v>
      </c>
      <c r="Y6" s="3">
        <f>'[2]Fevereiro'!$F$28</f>
        <v>89</v>
      </c>
      <c r="Z6" s="3">
        <f>'[2]Fevereiro'!$F$29</f>
        <v>83</v>
      </c>
      <c r="AA6" s="3">
        <f>'[2]Fevereiro'!$F$30</f>
        <v>88</v>
      </c>
      <c r="AB6" s="3">
        <f>'[2]Fevereiro'!$F$31</f>
        <v>92</v>
      </c>
      <c r="AC6" s="3">
        <f>'[2]Fevereiro'!$F$32</f>
        <v>92</v>
      </c>
      <c r="AD6" s="15">
        <f t="shared" si="1"/>
        <v>92</v>
      </c>
      <c r="AE6" s="26">
        <f aca="true" t="shared" si="2" ref="AE6:AE25">AVERAGE(B6:AC6)</f>
        <v>88.07142857142857</v>
      </c>
    </row>
    <row r="7" spans="1:31" ht="16.5" customHeight="1">
      <c r="A7" s="8" t="s">
        <v>2</v>
      </c>
      <c r="B7" s="3">
        <f>'[3]Fevereiro'!$F$5</f>
        <v>92</v>
      </c>
      <c r="C7" s="3">
        <f>'[3]Fevereiro'!$F$6</f>
        <v>87</v>
      </c>
      <c r="D7" s="3">
        <f>'[3]Fevereiro'!$F$7</f>
        <v>75</v>
      </c>
      <c r="E7" s="3">
        <f>'[3]Fevereiro'!$F$8</f>
        <v>78</v>
      </c>
      <c r="F7" s="3">
        <f>'[3]Fevereiro'!$F$9</f>
        <v>86</v>
      </c>
      <c r="G7" s="3">
        <f>'[3]Fevereiro'!$F$10</f>
        <v>89</v>
      </c>
      <c r="H7" s="3">
        <f>'[3]Fevereiro'!$F$11</f>
        <v>92</v>
      </c>
      <c r="I7" s="3">
        <f>'[3]Fevereiro'!$F$12</f>
        <v>92</v>
      </c>
      <c r="J7" s="3">
        <f>'[3]Fevereiro'!$F$13</f>
        <v>95</v>
      </c>
      <c r="K7" s="3">
        <f>'[3]Fevereiro'!$F$14</f>
        <v>96</v>
      </c>
      <c r="L7" s="3">
        <f>'[3]Fevereiro'!$F$15</f>
        <v>94</v>
      </c>
      <c r="M7" s="3">
        <f>'[3]Fevereiro'!$F$16</f>
        <v>96</v>
      </c>
      <c r="N7" s="3">
        <f>'[3]Fevereiro'!$F$17</f>
        <v>93</v>
      </c>
      <c r="O7" s="3">
        <f>'[3]Fevereiro'!$F$18</f>
        <v>95</v>
      </c>
      <c r="P7" s="3">
        <f>'[3]Fevereiro'!$F$19</f>
        <v>92</v>
      </c>
      <c r="Q7" s="3">
        <f>'[3]Fevereiro'!$F$20</f>
        <v>97</v>
      </c>
      <c r="R7" s="3">
        <f>'[3]Fevereiro'!$F$21</f>
        <v>97</v>
      </c>
      <c r="S7" s="3">
        <f>'[3]Fevereiro'!$F$22</f>
        <v>95</v>
      </c>
      <c r="T7" s="3">
        <f>'[3]Fevereiro'!$F$23</f>
        <v>89</v>
      </c>
      <c r="U7" s="3">
        <f>'[3]Fevereiro'!$F$24</f>
        <v>95</v>
      </c>
      <c r="V7" s="3">
        <f>'[3]Fevereiro'!$F$25</f>
        <v>93</v>
      </c>
      <c r="W7" s="3">
        <f>'[3]Fevereiro'!$F$26</f>
        <v>93</v>
      </c>
      <c r="X7" s="3">
        <f>'[3]Fevereiro'!$F$27</f>
        <v>86</v>
      </c>
      <c r="Y7" s="3">
        <f>'[3]Fevereiro'!$F$28</f>
        <v>89</v>
      </c>
      <c r="Z7" s="3">
        <f>'[3]Fevereiro'!$F$29</f>
        <v>94</v>
      </c>
      <c r="AA7" s="3">
        <f>'[3]Fevereiro'!$F$30</f>
        <v>91</v>
      </c>
      <c r="AB7" s="3">
        <f>'[3]Fevereiro'!$F$31</f>
        <v>94</v>
      </c>
      <c r="AC7" s="3">
        <f>'[3]Fevereiro'!$F$32</f>
        <v>96</v>
      </c>
      <c r="AD7" s="15">
        <f t="shared" si="1"/>
        <v>97</v>
      </c>
      <c r="AE7" s="26">
        <f t="shared" si="2"/>
        <v>91.46428571428571</v>
      </c>
    </row>
    <row r="8" spans="1:31" ht="16.5" customHeight="1">
      <c r="A8" s="8" t="s">
        <v>3</v>
      </c>
      <c r="B8" s="3">
        <f>'[4]Fevereiro'!$F$5</f>
        <v>95</v>
      </c>
      <c r="C8" s="3">
        <f>'[4]Fevereiro'!$F$6</f>
        <v>87</v>
      </c>
      <c r="D8" s="3">
        <f>'[4]Fevereiro'!$F$7</f>
        <v>85</v>
      </c>
      <c r="E8" s="3">
        <f>'[4]Fevereiro'!$F$8</f>
        <v>81</v>
      </c>
      <c r="F8" s="3">
        <f>'[4]Fevereiro'!$F$9</f>
        <v>86</v>
      </c>
      <c r="G8" s="3">
        <f>'[4]Fevereiro'!$F$10</f>
        <v>85</v>
      </c>
      <c r="H8" s="3">
        <f>'[4]Fevereiro'!$F$11</f>
        <v>92</v>
      </c>
      <c r="I8" s="3">
        <f>'[4]Fevereiro'!$F$12</f>
        <v>96</v>
      </c>
      <c r="J8" s="3">
        <f>'[4]Fevereiro'!$F$13</f>
        <v>93</v>
      </c>
      <c r="K8" s="3">
        <f>'[4]Fevereiro'!$F$14</f>
        <v>96</v>
      </c>
      <c r="L8" s="3">
        <f>'[4]Fevereiro'!$F$15</f>
        <v>91</v>
      </c>
      <c r="M8" s="3">
        <f>'[4]Fevereiro'!$F$16</f>
        <v>93</v>
      </c>
      <c r="N8" s="3">
        <f>'[4]Fevereiro'!$F$17</f>
        <v>88</v>
      </c>
      <c r="O8" s="3">
        <f>'[4]Fevereiro'!$F$18</f>
        <v>93</v>
      </c>
      <c r="P8" s="3">
        <f>'[4]Fevereiro'!$F$19</f>
        <v>91</v>
      </c>
      <c r="Q8" s="3">
        <f>'[4]Fevereiro'!$F$20</f>
        <v>93</v>
      </c>
      <c r="R8" s="3">
        <f>'[4]Fevereiro'!$F$21</f>
        <v>94</v>
      </c>
      <c r="S8" s="3">
        <f>'[4]Fevereiro'!$F$22</f>
        <v>89</v>
      </c>
      <c r="T8" s="3">
        <f>'[4]Fevereiro'!$F$23</f>
        <v>85</v>
      </c>
      <c r="U8" s="3">
        <f>'[4]Fevereiro'!$F$24</f>
        <v>84</v>
      </c>
      <c r="V8" s="3">
        <f>'[4]Fevereiro'!$F$25</f>
        <v>91</v>
      </c>
      <c r="W8" s="3">
        <f>'[4]Fevereiro'!$F$26</f>
        <v>91</v>
      </c>
      <c r="X8" s="3">
        <f>'[4]Fevereiro'!$F$27</f>
        <v>86</v>
      </c>
      <c r="Y8" s="3">
        <f>'[4]Fevereiro'!$F$28</f>
        <v>86</v>
      </c>
      <c r="Z8" s="3">
        <f>'[4]Fevereiro'!$F$29</f>
        <v>87</v>
      </c>
      <c r="AA8" s="3">
        <f>'[4]Fevereiro'!$F$30</f>
        <v>90</v>
      </c>
      <c r="AB8" s="3">
        <f>'[4]Fevereiro'!$F$31</f>
        <v>89</v>
      </c>
      <c r="AC8" s="3">
        <f>'[4]Fevereiro'!$F$32</f>
        <v>95</v>
      </c>
      <c r="AD8" s="15">
        <f t="shared" si="1"/>
        <v>96</v>
      </c>
      <c r="AE8" s="26">
        <f t="shared" si="2"/>
        <v>89.71428571428571</v>
      </c>
    </row>
    <row r="9" spans="1:31" ht="16.5" customHeight="1">
      <c r="A9" s="8" t="s">
        <v>4</v>
      </c>
      <c r="B9" s="3">
        <f>'[5]Fevereiro'!$F$5</f>
        <v>97</v>
      </c>
      <c r="C9" s="3">
        <f>'[5]Fevereiro'!$F$6</f>
        <v>89</v>
      </c>
      <c r="D9" s="3">
        <f>'[5]Fevereiro'!$F$7</f>
        <v>79</v>
      </c>
      <c r="E9" s="3">
        <f>'[5]Fevereiro'!$F$8</f>
        <v>78</v>
      </c>
      <c r="F9" s="3">
        <f>'[5]Fevereiro'!$F$9</f>
        <v>85</v>
      </c>
      <c r="G9" s="3">
        <f>'[5]Fevereiro'!$F$10</f>
        <v>90</v>
      </c>
      <c r="H9" s="3">
        <f>'[5]Fevereiro'!$F$11</f>
        <v>92</v>
      </c>
      <c r="I9" s="3">
        <f>'[5]Fevereiro'!$F$12</f>
        <v>94</v>
      </c>
      <c r="J9" s="3">
        <f>'[5]Fevereiro'!$F$13</f>
        <v>95</v>
      </c>
      <c r="K9" s="3">
        <f>'[5]Fevereiro'!$F$14</f>
        <v>95</v>
      </c>
      <c r="L9" s="3">
        <f>'[5]Fevereiro'!$F$15</f>
        <v>96</v>
      </c>
      <c r="M9" s="3">
        <f>'[5]Fevereiro'!$F$16</f>
        <v>96</v>
      </c>
      <c r="N9" s="3">
        <f>'[5]Fevereiro'!$F$17</f>
        <v>96</v>
      </c>
      <c r="O9" s="3">
        <f>'[5]Fevereiro'!$F$18</f>
        <v>95</v>
      </c>
      <c r="P9" s="3">
        <f>'[5]Fevereiro'!$F$19</f>
        <v>95</v>
      </c>
      <c r="Q9" s="3">
        <f>'[5]Fevereiro'!$F$20</f>
        <v>92</v>
      </c>
      <c r="R9" s="3">
        <f>'[5]Fevereiro'!$F$21</f>
        <v>94</v>
      </c>
      <c r="S9" s="3">
        <f>'[5]Fevereiro'!$F$22</f>
        <v>96</v>
      </c>
      <c r="T9" s="3">
        <f>'[5]Fevereiro'!$F$23</f>
        <v>95</v>
      </c>
      <c r="U9" s="3">
        <f>'[5]Fevereiro'!$F$24</f>
        <v>91</v>
      </c>
      <c r="V9" s="3">
        <f>'[5]Fevereiro'!$F$25</f>
        <v>89</v>
      </c>
      <c r="W9" s="3">
        <f>'[5]Fevereiro'!$F$26</f>
        <v>93</v>
      </c>
      <c r="X9" s="3">
        <f>'[5]Fevereiro'!$F$27</f>
        <v>88</v>
      </c>
      <c r="Y9" s="3">
        <f>'[5]Fevereiro'!$F$28</f>
        <v>86</v>
      </c>
      <c r="Z9" s="3">
        <f>'[5]Fevereiro'!$F$29</f>
        <v>92</v>
      </c>
      <c r="AA9" s="3">
        <f>'[5]Fevereiro'!$F$30</f>
        <v>95</v>
      </c>
      <c r="AB9" s="3">
        <f>'[5]Fevereiro'!$F$31</f>
        <v>94</v>
      </c>
      <c r="AC9" s="3">
        <f>'[5]Fevereiro'!$F$32</f>
        <v>96</v>
      </c>
      <c r="AD9" s="15">
        <f t="shared" si="1"/>
        <v>97</v>
      </c>
      <c r="AE9" s="26">
        <f t="shared" si="2"/>
        <v>91.89285714285714</v>
      </c>
    </row>
    <row r="10" spans="1:31" ht="16.5" customHeight="1">
      <c r="A10" s="8" t="s">
        <v>5</v>
      </c>
      <c r="B10" s="13">
        <f>'[6]Fevereiro'!$F$5</f>
        <v>88</v>
      </c>
      <c r="C10" s="13">
        <f>'[6]Fevereiro'!$F$6</f>
        <v>85</v>
      </c>
      <c r="D10" s="13">
        <f>'[6]Fevereiro'!$F$7</f>
        <v>82</v>
      </c>
      <c r="E10" s="13">
        <f>'[6]Fevereiro'!$F$8</f>
        <v>81</v>
      </c>
      <c r="F10" s="13">
        <f>'[6]Fevereiro'!$F$9</f>
        <v>88</v>
      </c>
      <c r="G10" s="13">
        <f>'[6]Fevereiro'!$F$10</f>
        <v>87</v>
      </c>
      <c r="H10" s="13">
        <f>'[6]Fevereiro'!$F$11</f>
        <v>88</v>
      </c>
      <c r="I10" s="13">
        <f>'[6]Fevereiro'!$F$12</f>
        <v>88</v>
      </c>
      <c r="J10" s="13">
        <f>'[6]Fevereiro'!$F$13</f>
        <v>93</v>
      </c>
      <c r="K10" s="13">
        <f>'[6]Fevereiro'!$F$14</f>
        <v>89</v>
      </c>
      <c r="L10" s="13">
        <f>'[6]Fevereiro'!$F$15</f>
        <v>91</v>
      </c>
      <c r="M10" s="13">
        <f>'[6]Fevereiro'!$F$16</f>
        <v>91</v>
      </c>
      <c r="N10" s="13">
        <f>'[6]Fevereiro'!$F$17</f>
        <v>91</v>
      </c>
      <c r="O10" s="13">
        <f>'[6]Fevereiro'!$F$18</f>
        <v>90</v>
      </c>
      <c r="P10" s="13">
        <f>'[6]Fevereiro'!$F$19</f>
        <v>84</v>
      </c>
      <c r="Q10" s="13">
        <f>'[6]Fevereiro'!$F$20</f>
        <v>85</v>
      </c>
      <c r="R10" s="13">
        <f>'[6]Fevereiro'!$F$21</f>
        <v>81</v>
      </c>
      <c r="S10" s="13">
        <f>'[6]Fevereiro'!$F$22</f>
        <v>79</v>
      </c>
      <c r="T10" s="13">
        <f>'[6]Fevereiro'!$F$23</f>
        <v>83</v>
      </c>
      <c r="U10" s="13">
        <f>'[6]Fevereiro'!$F$24</f>
        <v>87</v>
      </c>
      <c r="V10" s="13">
        <f>'[6]Fevereiro'!$F$25</f>
        <v>83</v>
      </c>
      <c r="W10" s="13">
        <f>'[6]Fevereiro'!$F$26</f>
        <v>83</v>
      </c>
      <c r="X10" s="13">
        <f>'[6]Fevereiro'!$F$27</f>
        <v>83</v>
      </c>
      <c r="Y10" s="13">
        <f>'[6]Fevereiro'!$F$28</f>
        <v>91</v>
      </c>
      <c r="Z10" s="13">
        <f>'[6]Fevereiro'!$F$29</f>
        <v>90</v>
      </c>
      <c r="AA10" s="13">
        <f>'[6]Fevereiro'!$F$30</f>
        <v>88</v>
      </c>
      <c r="AB10" s="13">
        <f>'[6]Fevereiro'!$F$31</f>
        <v>87</v>
      </c>
      <c r="AC10" s="13">
        <f>'[6]Fevereiro'!$F$32</f>
        <v>87</v>
      </c>
      <c r="AD10" s="15">
        <f t="shared" si="1"/>
        <v>93</v>
      </c>
      <c r="AE10" s="26">
        <f t="shared" si="2"/>
        <v>86.53571428571429</v>
      </c>
    </row>
    <row r="11" spans="1:31" ht="16.5" customHeight="1">
      <c r="A11" s="8" t="s">
        <v>6</v>
      </c>
      <c r="B11" s="13">
        <f>'[7]Fevereiro'!$F$5</f>
        <v>93</v>
      </c>
      <c r="C11" s="13">
        <f>'[7]Fevereiro'!$F$6</f>
        <v>94</v>
      </c>
      <c r="D11" s="13">
        <f>'[7]Fevereiro'!$F$7</f>
        <v>91</v>
      </c>
      <c r="E11" s="13">
        <f>'[7]Fevereiro'!$F$8</f>
        <v>92</v>
      </c>
      <c r="F11" s="13">
        <f>'[7]Fevereiro'!$F$9</f>
        <v>88</v>
      </c>
      <c r="G11" s="13">
        <f>'[7]Fevereiro'!$F$10</f>
        <v>90</v>
      </c>
      <c r="H11" s="13">
        <f>'[7]Fevereiro'!$F$11</f>
        <v>91</v>
      </c>
      <c r="I11" s="13">
        <f>'[7]Fevereiro'!$F$12</f>
        <v>93</v>
      </c>
      <c r="J11" s="13">
        <f>'[7]Fevereiro'!$F$13</f>
        <v>93</v>
      </c>
      <c r="K11" s="13">
        <f>'[7]Fevereiro'!$F$14</f>
        <v>94</v>
      </c>
      <c r="L11" s="13">
        <f>'[7]Fevereiro'!$F$15</f>
        <v>92</v>
      </c>
      <c r="M11" s="13">
        <f>'[7]Fevereiro'!$F$16</f>
        <v>94</v>
      </c>
      <c r="N11" s="13">
        <f>'[7]Fevereiro'!$F$17</f>
        <v>92</v>
      </c>
      <c r="O11" s="13">
        <f>'[7]Fevereiro'!$F$18</f>
        <v>94</v>
      </c>
      <c r="P11" s="13">
        <f>'[7]Fevereiro'!$F$19</f>
        <v>93</v>
      </c>
      <c r="Q11" s="13">
        <f>'[7]Fevereiro'!$F$20</f>
        <v>91</v>
      </c>
      <c r="R11" s="13">
        <f>'[7]Fevereiro'!$F$21</f>
        <v>94</v>
      </c>
      <c r="S11" s="13">
        <f>'[7]Fevereiro'!$F$22</f>
        <v>92</v>
      </c>
      <c r="T11" s="13">
        <f>'[7]Fevereiro'!$F$23</f>
        <v>92</v>
      </c>
      <c r="U11" s="13">
        <f>'[7]Fevereiro'!$F$24</f>
        <v>91</v>
      </c>
      <c r="V11" s="13">
        <f>'[7]Fevereiro'!$F$25</f>
        <v>92</v>
      </c>
      <c r="W11" s="13">
        <f>'[7]Fevereiro'!$F$26</f>
        <v>93</v>
      </c>
      <c r="X11" s="13">
        <f>'[7]Fevereiro'!$F$27</f>
        <v>93</v>
      </c>
      <c r="Y11" s="13">
        <f>'[7]Fevereiro'!$F$28</f>
        <v>92</v>
      </c>
      <c r="Z11" s="13">
        <f>'[7]Fevereiro'!$F$29</f>
        <v>90</v>
      </c>
      <c r="AA11" s="13">
        <f>'[7]Fevereiro'!$F$30</f>
        <v>93</v>
      </c>
      <c r="AB11" s="13">
        <f>'[7]Fevereiro'!$F$31</f>
        <v>93</v>
      </c>
      <c r="AC11" s="13">
        <f>'[7]Fevereiro'!$F$32</f>
        <v>93</v>
      </c>
      <c r="AD11" s="15">
        <f t="shared" si="1"/>
        <v>94</v>
      </c>
      <c r="AE11" s="26">
        <f t="shared" si="2"/>
        <v>92.25</v>
      </c>
    </row>
    <row r="12" spans="1:31" ht="16.5" customHeight="1">
      <c r="A12" s="8" t="s">
        <v>7</v>
      </c>
      <c r="B12" s="13">
        <f>'[8]Fevereiro'!$F$5</f>
        <v>96</v>
      </c>
      <c r="C12" s="13">
        <f>'[8]Fevereiro'!$F$6</f>
        <v>93</v>
      </c>
      <c r="D12" s="13">
        <f>'[8]Fevereiro'!$F$7</f>
        <v>85</v>
      </c>
      <c r="E12" s="13">
        <f>'[8]Fevereiro'!$F$8</f>
        <v>77</v>
      </c>
      <c r="F12" s="13">
        <f>'[8]Fevereiro'!$F$9</f>
        <v>83</v>
      </c>
      <c r="G12" s="13">
        <f>'[8]Fevereiro'!$F$10</f>
        <v>86</v>
      </c>
      <c r="H12" s="13">
        <f>'[8]Fevereiro'!$F$11</f>
        <v>95</v>
      </c>
      <c r="I12" s="13">
        <f>'[8]Fevereiro'!$F$12</f>
        <v>96</v>
      </c>
      <c r="J12" s="13" t="str">
        <f>'[8]Fevereiro'!$F$13</f>
        <v>**</v>
      </c>
      <c r="K12" s="13" t="str">
        <f>'[8]Fevereiro'!$F$14</f>
        <v>**</v>
      </c>
      <c r="L12" s="13" t="str">
        <f>'[8]Fevereiro'!$F$15</f>
        <v>**</v>
      </c>
      <c r="M12" s="13" t="str">
        <f>'[8]Fevereiro'!$F$16</f>
        <v>**</v>
      </c>
      <c r="N12" s="13" t="str">
        <f>'[8]Fevereiro'!$F$17</f>
        <v>**</v>
      </c>
      <c r="O12" s="13" t="str">
        <f>'[8]Fevereiro'!$F$18</f>
        <v>**</v>
      </c>
      <c r="P12" s="13" t="str">
        <f>'[8]Fevereiro'!$F$19</f>
        <v>**</v>
      </c>
      <c r="Q12" s="13">
        <f>'[8]Fevereiro'!$F$20</f>
        <v>97</v>
      </c>
      <c r="R12" s="13" t="str">
        <f>'[8]Fevereiro'!$F$21</f>
        <v>**</v>
      </c>
      <c r="S12" s="13" t="str">
        <f>'[8]Fevereiro'!$F$22</f>
        <v>**</v>
      </c>
      <c r="T12" s="13" t="str">
        <f>'[8]Fevereiro'!$F$23</f>
        <v>**</v>
      </c>
      <c r="U12" s="13" t="str">
        <f>'[8]Fevereiro'!$F$24</f>
        <v>**</v>
      </c>
      <c r="V12" s="13" t="str">
        <f>'[8]Fevereiro'!$F$25</f>
        <v>**</v>
      </c>
      <c r="W12" s="13" t="str">
        <f>'[8]Fevereiro'!$F$26</f>
        <v>**</v>
      </c>
      <c r="X12" s="13" t="str">
        <f>'[8]Fevereiro'!$F$27</f>
        <v>**</v>
      </c>
      <c r="Y12" s="13" t="str">
        <f>'[8]Fevereiro'!$F$28</f>
        <v>**</v>
      </c>
      <c r="Z12" s="13" t="str">
        <f>'[8]Fevereiro'!$F$29</f>
        <v>**</v>
      </c>
      <c r="AA12" s="13" t="str">
        <f>'[8]Fevereiro'!$F$30</f>
        <v>**</v>
      </c>
      <c r="AB12" s="13" t="str">
        <f>'[8]Fevereiro'!$F$31</f>
        <v>**</v>
      </c>
      <c r="AC12" s="13" t="str">
        <f>'[8]Fevereiro'!$F$32</f>
        <v>**</v>
      </c>
      <c r="AD12" s="15">
        <f t="shared" si="1"/>
        <v>97</v>
      </c>
      <c r="AE12" s="26">
        <f t="shared" si="2"/>
        <v>89.77777777777777</v>
      </c>
    </row>
    <row r="13" spans="1:31" ht="16.5" customHeight="1">
      <c r="A13" s="8" t="s">
        <v>8</v>
      </c>
      <c r="B13" s="13">
        <f>'[9]Fevereiro'!$F$5</f>
        <v>93</v>
      </c>
      <c r="C13" s="13">
        <f>'[9]Fevereiro'!$F$6</f>
        <v>92</v>
      </c>
      <c r="D13" s="13">
        <f>'[9]Fevereiro'!$F$7</f>
        <v>85</v>
      </c>
      <c r="E13" s="13">
        <f>'[9]Fevereiro'!$F$8</f>
        <v>81</v>
      </c>
      <c r="F13" s="13">
        <f>'[9]Fevereiro'!$F$9</f>
        <v>93</v>
      </c>
      <c r="G13" s="13">
        <f>'[9]Fevereiro'!$F$10</f>
        <v>86</v>
      </c>
      <c r="H13" s="13">
        <f>'[9]Fevereiro'!$F$11</f>
        <v>93</v>
      </c>
      <c r="I13" s="13">
        <f>'[9]Fevereiro'!$F$12</f>
        <v>94</v>
      </c>
      <c r="J13" s="13">
        <f>'[9]Fevereiro'!$F$13</f>
        <v>96</v>
      </c>
      <c r="K13" s="13">
        <f>'[9]Fevereiro'!$F$14</f>
        <v>95</v>
      </c>
      <c r="L13" s="13">
        <f>'[9]Fevereiro'!$F$15</f>
        <v>95</v>
      </c>
      <c r="M13" s="13" t="str">
        <f>'[9]Fevereiro'!$F$16</f>
        <v>**</v>
      </c>
      <c r="N13" s="13" t="str">
        <f>'[9]Fevereiro'!$F$17</f>
        <v>**</v>
      </c>
      <c r="O13" s="13" t="str">
        <f>'[9]Fevereiro'!$F$18</f>
        <v>**</v>
      </c>
      <c r="P13" s="13" t="str">
        <f>'[9]Fevereiro'!$F$19</f>
        <v>**</v>
      </c>
      <c r="Q13" s="13" t="str">
        <f>'[9]Fevereiro'!$F$20</f>
        <v>**</v>
      </c>
      <c r="R13" s="13" t="str">
        <f>'[9]Fevereiro'!$F$21</f>
        <v>**</v>
      </c>
      <c r="S13" s="13" t="str">
        <f>'[9]Fevereiro'!$F$22</f>
        <v>**</v>
      </c>
      <c r="T13" s="13" t="str">
        <f>'[9]Fevereiro'!$F$23</f>
        <v>**</v>
      </c>
      <c r="U13" s="13" t="str">
        <f>'[9]Fevereiro'!$F$24</f>
        <v>**</v>
      </c>
      <c r="V13" s="13" t="str">
        <f>'[9]Fevereiro'!$F$25</f>
        <v>**</v>
      </c>
      <c r="W13" s="13" t="str">
        <f>'[9]Fevereiro'!$F$26</f>
        <v>**</v>
      </c>
      <c r="X13" s="13" t="str">
        <f>'[9]Fevereiro'!$F$27</f>
        <v>**</v>
      </c>
      <c r="Y13" s="13" t="str">
        <f>'[9]Fevereiro'!$F$28</f>
        <v>**</v>
      </c>
      <c r="Z13" s="13" t="str">
        <f>'[9]Fevereiro'!$F$29</f>
        <v>**</v>
      </c>
      <c r="AA13" s="13" t="str">
        <f>'[9]Fevereiro'!$F$30</f>
        <v>**</v>
      </c>
      <c r="AB13" s="13" t="str">
        <f>'[9]Fevereiro'!$F$31</f>
        <v>**</v>
      </c>
      <c r="AC13" s="13" t="str">
        <f>'[9]Fevereiro'!$F$32</f>
        <v>**</v>
      </c>
      <c r="AD13" s="15">
        <f>MAX(B13:AC13)</f>
        <v>96</v>
      </c>
      <c r="AE13" s="26">
        <f>AVERAGE(B13:AC13)</f>
        <v>91.18181818181819</v>
      </c>
    </row>
    <row r="14" spans="1:31" ht="16.5" customHeight="1">
      <c r="A14" s="8" t="s">
        <v>9</v>
      </c>
      <c r="B14" s="13">
        <f>'[10]Fevereiro'!$F$5</f>
        <v>92</v>
      </c>
      <c r="C14" s="13">
        <f>'[10]Fevereiro'!$F$6</f>
        <v>90</v>
      </c>
      <c r="D14" s="13">
        <f>'[10]Fevereiro'!$F$7</f>
        <v>82</v>
      </c>
      <c r="E14" s="13">
        <f>'[10]Fevereiro'!$F$8</f>
        <v>86</v>
      </c>
      <c r="F14" s="13">
        <f>'[10]Fevereiro'!$F$9</f>
        <v>92</v>
      </c>
      <c r="G14" s="13">
        <f>'[10]Fevereiro'!$F$10</f>
        <v>85</v>
      </c>
      <c r="H14" s="13">
        <f>'[10]Fevereiro'!$F$11</f>
        <v>88</v>
      </c>
      <c r="I14" s="13">
        <f>'[10]Fevereiro'!$F$12</f>
        <v>95</v>
      </c>
      <c r="J14" s="13">
        <f>'[10]Fevereiro'!$F$13</f>
        <v>95</v>
      </c>
      <c r="K14" s="13">
        <f>'[10]Fevereiro'!$F$14</f>
        <v>96</v>
      </c>
      <c r="L14" s="13">
        <f>'[10]Fevereiro'!$F$15</f>
        <v>94</v>
      </c>
      <c r="M14" s="13">
        <f>'[10]Fevereiro'!$F$16</f>
        <v>95</v>
      </c>
      <c r="N14" s="13">
        <f>'[10]Fevereiro'!$F$17</f>
        <v>96</v>
      </c>
      <c r="O14" s="13">
        <f>'[10]Fevereiro'!$F$18</f>
        <v>95</v>
      </c>
      <c r="P14" s="13">
        <f>'[10]Fevereiro'!$F$19</f>
        <v>95</v>
      </c>
      <c r="Q14" s="13">
        <f>'[10]Fevereiro'!$F$20</f>
        <v>96</v>
      </c>
      <c r="R14" s="13">
        <f>'[10]Fevereiro'!$F$21</f>
        <v>97</v>
      </c>
      <c r="S14" s="13">
        <f>'[10]Fevereiro'!$F$22</f>
        <v>94</v>
      </c>
      <c r="T14" s="13">
        <f>'[10]Fevereiro'!$F$23</f>
        <v>95</v>
      </c>
      <c r="U14" s="13">
        <f>'[10]Fevereiro'!$F$24</f>
        <v>93</v>
      </c>
      <c r="V14" s="13">
        <f>'[10]Fevereiro'!$F$25</f>
        <v>91</v>
      </c>
      <c r="W14" s="13">
        <f>'[10]Fevereiro'!$F$26</f>
        <v>93</v>
      </c>
      <c r="X14" s="13">
        <f>'[10]Fevereiro'!$F$27</f>
        <v>90</v>
      </c>
      <c r="Y14" s="13">
        <f>'[10]Fevereiro'!$F$28</f>
        <v>94</v>
      </c>
      <c r="Z14" s="13">
        <f>'[10]Fevereiro'!$F$29</f>
        <v>96</v>
      </c>
      <c r="AA14" s="13">
        <f>'[10]Fevereiro'!$F$30</f>
        <v>87</v>
      </c>
      <c r="AB14" s="13">
        <f>'[10]Fevereiro'!$F$31</f>
        <v>86</v>
      </c>
      <c r="AC14" s="13">
        <f>'[10]Fevereiro'!$F$32</f>
        <v>91</v>
      </c>
      <c r="AD14" s="15">
        <f aca="true" t="shared" si="3" ref="AD14:AD25">MAX(B14:AC14)</f>
        <v>97</v>
      </c>
      <c r="AE14" s="26">
        <f t="shared" si="2"/>
        <v>92.10714285714286</v>
      </c>
    </row>
    <row r="15" spans="1:31" ht="16.5" customHeight="1">
      <c r="A15" s="8" t="s">
        <v>10</v>
      </c>
      <c r="B15" s="13">
        <f>'[11]Fevereiro'!$F$5</f>
        <v>91</v>
      </c>
      <c r="C15" s="13">
        <f>'[11]Fevereiro'!$F$6</f>
        <v>88</v>
      </c>
      <c r="D15" s="13">
        <f>'[11]Fevereiro'!$F$7</f>
        <v>77</v>
      </c>
      <c r="E15" s="13">
        <f>'[11]Fevereiro'!$F$8</f>
        <v>80</v>
      </c>
      <c r="F15" s="13">
        <f>'[11]Fevereiro'!$F$9</f>
        <v>88</v>
      </c>
      <c r="G15" s="13">
        <f>'[11]Fevereiro'!$F$10</f>
        <v>79</v>
      </c>
      <c r="H15" s="13">
        <f>'[11]Fevereiro'!$F$11</f>
        <v>87</v>
      </c>
      <c r="I15" s="13">
        <f>'[11]Fevereiro'!$F$12</f>
        <v>90</v>
      </c>
      <c r="J15" s="13">
        <f>'[11]Fevereiro'!$F$13</f>
        <v>94</v>
      </c>
      <c r="K15" s="13">
        <f>'[11]Fevereiro'!$F$14</f>
        <v>92</v>
      </c>
      <c r="L15" s="13">
        <f>'[11]Fevereiro'!$F$15</f>
        <v>91</v>
      </c>
      <c r="M15" s="13">
        <f>'[11]Fevereiro'!$F$16</f>
        <v>92</v>
      </c>
      <c r="N15" s="13">
        <f>'[11]Fevereiro'!$F$17</f>
        <v>91</v>
      </c>
      <c r="O15" s="13">
        <f>'[11]Fevereiro'!$F$18</f>
        <v>94</v>
      </c>
      <c r="P15" s="13">
        <f>'[11]Fevereiro'!$F$19</f>
        <v>95</v>
      </c>
      <c r="Q15" s="13">
        <f>'[11]Fevereiro'!$F$20</f>
        <v>94</v>
      </c>
      <c r="R15" s="13">
        <f>'[11]Fevereiro'!$F$21</f>
        <v>95</v>
      </c>
      <c r="S15" s="13">
        <f>'[11]Fevereiro'!$F$22</f>
        <v>95</v>
      </c>
      <c r="T15" s="13">
        <f>'[11]Fevereiro'!$F$23</f>
        <v>94</v>
      </c>
      <c r="U15" s="13">
        <f>'[11]Fevereiro'!$F$24</f>
        <v>92</v>
      </c>
      <c r="V15" s="13">
        <f>'[11]Fevereiro'!$F$25</f>
        <v>92</v>
      </c>
      <c r="W15" s="13">
        <f>'[11]Fevereiro'!$F$26</f>
        <v>94</v>
      </c>
      <c r="X15" s="13">
        <f>'[11]Fevereiro'!$F$27</f>
        <v>89</v>
      </c>
      <c r="Y15" s="13">
        <f>'[11]Fevereiro'!$F$28</f>
        <v>95</v>
      </c>
      <c r="Z15" s="13">
        <f>'[11]Fevereiro'!$F$29</f>
        <v>95</v>
      </c>
      <c r="AA15" s="13">
        <f>'[11]Fevereiro'!$F$30</f>
        <v>92</v>
      </c>
      <c r="AB15" s="13">
        <f>'[11]Fevereiro'!$F$31</f>
        <v>87</v>
      </c>
      <c r="AC15" s="13">
        <f>'[11]Fevereiro'!$F$32</f>
        <v>93</v>
      </c>
      <c r="AD15" s="15">
        <f t="shared" si="3"/>
        <v>95</v>
      </c>
      <c r="AE15" s="26">
        <f t="shared" si="2"/>
        <v>90.57142857142857</v>
      </c>
    </row>
    <row r="16" spans="1:31" ht="16.5" customHeight="1">
      <c r="A16" s="8" t="s">
        <v>11</v>
      </c>
      <c r="B16" s="13">
        <f>'[12]Fevereiro'!$F$5</f>
        <v>97</v>
      </c>
      <c r="C16" s="13">
        <f>'[12]Fevereiro'!$F$6</f>
        <v>96</v>
      </c>
      <c r="D16" s="13">
        <f>'[12]Fevereiro'!$F$7</f>
        <v>96</v>
      </c>
      <c r="E16" s="13">
        <f>'[12]Fevereiro'!$F$8</f>
        <v>95</v>
      </c>
      <c r="F16" s="13">
        <f>'[12]Fevereiro'!$F$9</f>
        <v>96</v>
      </c>
      <c r="G16" s="13">
        <f>'[12]Fevereiro'!$F$10</f>
        <v>94</v>
      </c>
      <c r="H16" s="13">
        <f>'[12]Fevereiro'!$F$11</f>
        <v>93</v>
      </c>
      <c r="I16" s="13">
        <f>'[12]Fevereiro'!$F$12</f>
        <v>97</v>
      </c>
      <c r="J16" s="13">
        <f>'[12]Fevereiro'!$F$13</f>
        <v>97</v>
      </c>
      <c r="K16" s="13">
        <f>'[12]Fevereiro'!$F$14</f>
        <v>96</v>
      </c>
      <c r="L16" s="13">
        <f>'[12]Fevereiro'!$F$15</f>
        <v>97</v>
      </c>
      <c r="M16" s="13">
        <f>'[12]Fevereiro'!$F$16</f>
        <v>97</v>
      </c>
      <c r="N16" s="13">
        <f>'[12]Fevereiro'!$F$17</f>
        <v>97</v>
      </c>
      <c r="O16" s="13">
        <f>'[12]Fevereiro'!$F$18</f>
        <v>98</v>
      </c>
      <c r="P16" s="13">
        <f>'[12]Fevereiro'!$F$19</f>
        <v>98</v>
      </c>
      <c r="Q16" s="13">
        <f>'[12]Fevereiro'!$F$20</f>
        <v>95</v>
      </c>
      <c r="R16" s="13">
        <f>'[12]Fevereiro'!$F$21</f>
        <v>98</v>
      </c>
      <c r="S16" s="13">
        <f>'[12]Fevereiro'!$F$22</f>
        <v>98</v>
      </c>
      <c r="T16" s="13">
        <f>'[12]Fevereiro'!$F$23</f>
        <v>98</v>
      </c>
      <c r="U16" s="13">
        <f>'[12]Fevereiro'!$F$24</f>
        <v>97</v>
      </c>
      <c r="V16" s="13">
        <f>'[12]Fevereiro'!$F$25</f>
        <v>97</v>
      </c>
      <c r="W16" s="13">
        <f>'[12]Fevereiro'!$F$26</f>
        <v>97</v>
      </c>
      <c r="X16" s="13">
        <f>'[12]Fevereiro'!$F$27</f>
        <v>96</v>
      </c>
      <c r="Y16" s="13">
        <f>'[12]Fevereiro'!$F$28</f>
        <v>95</v>
      </c>
      <c r="Z16" s="13">
        <f>'[12]Fevereiro'!$F$29</f>
        <v>94</v>
      </c>
      <c r="AA16" s="13">
        <f>'[12]Fevereiro'!$F$30</f>
        <v>91</v>
      </c>
      <c r="AB16" s="13">
        <f>'[12]Fevereiro'!$F$31</f>
        <v>98</v>
      </c>
      <c r="AC16" s="13">
        <f>'[12]Fevereiro'!$F$32</f>
        <v>97</v>
      </c>
      <c r="AD16" s="15">
        <f t="shared" si="3"/>
        <v>98</v>
      </c>
      <c r="AE16" s="26">
        <f t="shared" si="2"/>
        <v>96.25</v>
      </c>
    </row>
    <row r="17" spans="1:31" ht="16.5" customHeight="1">
      <c r="A17" s="8" t="s">
        <v>12</v>
      </c>
      <c r="B17" s="13">
        <f>'[13]Fevereiro'!$F$5</f>
        <v>95</v>
      </c>
      <c r="C17" s="13">
        <f>'[13]Fevereiro'!$F$6</f>
        <v>95</v>
      </c>
      <c r="D17" s="13">
        <f>'[13]Fevereiro'!$F$7</f>
        <v>94</v>
      </c>
      <c r="E17" s="13">
        <f>'[13]Fevereiro'!$F$8</f>
        <v>94</v>
      </c>
      <c r="F17" s="13">
        <f>'[13]Fevereiro'!$F$9</f>
        <v>93</v>
      </c>
      <c r="G17" s="13">
        <f>'[13]Fevereiro'!$F$10</f>
        <v>95</v>
      </c>
      <c r="H17" s="13">
        <f>'[13]Fevereiro'!$F$11</f>
        <v>95</v>
      </c>
      <c r="I17" s="13">
        <f>'[13]Fevereiro'!$F$12</f>
        <v>95</v>
      </c>
      <c r="J17" s="13">
        <f>'[13]Fevereiro'!$F$13</f>
        <v>90</v>
      </c>
      <c r="K17" s="13">
        <f>'[13]Fevereiro'!$F$14</f>
        <v>95</v>
      </c>
      <c r="L17" s="13">
        <f>'[13]Fevereiro'!$F$15</f>
        <v>95</v>
      </c>
      <c r="M17" s="13">
        <f>'[13]Fevereiro'!$F$16</f>
        <v>95</v>
      </c>
      <c r="N17" s="13">
        <f>'[13]Fevereiro'!$F$17</f>
        <v>95</v>
      </c>
      <c r="O17" s="13">
        <f>'[13]Fevereiro'!$F$18</f>
        <v>95</v>
      </c>
      <c r="P17" s="13">
        <f>'[13]Fevereiro'!$F$19</f>
        <v>95</v>
      </c>
      <c r="Q17" s="13">
        <f>'[13]Fevereiro'!$F$20</f>
        <v>95</v>
      </c>
      <c r="R17" s="13">
        <f>'[13]Fevereiro'!$F$21</f>
        <v>95</v>
      </c>
      <c r="S17" s="13">
        <f>'[13]Fevereiro'!$F$22</f>
        <v>96</v>
      </c>
      <c r="T17" s="13">
        <f>'[13]Fevereiro'!$F$23</f>
        <v>93</v>
      </c>
      <c r="U17" s="13">
        <f>'[13]Fevereiro'!$F$24</f>
        <v>94</v>
      </c>
      <c r="V17" s="13">
        <f>'[13]Fevereiro'!$F$25</f>
        <v>95</v>
      </c>
      <c r="W17" s="13">
        <f>'[13]Fevereiro'!$F$26</f>
        <v>96</v>
      </c>
      <c r="X17" s="13">
        <f>'[13]Fevereiro'!$F$27</f>
        <v>96</v>
      </c>
      <c r="Y17" s="13">
        <f>'[13]Fevereiro'!$F$28</f>
        <v>96</v>
      </c>
      <c r="Z17" s="13">
        <f>'[13]Fevereiro'!$F$29</f>
        <v>94</v>
      </c>
      <c r="AA17" s="13">
        <f>'[13]Fevereiro'!$F$30</f>
        <v>91</v>
      </c>
      <c r="AB17" s="13">
        <f>'[13]Fevereiro'!$F$31</f>
        <v>95</v>
      </c>
      <c r="AC17" s="13">
        <f>'[13]Fevereiro'!$F$32</f>
        <v>95</v>
      </c>
      <c r="AD17" s="15">
        <f t="shared" si="3"/>
        <v>96</v>
      </c>
      <c r="AE17" s="26">
        <f t="shared" si="2"/>
        <v>94.53571428571429</v>
      </c>
    </row>
    <row r="18" spans="1:31" ht="16.5" customHeight="1">
      <c r="A18" s="8" t="s">
        <v>13</v>
      </c>
      <c r="B18" s="13">
        <f>'[14]Fevereiro'!$F$5</f>
        <v>96</v>
      </c>
      <c r="C18" s="13">
        <f>'[14]Fevereiro'!$F$6</f>
        <v>92</v>
      </c>
      <c r="D18" s="13">
        <f>'[14]Fevereiro'!$F$7</f>
        <v>96</v>
      </c>
      <c r="E18" s="13">
        <f>'[14]Fevereiro'!$F$8</f>
        <v>92</v>
      </c>
      <c r="F18" s="13">
        <f>'[14]Fevereiro'!$F$9</f>
        <v>96</v>
      </c>
      <c r="G18" s="13">
        <f>'[14]Fevereiro'!$F$10</f>
        <v>96</v>
      </c>
      <c r="H18" s="13">
        <f>'[14]Fevereiro'!$F$11</f>
        <v>96</v>
      </c>
      <c r="I18" s="13">
        <f>'[14]Fevereiro'!$F$12</f>
        <v>97</v>
      </c>
      <c r="J18" s="13">
        <f>'[14]Fevereiro'!$F$13</f>
        <v>96</v>
      </c>
      <c r="K18" s="13">
        <f>'[14]Fevereiro'!$F$14</f>
        <v>95</v>
      </c>
      <c r="L18" s="13">
        <f>'[14]Fevereiro'!$F$15</f>
        <v>94</v>
      </c>
      <c r="M18" s="13">
        <f>'[14]Fevereiro'!$F$16</f>
        <v>94</v>
      </c>
      <c r="N18" s="13">
        <f>'[14]Fevereiro'!$F$17</f>
        <v>95</v>
      </c>
      <c r="O18" s="13">
        <f>'[14]Fevereiro'!$F$18</f>
        <v>95</v>
      </c>
      <c r="P18" s="13">
        <f>'[14]Fevereiro'!$F$19</f>
        <v>94</v>
      </c>
      <c r="Q18" s="13">
        <f>'[14]Fevereiro'!$F$20</f>
        <v>96</v>
      </c>
      <c r="R18" s="13">
        <f>'[14]Fevereiro'!$F$21</f>
        <v>96</v>
      </c>
      <c r="S18" s="13">
        <f>'[14]Fevereiro'!$F$22</f>
        <v>95</v>
      </c>
      <c r="T18" s="13">
        <f>'[14]Fevereiro'!$F$23</f>
        <v>92</v>
      </c>
      <c r="U18" s="13">
        <f>'[14]Fevereiro'!$F$24</f>
        <v>96</v>
      </c>
      <c r="V18" s="13">
        <f>'[14]Fevereiro'!$F$25</f>
        <v>94</v>
      </c>
      <c r="W18" s="13">
        <f>'[14]Fevereiro'!$F$26</f>
        <v>97</v>
      </c>
      <c r="X18" s="13">
        <f>'[14]Fevereiro'!$F$27</f>
        <v>93</v>
      </c>
      <c r="Y18" s="13">
        <f>'[14]Fevereiro'!$F$28</f>
        <v>96</v>
      </c>
      <c r="Z18" s="13">
        <f>'[14]Fevereiro'!$F$29</f>
        <v>95</v>
      </c>
      <c r="AA18" s="13">
        <f>'[14]Fevereiro'!$F$30</f>
        <v>96</v>
      </c>
      <c r="AB18" s="13">
        <f>'[14]Fevereiro'!$F$31</f>
        <v>96</v>
      </c>
      <c r="AC18" s="13">
        <f>'[14]Fevereiro'!$F$32</f>
        <v>96</v>
      </c>
      <c r="AD18" s="15">
        <f t="shared" si="3"/>
        <v>97</v>
      </c>
      <c r="AE18" s="26">
        <f t="shared" si="2"/>
        <v>95.07142857142857</v>
      </c>
    </row>
    <row r="19" spans="1:31" ht="16.5" customHeight="1">
      <c r="A19" s="8" t="s">
        <v>14</v>
      </c>
      <c r="B19" s="13">
        <f>'[15]Fevereiro'!$F$5</f>
        <v>96</v>
      </c>
      <c r="C19" s="13">
        <f>'[15]Fevereiro'!$F$6</f>
        <v>95</v>
      </c>
      <c r="D19" s="13">
        <f>'[15]Fevereiro'!$F$7</f>
        <v>95</v>
      </c>
      <c r="E19" s="13">
        <f>'[15]Fevereiro'!$F$8</f>
        <v>92</v>
      </c>
      <c r="F19" s="13">
        <f>'[15]Fevereiro'!$F$9</f>
        <v>91</v>
      </c>
      <c r="G19" s="13">
        <f>'[15]Fevereiro'!$F$10</f>
        <v>91</v>
      </c>
      <c r="H19" s="13">
        <f>'[15]Fevereiro'!$F$11</f>
        <v>88</v>
      </c>
      <c r="I19" s="13">
        <f>'[15]Fevereiro'!$F$12</f>
        <v>92</v>
      </c>
      <c r="J19" s="13">
        <f>'[15]Fevereiro'!$F$13</f>
        <v>93</v>
      </c>
      <c r="K19" s="13">
        <f>'[15]Fevereiro'!$F$14</f>
        <v>94</v>
      </c>
      <c r="L19" s="13">
        <f>'[15]Fevereiro'!$F$15</f>
        <v>95</v>
      </c>
      <c r="M19" s="13">
        <f>'[15]Fevereiro'!$F$16</f>
        <v>96</v>
      </c>
      <c r="N19" s="13">
        <f>'[15]Fevereiro'!$F$17</f>
        <v>95</v>
      </c>
      <c r="O19" s="13">
        <f>'[15]Fevereiro'!$F$18</f>
        <v>96</v>
      </c>
      <c r="P19" s="13">
        <f>'[15]Fevereiro'!$F$19</f>
        <v>95</v>
      </c>
      <c r="Q19" s="13">
        <f>'[15]Fevereiro'!$F$20</f>
        <v>95</v>
      </c>
      <c r="R19" s="13">
        <f>'[15]Fevereiro'!$F$21</f>
        <v>96</v>
      </c>
      <c r="S19" s="13">
        <f>'[15]Fevereiro'!$F$22</f>
        <v>95</v>
      </c>
      <c r="T19" s="13">
        <f>'[15]Fevereiro'!$F$23</f>
        <v>92</v>
      </c>
      <c r="U19" s="13" t="str">
        <f>'[15]Fevereiro'!$F$24</f>
        <v>**</v>
      </c>
      <c r="V19" s="13" t="str">
        <f>'[15]Fevereiro'!$F$25</f>
        <v>**</v>
      </c>
      <c r="W19" s="13" t="str">
        <f>'[15]Fevereiro'!$F$26</f>
        <v>**</v>
      </c>
      <c r="X19" s="13" t="str">
        <f>'[15]Fevereiro'!$F$27</f>
        <v>**</v>
      </c>
      <c r="Y19" s="13" t="str">
        <f>'[15]Fevereiro'!$F$28</f>
        <v>**</v>
      </c>
      <c r="Z19" s="13" t="str">
        <f>'[15]Fevereiro'!$F$29</f>
        <v>**</v>
      </c>
      <c r="AA19" s="13" t="str">
        <f>'[15]Fevereiro'!$F$30</f>
        <v>**</v>
      </c>
      <c r="AB19" s="13" t="str">
        <f>'[15]Fevereiro'!$F$31</f>
        <v>**</v>
      </c>
      <c r="AC19" s="13" t="str">
        <f>'[15]Fevereiro'!$F$32</f>
        <v>**</v>
      </c>
      <c r="AD19" s="15">
        <f t="shared" si="3"/>
        <v>96</v>
      </c>
      <c r="AE19" s="26">
        <f t="shared" si="2"/>
        <v>93.78947368421052</v>
      </c>
    </row>
    <row r="20" spans="1:31" ht="16.5" customHeight="1">
      <c r="A20" s="8" t="s">
        <v>15</v>
      </c>
      <c r="B20" s="13">
        <f>'[16]Fevereiro'!$F$5</f>
        <v>100</v>
      </c>
      <c r="C20" s="13">
        <f>'[16]Fevereiro'!$F$6</f>
        <v>96</v>
      </c>
      <c r="D20" s="13">
        <f>'[16]Fevereiro'!$F$7</f>
        <v>94</v>
      </c>
      <c r="E20" s="13">
        <f>'[16]Fevereiro'!$F$8</f>
        <v>85</v>
      </c>
      <c r="F20" s="13">
        <f>'[16]Fevereiro'!$F$9</f>
        <v>94</v>
      </c>
      <c r="G20" s="13">
        <f>'[16]Fevereiro'!$F$10</f>
        <v>87</v>
      </c>
      <c r="H20" s="13">
        <f>'[16]Fevereiro'!$F$11</f>
        <v>84</v>
      </c>
      <c r="I20" s="13">
        <f>'[16]Fevereiro'!$F$12</f>
        <v>92</v>
      </c>
      <c r="J20" s="13">
        <f>'[16]Fevereiro'!$F$13</f>
        <v>98</v>
      </c>
      <c r="K20" s="13">
        <f>'[16]Fevereiro'!$F$14</f>
        <v>99</v>
      </c>
      <c r="L20" s="13">
        <f>'[16]Fevereiro'!$F$15</f>
        <v>99</v>
      </c>
      <c r="M20" s="13">
        <f>'[16]Fevereiro'!$F$16</f>
        <v>99</v>
      </c>
      <c r="N20" s="13">
        <f>'[16]Fevereiro'!$F$17</f>
        <v>99</v>
      </c>
      <c r="O20" s="13">
        <f>'[16]Fevereiro'!$F$18</f>
        <v>99</v>
      </c>
      <c r="P20" s="13">
        <f>'[16]Fevereiro'!$F$19</f>
        <v>100</v>
      </c>
      <c r="Q20" s="13">
        <f>'[16]Fevereiro'!$F$20</f>
        <v>100</v>
      </c>
      <c r="R20" s="13">
        <f>'[16]Fevereiro'!$F$21</f>
        <v>100</v>
      </c>
      <c r="S20" s="13">
        <f>'[16]Fevereiro'!$F$22</f>
        <v>100</v>
      </c>
      <c r="T20" s="13">
        <f>'[16]Fevereiro'!$F$23</f>
        <v>100</v>
      </c>
      <c r="U20" s="13">
        <f>'[16]Fevereiro'!$F$24</f>
        <v>100</v>
      </c>
      <c r="V20" s="13">
        <f>'[16]Fevereiro'!$F$25</f>
        <v>99</v>
      </c>
      <c r="W20" s="13">
        <f>'[16]Fevereiro'!$F$26</f>
        <v>96</v>
      </c>
      <c r="X20" s="13">
        <f>'[16]Fevereiro'!$F$27</f>
        <v>91</v>
      </c>
      <c r="Y20" s="13">
        <f>'[16]Fevereiro'!$F$28</f>
        <v>99</v>
      </c>
      <c r="Z20" s="13">
        <f>'[16]Fevereiro'!$F$29</f>
        <v>99</v>
      </c>
      <c r="AA20" s="13">
        <f>'[16]Fevereiro'!$F$30</f>
        <v>99</v>
      </c>
      <c r="AB20" s="13">
        <f>'[16]Fevereiro'!$F$31</f>
        <v>100</v>
      </c>
      <c r="AC20" s="13">
        <f>'[16]Fevereiro'!$F$32</f>
        <v>100</v>
      </c>
      <c r="AD20" s="15">
        <f t="shared" si="3"/>
        <v>100</v>
      </c>
      <c r="AE20" s="26">
        <f t="shared" si="2"/>
        <v>96.71428571428571</v>
      </c>
    </row>
    <row r="21" spans="1:31" ht="16.5" customHeight="1">
      <c r="A21" s="8" t="s">
        <v>16</v>
      </c>
      <c r="B21" s="13">
        <f>'[17]Fevereiro'!$F$5</f>
        <v>90</v>
      </c>
      <c r="C21" s="13">
        <f>'[17]Fevereiro'!$F$6</f>
        <v>84</v>
      </c>
      <c r="D21" s="13">
        <f>'[17]Fevereiro'!$F$7</f>
        <v>79</v>
      </c>
      <c r="E21" s="13">
        <f>'[17]Fevereiro'!$F$8</f>
        <v>73</v>
      </c>
      <c r="F21" s="13">
        <f>'[17]Fevereiro'!$F$9</f>
        <v>78</v>
      </c>
      <c r="G21" s="13">
        <f>'[17]Fevereiro'!$F$10</f>
        <v>83</v>
      </c>
      <c r="H21" s="13">
        <f>'[17]Fevereiro'!$F$11</f>
        <v>77</v>
      </c>
      <c r="I21" s="13">
        <f>'[17]Fevereiro'!$F$12</f>
        <v>87</v>
      </c>
      <c r="J21" s="13">
        <f>'[17]Fevereiro'!$F$13</f>
        <v>94</v>
      </c>
      <c r="K21" s="13">
        <f>'[17]Fevereiro'!$F$14</f>
        <v>94</v>
      </c>
      <c r="L21" s="13">
        <f>'[17]Fevereiro'!$F$15</f>
        <v>95</v>
      </c>
      <c r="M21" s="13">
        <f>'[17]Fevereiro'!$F$16</f>
        <v>95</v>
      </c>
      <c r="N21" s="13">
        <f>'[17]Fevereiro'!$F$17</f>
        <v>94</v>
      </c>
      <c r="O21" s="13">
        <f>'[17]Fevereiro'!$F$18</f>
        <v>94</v>
      </c>
      <c r="P21" s="13">
        <f>'[17]Fevereiro'!$F$19</f>
        <v>93</v>
      </c>
      <c r="Q21" s="13">
        <f>'[17]Fevereiro'!$F$20</f>
        <v>94</v>
      </c>
      <c r="R21" s="13">
        <f>'[17]Fevereiro'!$F$21</f>
        <v>96</v>
      </c>
      <c r="S21" s="13">
        <f>'[17]Fevereiro'!$F$22</f>
        <v>94</v>
      </c>
      <c r="T21" s="13">
        <f>'[17]Fevereiro'!$F$23</f>
        <v>90</v>
      </c>
      <c r="U21" s="13">
        <f>'[17]Fevereiro'!$F$24</f>
        <v>90</v>
      </c>
      <c r="V21" s="13">
        <f>'[17]Fevereiro'!$F$25</f>
        <v>88</v>
      </c>
      <c r="W21" s="13">
        <f>'[17]Fevereiro'!$F$26</f>
        <v>86</v>
      </c>
      <c r="X21" s="13">
        <f>'[17]Fevereiro'!$F$27</f>
        <v>84</v>
      </c>
      <c r="Y21" s="13">
        <f>'[17]Fevereiro'!$F$28</f>
        <v>89</v>
      </c>
      <c r="Z21" s="13">
        <f>'[17]Fevereiro'!$F$29</f>
        <v>93</v>
      </c>
      <c r="AA21" s="13">
        <f>'[17]Fevereiro'!$F$30</f>
        <v>92</v>
      </c>
      <c r="AB21" s="13">
        <f>'[17]Fevereiro'!$F$31</f>
        <v>93</v>
      </c>
      <c r="AC21" s="13">
        <f>'[17]Fevereiro'!$F$32</f>
        <v>89</v>
      </c>
      <c r="AD21" s="15">
        <f t="shared" si="3"/>
        <v>96</v>
      </c>
      <c r="AE21" s="26">
        <f t="shared" si="2"/>
        <v>88.85714285714286</v>
      </c>
    </row>
    <row r="22" spans="1:31" ht="16.5" customHeight="1">
      <c r="A22" s="8" t="s">
        <v>17</v>
      </c>
      <c r="B22" s="13">
        <f>'[18]Fevereiro'!$F$5</f>
        <v>97</v>
      </c>
      <c r="C22" s="13">
        <f>'[18]Fevereiro'!$F$6</f>
        <v>95</v>
      </c>
      <c r="D22" s="13">
        <f>'[18]Fevereiro'!$F$7</f>
        <v>95</v>
      </c>
      <c r="E22" s="13">
        <f>'[18]Fevereiro'!$F$8</f>
        <v>93</v>
      </c>
      <c r="F22" s="13">
        <f>'[18]Fevereiro'!$F$9</f>
        <v>96</v>
      </c>
      <c r="G22" s="13">
        <f>'[18]Fevereiro'!$F$10</f>
        <v>94</v>
      </c>
      <c r="H22" s="13">
        <f>'[18]Fevereiro'!$F$11</f>
        <v>93</v>
      </c>
      <c r="I22" s="13">
        <f>'[18]Fevereiro'!$F$12</f>
        <v>96</v>
      </c>
      <c r="J22" s="13">
        <f>'[18]Fevereiro'!$F$13</f>
        <v>95</v>
      </c>
      <c r="K22" s="13">
        <f>'[18]Fevereiro'!$F$14</f>
        <v>95</v>
      </c>
      <c r="L22" s="13">
        <f>'[18]Fevereiro'!$F$15</f>
        <v>96</v>
      </c>
      <c r="M22" s="13">
        <f>'[18]Fevereiro'!$F$16</f>
        <v>96</v>
      </c>
      <c r="N22" s="13">
        <f>'[18]Fevereiro'!$F$17</f>
        <v>97</v>
      </c>
      <c r="O22" s="13">
        <f>'[18]Fevereiro'!$F$18</f>
        <v>96</v>
      </c>
      <c r="P22" s="13">
        <f>'[18]Fevereiro'!$F$19</f>
        <v>97</v>
      </c>
      <c r="Q22" s="13">
        <f>'[18]Fevereiro'!$F$20</f>
        <v>96</v>
      </c>
      <c r="R22" s="13">
        <f>'[18]Fevereiro'!$F$21</f>
        <v>97</v>
      </c>
      <c r="S22" s="13">
        <f>'[18]Fevereiro'!$F$22</f>
        <v>97</v>
      </c>
      <c r="T22" s="13">
        <f>'[18]Fevereiro'!$F$23</f>
        <v>97</v>
      </c>
      <c r="U22" s="13">
        <f>'[18]Fevereiro'!$F$24</f>
        <v>95</v>
      </c>
      <c r="V22" s="13">
        <f>'[18]Fevereiro'!$F$25</f>
        <v>95</v>
      </c>
      <c r="W22" s="13">
        <f>'[18]Fevereiro'!$F$26</f>
        <v>97</v>
      </c>
      <c r="X22" s="13">
        <f>'[18]Fevereiro'!$F$27</f>
        <v>96</v>
      </c>
      <c r="Y22" s="13">
        <f>'[18]Fevereiro'!$F$28</f>
        <v>96</v>
      </c>
      <c r="Z22" s="13">
        <f>'[18]Fevereiro'!$F$29</f>
        <v>97</v>
      </c>
      <c r="AA22" s="13">
        <f>'[18]Fevereiro'!$F$30</f>
        <v>93</v>
      </c>
      <c r="AB22" s="13">
        <f>'[18]Fevereiro'!$F$31</f>
        <v>89</v>
      </c>
      <c r="AC22" s="13">
        <f>'[18]Fevereiro'!$F$32</f>
        <v>94</v>
      </c>
      <c r="AD22" s="15">
        <f t="shared" si="3"/>
        <v>97</v>
      </c>
      <c r="AE22" s="26">
        <f t="shared" si="2"/>
        <v>95.35714285714286</v>
      </c>
    </row>
    <row r="23" spans="1:31" ht="16.5" customHeight="1">
      <c r="A23" s="8" t="s">
        <v>18</v>
      </c>
      <c r="B23" s="13">
        <f>'[19]Fevereiro'!$F$5</f>
        <v>96</v>
      </c>
      <c r="C23" s="13">
        <f>'[19]Fevereiro'!$F$6</f>
        <v>95</v>
      </c>
      <c r="D23" s="13">
        <f>'[19]Fevereiro'!$F$7</f>
        <v>90</v>
      </c>
      <c r="E23" s="13">
        <f>'[19]Fevereiro'!$F$8</f>
        <v>92</v>
      </c>
      <c r="F23" s="13">
        <f>'[19]Fevereiro'!$F$9</f>
        <v>89</v>
      </c>
      <c r="G23" s="13">
        <f>'[19]Fevereiro'!$F$10</f>
        <v>87</v>
      </c>
      <c r="H23" s="13">
        <f>'[19]Fevereiro'!$F$11</f>
        <v>92</v>
      </c>
      <c r="I23" s="13">
        <f>'[19]Fevereiro'!$F$12</f>
        <v>96</v>
      </c>
      <c r="J23" s="13">
        <f>'[19]Fevereiro'!$F$13</f>
        <v>96</v>
      </c>
      <c r="K23" s="13">
        <f>'[19]Fevereiro'!$F$14</f>
        <v>96</v>
      </c>
      <c r="L23" s="13">
        <f>'[19]Fevereiro'!$F$15</f>
        <v>96</v>
      </c>
      <c r="M23" s="13">
        <f>'[19]Fevereiro'!$F$16</f>
        <v>96</v>
      </c>
      <c r="N23" s="13">
        <f>'[19]Fevereiro'!$F$17</f>
        <v>95</v>
      </c>
      <c r="O23" s="13">
        <f>'[19]Fevereiro'!$F$18</f>
        <v>95</v>
      </c>
      <c r="P23" s="13">
        <f>'[19]Fevereiro'!$F$19</f>
        <v>95</v>
      </c>
      <c r="Q23" s="13">
        <f>'[19]Fevereiro'!$F$20</f>
        <v>94</v>
      </c>
      <c r="R23" s="13">
        <f>'[19]Fevereiro'!$F$21</f>
        <v>96</v>
      </c>
      <c r="S23" s="13">
        <f>'[19]Fevereiro'!$F$22</f>
        <v>95</v>
      </c>
      <c r="T23" s="13">
        <f>'[19]Fevereiro'!$F$23</f>
        <v>96</v>
      </c>
      <c r="U23" s="13">
        <f>'[19]Fevereiro'!$F$24</f>
        <v>95</v>
      </c>
      <c r="V23" s="13">
        <f>'[19]Fevereiro'!$F$25</f>
        <v>94</v>
      </c>
      <c r="W23" s="13">
        <f>'[19]Fevereiro'!$F$26</f>
        <v>96</v>
      </c>
      <c r="X23" s="13">
        <f>'[19]Fevereiro'!$F$27</f>
        <v>95</v>
      </c>
      <c r="Y23" s="13">
        <f>'[19]Fevereiro'!$F$28</f>
        <v>95</v>
      </c>
      <c r="Z23" s="13">
        <f>'[19]Fevereiro'!$F$29</f>
        <v>95</v>
      </c>
      <c r="AA23" s="13">
        <f>'[19]Fevereiro'!$F$30</f>
        <v>95</v>
      </c>
      <c r="AB23" s="13">
        <f>'[19]Fevereiro'!$F$31</f>
        <v>94</v>
      </c>
      <c r="AC23" s="13">
        <f>'[19]Fevereiro'!$F$32</f>
        <v>96</v>
      </c>
      <c r="AD23" s="15">
        <f t="shared" si="3"/>
        <v>96</v>
      </c>
      <c r="AE23" s="26">
        <f t="shared" si="2"/>
        <v>94.35714285714286</v>
      </c>
    </row>
    <row r="24" spans="1:31" ht="16.5" customHeight="1">
      <c r="A24" s="8" t="s">
        <v>19</v>
      </c>
      <c r="B24" s="13">
        <f>'[20]Fevereiro'!$F$5</f>
        <v>93</v>
      </c>
      <c r="C24" s="13">
        <f>'[20]Fevereiro'!$F$6</f>
        <v>87</v>
      </c>
      <c r="D24" s="13">
        <f>'[20]Fevereiro'!$F$7</f>
        <v>86</v>
      </c>
      <c r="E24" s="13">
        <f>'[20]Fevereiro'!$F$8</f>
        <v>83</v>
      </c>
      <c r="F24" s="13">
        <f>'[20]Fevereiro'!$F$9</f>
        <v>83</v>
      </c>
      <c r="G24" s="13">
        <f>'[20]Fevereiro'!$F$10</f>
        <v>80</v>
      </c>
      <c r="H24" s="13">
        <f>'[20]Fevereiro'!$F$11</f>
        <v>86</v>
      </c>
      <c r="I24" s="13">
        <f>'[20]Fevereiro'!$F$12</f>
        <v>96</v>
      </c>
      <c r="J24" s="13">
        <f>'[20]Fevereiro'!$F$13</f>
        <v>96</v>
      </c>
      <c r="K24" s="13">
        <f>'[20]Fevereiro'!$F$14</f>
        <v>96</v>
      </c>
      <c r="L24" s="13">
        <f>'[20]Fevereiro'!$F$15</f>
        <v>93</v>
      </c>
      <c r="M24" s="13">
        <f>'[20]Fevereiro'!$F$16</f>
        <v>95</v>
      </c>
      <c r="N24" s="13">
        <f>'[20]Fevereiro'!$F$17</f>
        <v>92</v>
      </c>
      <c r="O24" s="13">
        <f>'[20]Fevereiro'!$F$18</f>
        <v>94</v>
      </c>
      <c r="P24" s="13">
        <f>'[20]Fevereiro'!$F$19</f>
        <v>95</v>
      </c>
      <c r="Q24" s="13">
        <f>'[20]Fevereiro'!$F$20</f>
        <v>96</v>
      </c>
      <c r="R24" s="13">
        <f>'[20]Fevereiro'!$F$21</f>
        <v>96</v>
      </c>
      <c r="S24" s="13">
        <f>'[20]Fevereiro'!$F$22</f>
        <v>95</v>
      </c>
      <c r="T24" s="13">
        <f>'[20]Fevereiro'!$F$23</f>
        <v>93</v>
      </c>
      <c r="U24" s="13">
        <f>'[20]Fevereiro'!$F$24</f>
        <v>91</v>
      </c>
      <c r="V24" s="13">
        <f>'[20]Fevereiro'!$F$25</f>
        <v>93</v>
      </c>
      <c r="W24" s="13">
        <f>'[20]Fevereiro'!$F$26</f>
        <v>93</v>
      </c>
      <c r="X24" s="13">
        <f>'[20]Fevereiro'!$F$27</f>
        <v>92</v>
      </c>
      <c r="Y24" s="13">
        <f>'[20]Fevereiro'!$F$28</f>
        <v>91</v>
      </c>
      <c r="Z24" s="13">
        <f>'[20]Fevereiro'!$F$29</f>
        <v>94</v>
      </c>
      <c r="AA24" s="13">
        <f>'[20]Fevereiro'!$F$30</f>
        <v>90</v>
      </c>
      <c r="AB24" s="13">
        <f>'[20]Fevereiro'!$F$31</f>
        <v>92</v>
      </c>
      <c r="AC24" s="13">
        <f>'[20]Fevereiro'!$F$32</f>
        <v>94</v>
      </c>
      <c r="AD24" s="15">
        <f t="shared" si="3"/>
        <v>96</v>
      </c>
      <c r="AE24" s="26">
        <f t="shared" si="2"/>
        <v>91.60714285714286</v>
      </c>
    </row>
    <row r="25" spans="1:31" ht="16.5" customHeight="1">
      <c r="A25" s="8" t="s">
        <v>31</v>
      </c>
      <c r="B25" s="13">
        <f>'[21]Fevereiro'!$F$5</f>
        <v>91</v>
      </c>
      <c r="C25" s="13">
        <f>'[21]Fevereiro'!$F$6</f>
        <v>92</v>
      </c>
      <c r="D25" s="13">
        <f>'[21]Fevereiro'!$F$7</f>
        <v>89</v>
      </c>
      <c r="E25" s="13">
        <f>'[21]Fevereiro'!$F$8</f>
        <v>81</v>
      </c>
      <c r="F25" s="13">
        <f>'[21]Fevereiro'!$F$9</f>
        <v>87</v>
      </c>
      <c r="G25" s="13">
        <f>'[21]Fevereiro'!$F$10</f>
        <v>90</v>
      </c>
      <c r="H25" s="13">
        <f>'[21]Fevereiro'!$F$11</f>
        <v>91</v>
      </c>
      <c r="I25" s="13">
        <f>'[21]Fevereiro'!$F$12</f>
        <v>96</v>
      </c>
      <c r="J25" s="13">
        <f>'[21]Fevereiro'!$F$13</f>
        <v>94</v>
      </c>
      <c r="K25" s="13">
        <f>'[21]Fevereiro'!$F$14</f>
        <v>94</v>
      </c>
      <c r="L25" s="13">
        <f>'[21]Fevereiro'!$F$15</f>
        <v>94</v>
      </c>
      <c r="M25" s="13">
        <f>'[21]Fevereiro'!$F$16</f>
        <v>95</v>
      </c>
      <c r="N25" s="13">
        <f>'[21]Fevereiro'!$F$17</f>
        <v>93</v>
      </c>
      <c r="O25" s="13">
        <f>'[21]Fevereiro'!$F$18</f>
        <v>95</v>
      </c>
      <c r="P25" s="13">
        <f>'[21]Fevereiro'!$F$19</f>
        <v>95</v>
      </c>
      <c r="Q25" s="13">
        <f>'[21]Fevereiro'!$F$20</f>
        <v>95</v>
      </c>
      <c r="R25" s="13">
        <f>'[21]Fevereiro'!$F$21</f>
        <v>96</v>
      </c>
      <c r="S25" s="13">
        <f>'[21]Fevereiro'!$F$22</f>
        <v>96</v>
      </c>
      <c r="T25" s="13">
        <f>'[21]Fevereiro'!$F$23</f>
        <v>91</v>
      </c>
      <c r="U25" s="13">
        <f>'[21]Fevereiro'!$F$24</f>
        <v>93</v>
      </c>
      <c r="V25" s="13">
        <f>'[21]Fevereiro'!$F$25</f>
        <v>92</v>
      </c>
      <c r="W25" s="13">
        <f>'[21]Fevereiro'!$F$26</f>
        <v>91</v>
      </c>
      <c r="X25" s="13">
        <f>'[21]Fevereiro'!$F$27</f>
        <v>89</v>
      </c>
      <c r="Y25" s="13">
        <f>'[21]Fevereiro'!$F$28</f>
        <v>87</v>
      </c>
      <c r="Z25" s="13">
        <f>'[21]Fevereiro'!$F$29</f>
        <v>95</v>
      </c>
      <c r="AA25" s="13">
        <f>'[21]Fevereiro'!$F$30</f>
        <v>95</v>
      </c>
      <c r="AB25" s="13">
        <f>'[21]Fevereiro'!$F$31</f>
        <v>93</v>
      </c>
      <c r="AC25" s="13">
        <f>'[21]Fevereiro'!$F$32</f>
        <v>95</v>
      </c>
      <c r="AD25" s="15">
        <f t="shared" si="3"/>
        <v>96</v>
      </c>
      <c r="AE25" s="26">
        <f t="shared" si="2"/>
        <v>92.32142857142857</v>
      </c>
    </row>
    <row r="26" spans="1:31" ht="16.5" customHeight="1">
      <c r="A26" s="8" t="s">
        <v>20</v>
      </c>
      <c r="B26" s="13" t="str">
        <f>'[22]Fevereiro'!$F$5</f>
        <v>**</v>
      </c>
      <c r="C26" s="13" t="str">
        <f>'[22]Fevereiro'!$F$6</f>
        <v>**</v>
      </c>
      <c r="D26" s="13" t="str">
        <f>'[22]Fevereiro'!$F$7</f>
        <v>**</v>
      </c>
      <c r="E26" s="13" t="str">
        <f>'[22]Fevereiro'!$F$8</f>
        <v>**</v>
      </c>
      <c r="F26" s="13" t="str">
        <f>'[22]Fevereiro'!$F$9</f>
        <v>**</v>
      </c>
      <c r="G26" s="13" t="str">
        <f>'[22]Fevereiro'!$F$10</f>
        <v>**</v>
      </c>
      <c r="H26" s="13" t="str">
        <f>'[22]Fevereiro'!$F$11</f>
        <v>**</v>
      </c>
      <c r="I26" s="13" t="str">
        <f>'[22]Fevereiro'!$F$12</f>
        <v>**</v>
      </c>
      <c r="J26" s="13" t="str">
        <f>'[22]Fevereiro'!$F$13</f>
        <v>**</v>
      </c>
      <c r="K26" s="13" t="str">
        <f>'[22]Fevereiro'!$F$14</f>
        <v>**</v>
      </c>
      <c r="L26" s="13" t="str">
        <f>'[22]Fevereiro'!$F$15</f>
        <v>**</v>
      </c>
      <c r="M26" s="13" t="str">
        <f>'[22]Fevereiro'!$F$16</f>
        <v>**</v>
      </c>
      <c r="N26" s="13" t="str">
        <f>'[22]Fevereiro'!$F$17</f>
        <v>**</v>
      </c>
      <c r="O26" s="13" t="str">
        <f>'[22]Fevereiro'!$F$18</f>
        <v>**</v>
      </c>
      <c r="P26" s="13" t="str">
        <f>'[22]Fevereiro'!$F$19</f>
        <v>**</v>
      </c>
      <c r="Q26" s="13" t="str">
        <f>'[22]Fevereiro'!$F$20</f>
        <v>**</v>
      </c>
      <c r="R26" s="13" t="str">
        <f>'[22]Fevereiro'!$F$21</f>
        <v>**</v>
      </c>
      <c r="S26" s="13" t="str">
        <f>'[22]Fevereiro'!$F$22</f>
        <v>**</v>
      </c>
      <c r="T26" s="13" t="str">
        <f>'[22]Fevereiro'!$F$23</f>
        <v>**</v>
      </c>
      <c r="U26" s="13" t="str">
        <f>'[22]Fevereiro'!$F$24</f>
        <v>**</v>
      </c>
      <c r="V26" s="13" t="str">
        <f>'[22]Fevereiro'!$F$25</f>
        <v>**</v>
      </c>
      <c r="W26" s="13" t="str">
        <f>'[22]Fevereiro'!$F$26</f>
        <v>**</v>
      </c>
      <c r="X26" s="13" t="str">
        <f>'[22]Fevereiro'!$F$27</f>
        <v>**</v>
      </c>
      <c r="Y26" s="13" t="str">
        <f>'[22]Fevereiro'!$F$28</f>
        <v>**</v>
      </c>
      <c r="Z26" s="13" t="str">
        <f>'[22]Fevereiro'!$F$29</f>
        <v>**</v>
      </c>
      <c r="AA26" s="13" t="str">
        <f>'[22]Fevereiro'!$F$30</f>
        <v>**</v>
      </c>
      <c r="AB26" s="13" t="str">
        <f>'[22]Fevereiro'!$F$31</f>
        <v>**</v>
      </c>
      <c r="AC26" s="13" t="str">
        <f>'[22]Fevereiro'!$F$32</f>
        <v>**</v>
      </c>
      <c r="AD26" s="15" t="s">
        <v>32</v>
      </c>
      <c r="AE26" s="26" t="s">
        <v>32</v>
      </c>
    </row>
    <row r="27" spans="1:32" s="5" customFormat="1" ht="16.5" customHeight="1">
      <c r="A27" s="12" t="s">
        <v>34</v>
      </c>
      <c r="B27" s="20">
        <f>MAX(B5:B26)</f>
        <v>100</v>
      </c>
      <c r="C27" s="20">
        <f aca="true" t="shared" si="4" ref="C27:O27">MAX(C5:C26)</f>
        <v>96</v>
      </c>
      <c r="D27" s="20">
        <f>MAX(D5:D26)</f>
        <v>96</v>
      </c>
      <c r="E27" s="20">
        <f t="shared" si="4"/>
        <v>95</v>
      </c>
      <c r="F27" s="20">
        <f t="shared" si="4"/>
        <v>96</v>
      </c>
      <c r="G27" s="20">
        <f t="shared" si="4"/>
        <v>96</v>
      </c>
      <c r="H27" s="20">
        <f t="shared" si="4"/>
        <v>96</v>
      </c>
      <c r="I27" s="20">
        <f t="shared" si="4"/>
        <v>97</v>
      </c>
      <c r="J27" s="20">
        <f t="shared" si="4"/>
        <v>98</v>
      </c>
      <c r="K27" s="20">
        <f t="shared" si="4"/>
        <v>99</v>
      </c>
      <c r="L27" s="20">
        <f t="shared" si="4"/>
        <v>99</v>
      </c>
      <c r="M27" s="20">
        <f t="shared" si="4"/>
        <v>99</v>
      </c>
      <c r="N27" s="20">
        <f t="shared" si="4"/>
        <v>99</v>
      </c>
      <c r="O27" s="20">
        <f t="shared" si="4"/>
        <v>99</v>
      </c>
      <c r="P27" s="20">
        <f aca="true" t="shared" si="5" ref="P27:U27">MAX(P5:P26)</f>
        <v>100</v>
      </c>
      <c r="Q27" s="20">
        <f t="shared" si="5"/>
        <v>100</v>
      </c>
      <c r="R27" s="20">
        <f t="shared" si="5"/>
        <v>100</v>
      </c>
      <c r="S27" s="20">
        <f t="shared" si="5"/>
        <v>100</v>
      </c>
      <c r="T27" s="20">
        <f t="shared" si="5"/>
        <v>100</v>
      </c>
      <c r="U27" s="20">
        <f t="shared" si="5"/>
        <v>100</v>
      </c>
      <c r="V27" s="20">
        <f aca="true" t="shared" si="6" ref="V27:AC27">MAX(V5:V26)</f>
        <v>99</v>
      </c>
      <c r="W27" s="20">
        <f t="shared" si="6"/>
        <v>97</v>
      </c>
      <c r="X27" s="20">
        <f t="shared" si="6"/>
        <v>96</v>
      </c>
      <c r="Y27" s="20">
        <f t="shared" si="6"/>
        <v>99</v>
      </c>
      <c r="Z27" s="20">
        <f t="shared" si="6"/>
        <v>99</v>
      </c>
      <c r="AA27" s="20">
        <f t="shared" si="6"/>
        <v>99</v>
      </c>
      <c r="AB27" s="20">
        <f t="shared" si="6"/>
        <v>100</v>
      </c>
      <c r="AC27" s="20">
        <f t="shared" si="6"/>
        <v>100</v>
      </c>
      <c r="AD27" s="16">
        <f>MAX(AD5:AD26)</f>
        <v>100</v>
      </c>
      <c r="AE27" s="20">
        <f>AVERAGE(AE5:AE26)</f>
        <v>92.22954753405885</v>
      </c>
      <c r="AF27" s="11"/>
    </row>
    <row r="28" ht="12.75">
      <c r="A28" s="48" t="s">
        <v>48</v>
      </c>
    </row>
    <row r="29" ht="12.75">
      <c r="A29" s="49" t="s">
        <v>49</v>
      </c>
    </row>
  </sheetData>
  <sheetProtection password="C6EC" sheet="1" objects="1" scenarios="1"/>
  <mergeCells count="31">
    <mergeCell ref="G3:G4"/>
    <mergeCell ref="AA3:AA4"/>
    <mergeCell ref="J3:J4"/>
    <mergeCell ref="I3:I4"/>
    <mergeCell ref="U3:U4"/>
    <mergeCell ref="T3:T4"/>
    <mergeCell ref="A2:A4"/>
    <mergeCell ref="B2:AE2"/>
    <mergeCell ref="B3:B4"/>
    <mergeCell ref="C3:C4"/>
    <mergeCell ref="D3:D4"/>
    <mergeCell ref="E3:E4"/>
    <mergeCell ref="F3:F4"/>
    <mergeCell ref="P3:P4"/>
    <mergeCell ref="Q3:Q4"/>
    <mergeCell ref="R3:R4"/>
    <mergeCell ref="V3:V4"/>
    <mergeCell ref="N3:N4"/>
    <mergeCell ref="K3:K4"/>
    <mergeCell ref="L3:L4"/>
    <mergeCell ref="M3:M4"/>
    <mergeCell ref="AB3:AB4"/>
    <mergeCell ref="AC3:AC4"/>
    <mergeCell ref="A1:AE1"/>
    <mergeCell ref="W3:W4"/>
    <mergeCell ref="X3:X4"/>
    <mergeCell ref="Y3:Y4"/>
    <mergeCell ref="Z3:Z4"/>
    <mergeCell ref="S3:S4"/>
    <mergeCell ref="H3:H4"/>
    <mergeCell ref="O3:O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K15">
      <selection activeCell="AE27" sqref="AE27"/>
    </sheetView>
  </sheetViews>
  <sheetFormatPr defaultColWidth="9.140625" defaultRowHeight="12.75"/>
  <cols>
    <col min="1" max="1" width="19.140625" style="2" bestFit="1" customWidth="1"/>
    <col min="2" max="29" width="5.421875" style="2" bestFit="1" customWidth="1"/>
    <col min="30" max="30" width="7.7109375" style="17" bestFit="1" customWidth="1"/>
    <col min="31" max="31" width="5.8515625" style="43" bestFit="1" customWidth="1"/>
  </cols>
  <sheetData>
    <row r="1" spans="1:31" ht="19.5" customHeight="1" thickBo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s="4" customFormat="1" ht="19.5" customHeight="1">
      <c r="A2" s="67" t="s">
        <v>21</v>
      </c>
      <c r="B2" s="74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42" t="s">
        <v>43</v>
      </c>
      <c r="AE3" s="37" t="s">
        <v>40</v>
      </c>
    </row>
    <row r="4" spans="1:31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2" t="s">
        <v>41</v>
      </c>
      <c r="AE4" s="33" t="s">
        <v>41</v>
      </c>
    </row>
    <row r="5" spans="1:31" ht="16.5" customHeight="1" thickTop="1">
      <c r="A5" s="7" t="s">
        <v>0</v>
      </c>
      <c r="B5" s="3">
        <f>'[1]Fevereiro'!$G$5</f>
        <v>50</v>
      </c>
      <c r="C5" s="3">
        <f>'[1]Fevereiro'!$G$6</f>
        <v>47</v>
      </c>
      <c r="D5" s="3">
        <f>'[1]Fevereiro'!$G$7</f>
        <v>40</v>
      </c>
      <c r="E5" s="3">
        <f>'[1]Fevereiro'!$G$8</f>
        <v>41</v>
      </c>
      <c r="F5" s="3">
        <f>'[1]Fevereiro'!$G$9</f>
        <v>36</v>
      </c>
      <c r="G5" s="3">
        <f>'[1]Fevereiro'!$G$10</f>
        <v>38</v>
      </c>
      <c r="H5" s="3">
        <f>'[1]Fevereiro'!$G$11</f>
        <v>31</v>
      </c>
      <c r="I5" s="3">
        <f>'[1]Fevereiro'!$G$12</f>
        <v>47</v>
      </c>
      <c r="J5" s="3">
        <f>'[1]Fevereiro'!$G$13</f>
        <v>55</v>
      </c>
      <c r="K5" s="3">
        <f>'[1]Fevereiro'!$G$14</f>
        <v>49</v>
      </c>
      <c r="L5" s="3">
        <f>'[1]Fevereiro'!$G$15</f>
        <v>53</v>
      </c>
      <c r="M5" s="3">
        <f>'[1]Fevereiro'!$G$16</f>
        <v>65</v>
      </c>
      <c r="N5" s="3">
        <f>'[1]Fevereiro'!$G$17</f>
        <v>69</v>
      </c>
      <c r="O5" s="3">
        <f>'[1]Fevereiro'!$G$18</f>
        <v>69</v>
      </c>
      <c r="P5" s="3">
        <f>'[1]Fevereiro'!$G$19</f>
        <v>75</v>
      </c>
      <c r="Q5" s="3">
        <f>'[1]Fevereiro'!$G$20</f>
        <v>59</v>
      </c>
      <c r="R5" s="3">
        <f>'[1]Fevereiro'!$G$21</f>
        <v>56</v>
      </c>
      <c r="S5" s="3">
        <f>'[1]Fevereiro'!$G$22</f>
        <v>52</v>
      </c>
      <c r="T5" s="3">
        <f>'[1]Fevereiro'!$G$23</f>
        <v>49</v>
      </c>
      <c r="U5" s="3">
        <f>'[1]Fevereiro'!$G$24</f>
        <v>50</v>
      </c>
      <c r="V5" s="3">
        <f>'[1]Fevereiro'!$G$25</f>
        <v>54</v>
      </c>
      <c r="W5" s="3">
        <f>'[1]Fevereiro'!$G$26</f>
        <v>41</v>
      </c>
      <c r="X5" s="3">
        <f>'[1]Fevereiro'!$G$27</f>
        <v>41</v>
      </c>
      <c r="Y5" s="3">
        <f>'[1]Fevereiro'!$G$28</f>
        <v>45</v>
      </c>
      <c r="Z5" s="3">
        <f>'[1]Fevereiro'!$G$29</f>
        <v>56</v>
      </c>
      <c r="AA5" s="3">
        <f>'[1]Fevereiro'!$G$30</f>
        <v>59</v>
      </c>
      <c r="AB5" s="3">
        <f>'[1]Fevereiro'!$G$31</f>
        <v>56</v>
      </c>
      <c r="AC5" s="3">
        <f>'[1]Fevereiro'!$G$32</f>
        <v>73</v>
      </c>
      <c r="AD5" s="15">
        <f aca="true" t="shared" si="1" ref="AD5:AD12">MIN(B5:AC5)</f>
        <v>31</v>
      </c>
      <c r="AE5" s="26">
        <f>AVERAGE(B5:AD5)</f>
        <v>51.275862068965516</v>
      </c>
    </row>
    <row r="6" spans="1:31" ht="16.5" customHeight="1">
      <c r="A6" s="8" t="s">
        <v>1</v>
      </c>
      <c r="B6" s="3">
        <f>'[2]Fevereiro'!$G$5</f>
        <v>53</v>
      </c>
      <c r="C6" s="3">
        <f>'[2]Fevereiro'!$G$6</f>
        <v>53</v>
      </c>
      <c r="D6" s="3">
        <f>'[2]Fevereiro'!$G$7</f>
        <v>49</v>
      </c>
      <c r="E6" s="3">
        <f>'[2]Fevereiro'!$G$8</f>
        <v>52</v>
      </c>
      <c r="F6" s="3">
        <f>'[2]Fevereiro'!$G$9</f>
        <v>50</v>
      </c>
      <c r="G6" s="3">
        <f>'[2]Fevereiro'!$G$10</f>
        <v>54</v>
      </c>
      <c r="H6" s="3">
        <f>'[2]Fevereiro'!$G$11</f>
        <v>57</v>
      </c>
      <c r="I6" s="3">
        <f>'[2]Fevereiro'!$G$12</f>
        <v>55</v>
      </c>
      <c r="J6" s="3">
        <f>'[2]Fevereiro'!$G$13</f>
        <v>70</v>
      </c>
      <c r="K6" s="3">
        <f>'[2]Fevereiro'!$G$14</f>
        <v>69</v>
      </c>
      <c r="L6" s="3">
        <f>'[2]Fevereiro'!$G$15</f>
        <v>71</v>
      </c>
      <c r="M6" s="3">
        <f>'[2]Fevereiro'!$G$16</f>
        <v>70</v>
      </c>
      <c r="N6" s="3">
        <f>'[2]Fevereiro'!$G$17</f>
        <v>69</v>
      </c>
      <c r="O6" s="3">
        <f>'[2]Fevereiro'!$G$18</f>
        <v>64</v>
      </c>
      <c r="P6" s="3">
        <f>'[2]Fevereiro'!$G$19</f>
        <v>64</v>
      </c>
      <c r="Q6" s="3">
        <f>'[2]Fevereiro'!$G$20</f>
        <v>68</v>
      </c>
      <c r="R6" s="3">
        <f>'[2]Fevereiro'!$G$21</f>
        <v>79</v>
      </c>
      <c r="S6" s="3">
        <f>'[2]Fevereiro'!$G$22</f>
        <v>57</v>
      </c>
      <c r="T6" s="3">
        <f>'[2]Fevereiro'!$G$23</f>
        <v>56</v>
      </c>
      <c r="U6" s="3">
        <f>'[2]Fevereiro'!$G$24</f>
        <v>66</v>
      </c>
      <c r="V6" s="3">
        <f>'[2]Fevereiro'!$G$25</f>
        <v>56</v>
      </c>
      <c r="W6" s="3">
        <f>'[2]Fevereiro'!$G$26</f>
        <v>52</v>
      </c>
      <c r="X6" s="3">
        <f>'[2]Fevereiro'!$G$27</f>
        <v>55</v>
      </c>
      <c r="Y6" s="3">
        <f>'[2]Fevereiro'!$G$28</f>
        <v>50</v>
      </c>
      <c r="Z6" s="3">
        <f>'[2]Fevereiro'!$G$29</f>
        <v>58</v>
      </c>
      <c r="AA6" s="3">
        <f>'[2]Fevereiro'!$G$30</f>
        <v>66</v>
      </c>
      <c r="AB6" s="3">
        <f>'[2]Fevereiro'!$G$31</f>
        <v>66</v>
      </c>
      <c r="AC6" s="3">
        <f>'[2]Fevereiro'!$G$32</f>
        <v>62</v>
      </c>
      <c r="AD6" s="15">
        <f t="shared" si="1"/>
        <v>49</v>
      </c>
      <c r="AE6" s="26">
        <f aca="true" t="shared" si="2" ref="AE6:AE25">AVERAGE(B6:AD6)</f>
        <v>60</v>
      </c>
    </row>
    <row r="7" spans="1:31" ht="16.5" customHeight="1">
      <c r="A7" s="8" t="s">
        <v>2</v>
      </c>
      <c r="B7" s="3">
        <f>'[3]Fevereiro'!$G$5</f>
        <v>44</v>
      </c>
      <c r="C7" s="3">
        <f>'[3]Fevereiro'!$G$6</f>
        <v>42</v>
      </c>
      <c r="D7" s="3">
        <f>'[3]Fevereiro'!$G$7</f>
        <v>40</v>
      </c>
      <c r="E7" s="3">
        <f>'[3]Fevereiro'!$G$8</f>
        <v>42</v>
      </c>
      <c r="F7" s="3">
        <f>'[3]Fevereiro'!$G$9</f>
        <v>36</v>
      </c>
      <c r="G7" s="3">
        <f>'[3]Fevereiro'!$G$10</f>
        <v>44</v>
      </c>
      <c r="H7" s="3">
        <f>'[3]Fevereiro'!$G$11</f>
        <v>58</v>
      </c>
      <c r="I7" s="3">
        <f>'[3]Fevereiro'!$G$12</f>
        <v>52</v>
      </c>
      <c r="J7" s="3">
        <f>'[3]Fevereiro'!$G$13</f>
        <v>67</v>
      </c>
      <c r="K7" s="3">
        <f>'[3]Fevereiro'!$G$14</f>
        <v>73</v>
      </c>
      <c r="L7" s="3">
        <f>'[3]Fevereiro'!$G$15</f>
        <v>68</v>
      </c>
      <c r="M7" s="3">
        <f>'[3]Fevereiro'!$G$16</f>
        <v>73</v>
      </c>
      <c r="N7" s="3">
        <f>'[3]Fevereiro'!$G$17</f>
        <v>61</v>
      </c>
      <c r="O7" s="3">
        <f>'[3]Fevereiro'!$G$18</f>
        <v>59</v>
      </c>
      <c r="P7" s="3">
        <f>'[3]Fevereiro'!$G$19</f>
        <v>56</v>
      </c>
      <c r="Q7" s="3">
        <f>'[3]Fevereiro'!$G$20</f>
        <v>65</v>
      </c>
      <c r="R7" s="3">
        <f>'[3]Fevereiro'!$G$21</f>
        <v>65</v>
      </c>
      <c r="S7" s="3">
        <f>'[3]Fevereiro'!$G$22</f>
        <v>48</v>
      </c>
      <c r="T7" s="3">
        <f>'[3]Fevereiro'!$G$23</f>
        <v>49</v>
      </c>
      <c r="U7" s="3">
        <f>'[3]Fevereiro'!$G$24</f>
        <v>61</v>
      </c>
      <c r="V7" s="3">
        <f>'[3]Fevereiro'!$G$25</f>
        <v>47</v>
      </c>
      <c r="W7" s="3">
        <f>'[3]Fevereiro'!$G$26</f>
        <v>47</v>
      </c>
      <c r="X7" s="3">
        <f>'[3]Fevereiro'!$G$27</f>
        <v>51</v>
      </c>
      <c r="Y7" s="3">
        <f>'[3]Fevereiro'!$G$28</f>
        <v>50</v>
      </c>
      <c r="Z7" s="3">
        <f>'[3]Fevereiro'!$G$29</f>
        <v>55</v>
      </c>
      <c r="AA7" s="3">
        <f>'[3]Fevereiro'!$G$30</f>
        <v>59</v>
      </c>
      <c r="AB7" s="3">
        <f>'[3]Fevereiro'!$G$31</f>
        <v>54</v>
      </c>
      <c r="AC7" s="3">
        <f>'[3]Fevereiro'!$G$32</f>
        <v>59</v>
      </c>
      <c r="AD7" s="15">
        <f t="shared" si="1"/>
        <v>36</v>
      </c>
      <c r="AE7" s="26">
        <f t="shared" si="2"/>
        <v>53.827586206896555</v>
      </c>
    </row>
    <row r="8" spans="1:31" ht="16.5" customHeight="1">
      <c r="A8" s="8" t="s">
        <v>3</v>
      </c>
      <c r="B8" s="3">
        <f>'[4]Fevereiro'!$G$5</f>
        <v>37</v>
      </c>
      <c r="C8" s="3">
        <f>'[4]Fevereiro'!$G$6</f>
        <v>29</v>
      </c>
      <c r="D8" s="3">
        <f>'[4]Fevereiro'!$G$7</f>
        <v>28</v>
      </c>
      <c r="E8" s="3">
        <f>'[4]Fevereiro'!$G$8</f>
        <v>26</v>
      </c>
      <c r="F8" s="3">
        <f>'[4]Fevereiro'!$G$9</f>
        <v>39</v>
      </c>
      <c r="G8" s="3">
        <f>'[4]Fevereiro'!$G$10</f>
        <v>37</v>
      </c>
      <c r="H8" s="3">
        <f>'[4]Fevereiro'!$G$11</f>
        <v>45</v>
      </c>
      <c r="I8" s="3">
        <f>'[4]Fevereiro'!$G$12</f>
        <v>39</v>
      </c>
      <c r="J8" s="3">
        <f>'[4]Fevereiro'!$G$13</f>
        <v>58</v>
      </c>
      <c r="K8" s="3">
        <f>'[4]Fevereiro'!$G$14</f>
        <v>64</v>
      </c>
      <c r="L8" s="3">
        <f>'[4]Fevereiro'!$G$15</f>
        <v>49</v>
      </c>
      <c r="M8" s="3">
        <f>'[4]Fevereiro'!$G$16</f>
        <v>52</v>
      </c>
      <c r="N8" s="3">
        <f>'[4]Fevereiro'!$G$17</f>
        <v>54</v>
      </c>
      <c r="O8" s="3">
        <f>'[4]Fevereiro'!$G$18</f>
        <v>59</v>
      </c>
      <c r="P8" s="3">
        <f>'[4]Fevereiro'!$G$19</f>
        <v>57</v>
      </c>
      <c r="Q8" s="3">
        <f>'[4]Fevereiro'!$G$20</f>
        <v>55</v>
      </c>
      <c r="R8" s="3">
        <f>'[4]Fevereiro'!$G$21</f>
        <v>55</v>
      </c>
      <c r="S8" s="3">
        <f>'[4]Fevereiro'!$G$22</f>
        <v>55</v>
      </c>
      <c r="T8" s="3">
        <f>'[4]Fevereiro'!$G$23</f>
        <v>50</v>
      </c>
      <c r="U8" s="3">
        <f>'[4]Fevereiro'!$G$24</f>
        <v>38</v>
      </c>
      <c r="V8" s="3">
        <f>'[4]Fevereiro'!$G$25</f>
        <v>39</v>
      </c>
      <c r="W8" s="3">
        <f>'[4]Fevereiro'!$G$26</f>
        <v>33</v>
      </c>
      <c r="X8" s="3">
        <f>'[4]Fevereiro'!$G$27</f>
        <v>35</v>
      </c>
      <c r="Y8" s="3">
        <f>'[4]Fevereiro'!$G$28</f>
        <v>42</v>
      </c>
      <c r="Z8" s="3">
        <f>'[4]Fevereiro'!$G$29</f>
        <v>44</v>
      </c>
      <c r="AA8" s="3">
        <f>'[4]Fevereiro'!$G$30</f>
        <v>52</v>
      </c>
      <c r="AB8" s="3">
        <f>'[4]Fevereiro'!$G$31</f>
        <v>51</v>
      </c>
      <c r="AC8" s="3">
        <f>'[4]Fevereiro'!$G$32</f>
        <v>60</v>
      </c>
      <c r="AD8" s="15">
        <f t="shared" si="1"/>
        <v>26</v>
      </c>
      <c r="AE8" s="26">
        <f t="shared" si="2"/>
        <v>45.10344827586207</v>
      </c>
    </row>
    <row r="9" spans="1:31" ht="16.5" customHeight="1">
      <c r="A9" s="8" t="s">
        <v>4</v>
      </c>
      <c r="B9" s="3">
        <f>'[5]Fevereiro'!$G$5</f>
        <v>35</v>
      </c>
      <c r="C9" s="3">
        <f>'[5]Fevereiro'!$G$6</f>
        <v>40</v>
      </c>
      <c r="D9" s="3">
        <f>'[5]Fevereiro'!$G$7</f>
        <v>32</v>
      </c>
      <c r="E9" s="3">
        <f>'[5]Fevereiro'!$G$8</f>
        <v>31</v>
      </c>
      <c r="F9" s="3">
        <f>'[5]Fevereiro'!$G$9</f>
        <v>40</v>
      </c>
      <c r="G9" s="3">
        <f>'[5]Fevereiro'!$G$10</f>
        <v>54</v>
      </c>
      <c r="H9" s="3">
        <f>'[5]Fevereiro'!$G$11</f>
        <v>55</v>
      </c>
      <c r="I9" s="3">
        <f>'[5]Fevereiro'!$G$12</f>
        <v>48</v>
      </c>
      <c r="J9" s="3">
        <f>'[5]Fevereiro'!$G$13</f>
        <v>63</v>
      </c>
      <c r="K9" s="3">
        <f>'[5]Fevereiro'!$G$14</f>
        <v>65</v>
      </c>
      <c r="L9" s="3">
        <f>'[5]Fevereiro'!$G$15</f>
        <v>67</v>
      </c>
      <c r="M9" s="3">
        <f>'[5]Fevereiro'!$G$16</f>
        <v>62</v>
      </c>
      <c r="N9" s="3">
        <f>'[5]Fevereiro'!$G$17</f>
        <v>51</v>
      </c>
      <c r="O9" s="3">
        <f>'[5]Fevereiro'!$G$18</f>
        <v>56</v>
      </c>
      <c r="P9" s="3">
        <f>'[5]Fevereiro'!$G$19</f>
        <v>52</v>
      </c>
      <c r="Q9" s="3">
        <f>'[5]Fevereiro'!$G$20</f>
        <v>55</v>
      </c>
      <c r="R9" s="3">
        <f>'[5]Fevereiro'!$G$21</f>
        <v>61</v>
      </c>
      <c r="S9" s="3">
        <f>'[5]Fevereiro'!$G$22</f>
        <v>58</v>
      </c>
      <c r="T9" s="3">
        <f>'[5]Fevereiro'!$G$23</f>
        <v>45</v>
      </c>
      <c r="U9" s="3">
        <f>'[5]Fevereiro'!$G$24</f>
        <v>31</v>
      </c>
      <c r="V9" s="3">
        <f>'[5]Fevereiro'!$G$25</f>
        <v>45</v>
      </c>
      <c r="W9" s="3">
        <f>'[5]Fevereiro'!$G$26</f>
        <v>44</v>
      </c>
      <c r="X9" s="3">
        <f>'[5]Fevereiro'!$G$27</f>
        <v>40</v>
      </c>
      <c r="Y9" s="3">
        <f>'[5]Fevereiro'!$G$28</f>
        <v>38</v>
      </c>
      <c r="Z9" s="3">
        <f>'[5]Fevereiro'!$G$29</f>
        <v>42</v>
      </c>
      <c r="AA9" s="3">
        <f>'[5]Fevereiro'!$G$30</f>
        <v>63</v>
      </c>
      <c r="AB9" s="3">
        <f>'[5]Fevereiro'!$G$31</f>
        <v>56</v>
      </c>
      <c r="AC9" s="3">
        <f>'[5]Fevereiro'!$G$32</f>
        <v>65</v>
      </c>
      <c r="AD9" s="15">
        <f t="shared" si="1"/>
        <v>31</v>
      </c>
      <c r="AE9" s="26">
        <f t="shared" si="2"/>
        <v>49.13793103448276</v>
      </c>
    </row>
    <row r="10" spans="1:31" ht="16.5" customHeight="1">
      <c r="A10" s="8" t="s">
        <v>5</v>
      </c>
      <c r="B10" s="13">
        <f>'[6]Fevereiro'!$G$5</f>
        <v>52</v>
      </c>
      <c r="C10" s="13">
        <f>'[6]Fevereiro'!$G$6</f>
        <v>43</v>
      </c>
      <c r="D10" s="13">
        <f>'[6]Fevereiro'!$G$7</f>
        <v>41</v>
      </c>
      <c r="E10" s="13">
        <f>'[6]Fevereiro'!$G$8</f>
        <v>45</v>
      </c>
      <c r="F10" s="13">
        <f>'[6]Fevereiro'!$G$9</f>
        <v>44</v>
      </c>
      <c r="G10" s="13">
        <f>'[6]Fevereiro'!$G$10</f>
        <v>47</v>
      </c>
      <c r="H10" s="13">
        <f>'[6]Fevereiro'!$G$11</f>
        <v>39</v>
      </c>
      <c r="I10" s="13">
        <f>'[6]Fevereiro'!$G$12</f>
        <v>43</v>
      </c>
      <c r="J10" s="13">
        <f>'[6]Fevereiro'!$G$13</f>
        <v>64</v>
      </c>
      <c r="K10" s="13">
        <f>'[6]Fevereiro'!$G$14</f>
        <v>58</v>
      </c>
      <c r="L10" s="13">
        <f>'[6]Fevereiro'!$G$15</f>
        <v>68</v>
      </c>
      <c r="M10" s="13">
        <f>'[6]Fevereiro'!$G$16</f>
        <v>65</v>
      </c>
      <c r="N10" s="13">
        <f>'[6]Fevereiro'!$G$17</f>
        <v>75</v>
      </c>
      <c r="O10" s="13">
        <f>'[6]Fevereiro'!$G$18</f>
        <v>75</v>
      </c>
      <c r="P10" s="13">
        <f>'[6]Fevereiro'!$G$19</f>
        <v>65</v>
      </c>
      <c r="Q10" s="13">
        <f>'[6]Fevereiro'!$G$20</f>
        <v>61</v>
      </c>
      <c r="R10" s="13">
        <f>'[6]Fevereiro'!$G$21</f>
        <v>54</v>
      </c>
      <c r="S10" s="13">
        <f>'[6]Fevereiro'!$G$22</f>
        <v>54</v>
      </c>
      <c r="T10" s="13">
        <f>'[6]Fevereiro'!$G$23</f>
        <v>56</v>
      </c>
      <c r="U10" s="13">
        <f>'[6]Fevereiro'!$G$24</f>
        <v>62</v>
      </c>
      <c r="V10" s="13">
        <f>'[6]Fevereiro'!$G$25</f>
        <v>54</v>
      </c>
      <c r="W10" s="13">
        <f>'[6]Fevereiro'!$G$26</f>
        <v>50</v>
      </c>
      <c r="X10" s="13">
        <f>'[6]Fevereiro'!$G$27</f>
        <v>52</v>
      </c>
      <c r="Y10" s="13">
        <f>'[6]Fevereiro'!$G$28</f>
        <v>48</v>
      </c>
      <c r="Z10" s="13">
        <f>'[6]Fevereiro'!$G$29</f>
        <v>59</v>
      </c>
      <c r="AA10" s="13">
        <f>'[6]Fevereiro'!$G$30</f>
        <v>70</v>
      </c>
      <c r="AB10" s="13">
        <f>'[6]Fevereiro'!$G$31</f>
        <v>63</v>
      </c>
      <c r="AC10" s="13">
        <f>'[6]Fevereiro'!$G$32</f>
        <v>59</v>
      </c>
      <c r="AD10" s="15">
        <f t="shared" si="1"/>
        <v>39</v>
      </c>
      <c r="AE10" s="26">
        <f t="shared" si="2"/>
        <v>55.3448275862069</v>
      </c>
    </row>
    <row r="11" spans="1:31" ht="16.5" customHeight="1">
      <c r="A11" s="8" t="s">
        <v>6</v>
      </c>
      <c r="B11" s="13">
        <f>'[7]Fevereiro'!$G$5</f>
        <v>57</v>
      </c>
      <c r="C11" s="13">
        <f>'[7]Fevereiro'!$G$6</f>
        <v>43</v>
      </c>
      <c r="D11" s="13">
        <f>'[7]Fevereiro'!$G$7</f>
        <v>48</v>
      </c>
      <c r="E11" s="13">
        <f>'[7]Fevereiro'!$G$8</f>
        <v>45</v>
      </c>
      <c r="F11" s="13">
        <f>'[7]Fevereiro'!$G$9</f>
        <v>39</v>
      </c>
      <c r="G11" s="13">
        <f>'[7]Fevereiro'!$G$10</f>
        <v>49</v>
      </c>
      <c r="H11" s="13">
        <f>'[7]Fevereiro'!$G$11</f>
        <v>62</v>
      </c>
      <c r="I11" s="13">
        <f>'[7]Fevereiro'!$G$12</f>
        <v>55</v>
      </c>
      <c r="J11" s="13">
        <f>'[7]Fevereiro'!$G$13</f>
        <v>75</v>
      </c>
      <c r="K11" s="13">
        <f>'[7]Fevereiro'!$G$14</f>
        <v>64</v>
      </c>
      <c r="L11" s="13">
        <f>'[7]Fevereiro'!$G$15</f>
        <v>78</v>
      </c>
      <c r="M11" s="13">
        <f>'[7]Fevereiro'!$G$16</f>
        <v>53</v>
      </c>
      <c r="N11" s="13">
        <f>'[7]Fevereiro'!$G$17</f>
        <v>74</v>
      </c>
      <c r="O11" s="13">
        <f>'[7]Fevereiro'!$G$18</f>
        <v>58</v>
      </c>
      <c r="P11" s="13">
        <f>'[7]Fevereiro'!$G$19</f>
        <v>51</v>
      </c>
      <c r="Q11" s="13">
        <f>'[7]Fevereiro'!$G$20</f>
        <v>70</v>
      </c>
      <c r="R11" s="13">
        <f>'[7]Fevereiro'!$G$21</f>
        <v>53</v>
      </c>
      <c r="S11" s="13">
        <f>'[7]Fevereiro'!$G$22</f>
        <v>51</v>
      </c>
      <c r="T11" s="13">
        <f>'[7]Fevereiro'!$G$23</f>
        <v>60</v>
      </c>
      <c r="U11" s="13">
        <f>'[7]Fevereiro'!$G$24</f>
        <v>51</v>
      </c>
      <c r="V11" s="13">
        <f>'[7]Fevereiro'!$G$25</f>
        <v>56</v>
      </c>
      <c r="W11" s="13">
        <f>'[7]Fevereiro'!$G$26</f>
        <v>57</v>
      </c>
      <c r="X11" s="13">
        <f>'[7]Fevereiro'!$G$27</f>
        <v>51</v>
      </c>
      <c r="Y11" s="13">
        <f>'[7]Fevereiro'!$G$28</f>
        <v>47</v>
      </c>
      <c r="Z11" s="13">
        <f>'[7]Fevereiro'!$G$29</f>
        <v>44</v>
      </c>
      <c r="AA11" s="13">
        <f>'[7]Fevereiro'!$G$30</f>
        <v>60</v>
      </c>
      <c r="AB11" s="13">
        <f>'[7]Fevereiro'!$G$31</f>
        <v>58</v>
      </c>
      <c r="AC11" s="13">
        <f>'[7]Fevereiro'!$G$32</f>
        <v>74</v>
      </c>
      <c r="AD11" s="15">
        <f t="shared" si="1"/>
        <v>39</v>
      </c>
      <c r="AE11" s="26">
        <f t="shared" si="2"/>
        <v>55.93103448275862</v>
      </c>
    </row>
    <row r="12" spans="1:31" ht="16.5" customHeight="1">
      <c r="A12" s="8" t="s">
        <v>7</v>
      </c>
      <c r="B12" s="13">
        <f>'[8]Fevereiro'!$G$5</f>
        <v>45</v>
      </c>
      <c r="C12" s="13">
        <f>'[8]Fevereiro'!$G$6</f>
        <v>49</v>
      </c>
      <c r="D12" s="13">
        <f>'[8]Fevereiro'!$G$7</f>
        <v>43</v>
      </c>
      <c r="E12" s="13">
        <f>'[8]Fevereiro'!$G$8</f>
        <v>46</v>
      </c>
      <c r="F12" s="13">
        <f>'[8]Fevereiro'!$G$9</f>
        <v>35</v>
      </c>
      <c r="G12" s="13">
        <f>'[8]Fevereiro'!$G$10</f>
        <v>40</v>
      </c>
      <c r="H12" s="13">
        <f>'[8]Fevereiro'!$G$11</f>
        <v>41</v>
      </c>
      <c r="I12" s="13">
        <f>'[8]Fevereiro'!$G$12</f>
        <v>45</v>
      </c>
      <c r="J12" s="13" t="str">
        <f>'[8]Fevereiro'!$G$13</f>
        <v>**</v>
      </c>
      <c r="K12" s="13" t="str">
        <f>'[8]Fevereiro'!$G$14</f>
        <v>**</v>
      </c>
      <c r="L12" s="13" t="str">
        <f>'[8]Fevereiro'!$G$15</f>
        <v>**</v>
      </c>
      <c r="M12" s="13" t="str">
        <f>'[8]Fevereiro'!$G$16</f>
        <v>**</v>
      </c>
      <c r="N12" s="13" t="str">
        <f>'[8]Fevereiro'!$G$17</f>
        <v>**</v>
      </c>
      <c r="O12" s="13" t="str">
        <f>'[8]Fevereiro'!$G$18</f>
        <v>**</v>
      </c>
      <c r="P12" s="13" t="str">
        <f>'[8]Fevereiro'!$G$19</f>
        <v>**</v>
      </c>
      <c r="Q12" s="13">
        <f>'[8]Fevereiro'!$G$20</f>
        <v>69</v>
      </c>
      <c r="R12" s="13" t="str">
        <f>'[8]Fevereiro'!$G$21</f>
        <v>**</v>
      </c>
      <c r="S12" s="13" t="str">
        <f>'[8]Fevereiro'!$G$22</f>
        <v>**</v>
      </c>
      <c r="T12" s="13" t="str">
        <f>'[8]Fevereiro'!$G$23</f>
        <v>**</v>
      </c>
      <c r="U12" s="13" t="str">
        <f>'[8]Fevereiro'!$G$24</f>
        <v>**</v>
      </c>
      <c r="V12" s="13" t="str">
        <f>'[8]Fevereiro'!$G$25</f>
        <v>**</v>
      </c>
      <c r="W12" s="13" t="str">
        <f>'[8]Fevereiro'!$G$26</f>
        <v>**</v>
      </c>
      <c r="X12" s="13" t="str">
        <f>'[8]Fevereiro'!$G$27</f>
        <v>**</v>
      </c>
      <c r="Y12" s="13" t="str">
        <f>'[8]Fevereiro'!$G$28</f>
        <v>**</v>
      </c>
      <c r="Z12" s="13" t="str">
        <f>'[8]Fevereiro'!$G$29</f>
        <v>**</v>
      </c>
      <c r="AA12" s="13" t="str">
        <f>'[8]Fevereiro'!$G$30</f>
        <v>**</v>
      </c>
      <c r="AB12" s="13" t="str">
        <f>'[8]Fevereiro'!$G$31</f>
        <v>**</v>
      </c>
      <c r="AC12" s="13" t="str">
        <f>'[8]Fevereiro'!$G$32</f>
        <v>**</v>
      </c>
      <c r="AD12" s="15">
        <f t="shared" si="1"/>
        <v>35</v>
      </c>
      <c r="AE12" s="26">
        <f t="shared" si="2"/>
        <v>44.8</v>
      </c>
    </row>
    <row r="13" spans="1:31" ht="16.5" customHeight="1">
      <c r="A13" s="8" t="s">
        <v>8</v>
      </c>
      <c r="B13" s="13">
        <f>'[9]Fevereiro'!$G$5</f>
        <v>42</v>
      </c>
      <c r="C13" s="13">
        <f>'[9]Fevereiro'!$G$6</f>
        <v>42</v>
      </c>
      <c r="D13" s="13">
        <f>'[9]Fevereiro'!$G$7</f>
        <v>34</v>
      </c>
      <c r="E13" s="13">
        <f>'[9]Fevereiro'!$G$8</f>
        <v>37</v>
      </c>
      <c r="F13" s="13">
        <f>'[9]Fevereiro'!$G$9</f>
        <v>33</v>
      </c>
      <c r="G13" s="13">
        <f>'[9]Fevereiro'!$G$10</f>
        <v>33</v>
      </c>
      <c r="H13" s="13">
        <f>'[9]Fevereiro'!$G$11</f>
        <v>40</v>
      </c>
      <c r="I13" s="13">
        <f>'[9]Fevereiro'!$G$12</f>
        <v>35</v>
      </c>
      <c r="J13" s="13">
        <f>'[9]Fevereiro'!$G$13</f>
        <v>59</v>
      </c>
      <c r="K13" s="13">
        <f>'[9]Fevereiro'!$G$14</f>
        <v>48</v>
      </c>
      <c r="L13" s="13">
        <f>'[9]Fevereiro'!$G$15</f>
        <v>49</v>
      </c>
      <c r="M13" s="13" t="str">
        <f>'[9]Fevereiro'!$G$16</f>
        <v>**</v>
      </c>
      <c r="N13" s="13" t="str">
        <f>'[9]Fevereiro'!$G$17</f>
        <v>**</v>
      </c>
      <c r="O13" s="13" t="str">
        <f>'[9]Fevereiro'!$G$18</f>
        <v>**</v>
      </c>
      <c r="P13" s="13" t="str">
        <f>'[9]Fevereiro'!$G$19</f>
        <v>**</v>
      </c>
      <c r="Q13" s="13" t="str">
        <f>'[9]Fevereiro'!$G$20</f>
        <v>**</v>
      </c>
      <c r="R13" s="13" t="str">
        <f>'[9]Fevereiro'!$G$21</f>
        <v>**</v>
      </c>
      <c r="S13" s="13" t="str">
        <f>'[9]Fevereiro'!$G$22</f>
        <v>**</v>
      </c>
      <c r="T13" s="13" t="str">
        <f>'[9]Fevereiro'!$G$23</f>
        <v>**</v>
      </c>
      <c r="U13" s="13" t="str">
        <f>'[9]Fevereiro'!$G$24</f>
        <v>**</v>
      </c>
      <c r="V13" s="13" t="str">
        <f>'[9]Fevereiro'!$G$25</f>
        <v>**</v>
      </c>
      <c r="W13" s="13" t="str">
        <f>'[9]Fevereiro'!$G$26</f>
        <v>**</v>
      </c>
      <c r="X13" s="13" t="str">
        <f>'[9]Fevereiro'!$G$27</f>
        <v>**</v>
      </c>
      <c r="Y13" s="13" t="str">
        <f>'[9]Fevereiro'!$G$28</f>
        <v>**</v>
      </c>
      <c r="Z13" s="13" t="str">
        <f>'[9]Fevereiro'!$G$29</f>
        <v>**</v>
      </c>
      <c r="AA13" s="13" t="str">
        <f>'[9]Fevereiro'!$G$30</f>
        <v>**</v>
      </c>
      <c r="AB13" s="13" t="str">
        <f>'[9]Fevereiro'!$G$31</f>
        <v>**</v>
      </c>
      <c r="AC13" s="13" t="str">
        <f>'[9]Fevereiro'!$G$32</f>
        <v>**</v>
      </c>
      <c r="AD13" s="15">
        <f>MIN(B13:AC13)</f>
        <v>33</v>
      </c>
      <c r="AE13" s="26">
        <f>AVERAGE(B13:AD13)</f>
        <v>40.416666666666664</v>
      </c>
    </row>
    <row r="14" spans="1:31" ht="16.5" customHeight="1">
      <c r="A14" s="8" t="s">
        <v>9</v>
      </c>
      <c r="B14" s="13">
        <f>'[10]Fevereiro'!$G$5</f>
        <v>44</v>
      </c>
      <c r="C14" s="13">
        <f>'[10]Fevereiro'!$G$6</f>
        <v>43</v>
      </c>
      <c r="D14" s="13">
        <f>'[10]Fevereiro'!$G$7</f>
        <v>36</v>
      </c>
      <c r="E14" s="13">
        <f>'[10]Fevereiro'!$G$8</f>
        <v>41</v>
      </c>
      <c r="F14" s="13">
        <f>'[10]Fevereiro'!$G$9</f>
        <v>30</v>
      </c>
      <c r="G14" s="13">
        <f>'[10]Fevereiro'!$G$10</f>
        <v>40</v>
      </c>
      <c r="H14" s="13">
        <f>'[10]Fevereiro'!$G$11</f>
        <v>44</v>
      </c>
      <c r="I14" s="13">
        <f>'[10]Fevereiro'!$G$12</f>
        <v>41</v>
      </c>
      <c r="J14" s="13">
        <f>'[10]Fevereiro'!$G$13</f>
        <v>50</v>
      </c>
      <c r="K14" s="13">
        <f>'[10]Fevereiro'!$G$14</f>
        <v>52</v>
      </c>
      <c r="L14" s="13">
        <f>'[10]Fevereiro'!$G$15</f>
        <v>56</v>
      </c>
      <c r="M14" s="13">
        <f>'[10]Fevereiro'!$G$16</f>
        <v>60</v>
      </c>
      <c r="N14" s="13">
        <f>'[10]Fevereiro'!$G$17</f>
        <v>62</v>
      </c>
      <c r="O14" s="13">
        <f>'[10]Fevereiro'!$G$18</f>
        <v>60</v>
      </c>
      <c r="P14" s="13">
        <f>'[10]Fevereiro'!$G$19</f>
        <v>57</v>
      </c>
      <c r="Q14" s="13">
        <f>'[10]Fevereiro'!$G$20</f>
        <v>60</v>
      </c>
      <c r="R14" s="13">
        <f>'[10]Fevereiro'!$G$21</f>
        <v>68</v>
      </c>
      <c r="S14" s="13">
        <f>'[10]Fevereiro'!$G$22</f>
        <v>67</v>
      </c>
      <c r="T14" s="13">
        <f>'[10]Fevereiro'!$G$23</f>
        <v>47</v>
      </c>
      <c r="U14" s="13">
        <f>'[10]Fevereiro'!$G$24</f>
        <v>50</v>
      </c>
      <c r="V14" s="13">
        <f>'[10]Fevereiro'!$G$25</f>
        <v>44</v>
      </c>
      <c r="W14" s="13">
        <f>'[10]Fevereiro'!$G$26</f>
        <v>44</v>
      </c>
      <c r="X14" s="13">
        <f>'[10]Fevereiro'!$G$27</f>
        <v>39</v>
      </c>
      <c r="Y14" s="13">
        <f>'[10]Fevereiro'!$G$28</f>
        <v>40</v>
      </c>
      <c r="Z14" s="13">
        <f>'[10]Fevereiro'!$G$29</f>
        <v>51</v>
      </c>
      <c r="AA14" s="13">
        <f>'[10]Fevereiro'!$G$30</f>
        <v>58</v>
      </c>
      <c r="AB14" s="13">
        <f>'[10]Fevereiro'!$G$31</f>
        <v>52</v>
      </c>
      <c r="AC14" s="13">
        <f>'[10]Fevereiro'!$G$32</f>
        <v>61</v>
      </c>
      <c r="AD14" s="15">
        <f aca="true" t="shared" si="3" ref="AD14:AD25">MIN(B14:AC14)</f>
        <v>30</v>
      </c>
      <c r="AE14" s="26">
        <f t="shared" si="2"/>
        <v>49.206896551724135</v>
      </c>
    </row>
    <row r="15" spans="1:31" ht="16.5" customHeight="1">
      <c r="A15" s="8" t="s">
        <v>10</v>
      </c>
      <c r="B15" s="13">
        <f>'[11]Fevereiro'!$G$5</f>
        <v>42</v>
      </c>
      <c r="C15" s="13">
        <f>'[11]Fevereiro'!$G$6</f>
        <v>39</v>
      </c>
      <c r="D15" s="13">
        <f>'[11]Fevereiro'!$G$7</f>
        <v>36</v>
      </c>
      <c r="E15" s="13">
        <f>'[11]Fevereiro'!$G$8</f>
        <v>36</v>
      </c>
      <c r="F15" s="13">
        <f>'[11]Fevereiro'!$G$9</f>
        <v>30</v>
      </c>
      <c r="G15" s="13">
        <f>'[11]Fevereiro'!$G$10</f>
        <v>35</v>
      </c>
      <c r="H15" s="13">
        <f>'[11]Fevereiro'!$G$11</f>
        <v>33</v>
      </c>
      <c r="I15" s="13">
        <f>'[11]Fevereiro'!$G$12</f>
        <v>38</v>
      </c>
      <c r="J15" s="13">
        <f>'[11]Fevereiro'!$G$13</f>
        <v>52</v>
      </c>
      <c r="K15" s="13">
        <f>'[11]Fevereiro'!$G$14</f>
        <v>45</v>
      </c>
      <c r="L15" s="13">
        <f>'[11]Fevereiro'!$G$15</f>
        <v>43</v>
      </c>
      <c r="M15" s="13">
        <f>'[11]Fevereiro'!$G$16</f>
        <v>58</v>
      </c>
      <c r="N15" s="13">
        <f>'[11]Fevereiro'!$G$17</f>
        <v>62</v>
      </c>
      <c r="O15" s="13">
        <f>'[11]Fevereiro'!$G$18</f>
        <v>57</v>
      </c>
      <c r="P15" s="13">
        <f>'[11]Fevereiro'!$G$19</f>
        <v>66</v>
      </c>
      <c r="Q15" s="13">
        <f>'[11]Fevereiro'!$G$20</f>
        <v>59</v>
      </c>
      <c r="R15" s="13">
        <f>'[11]Fevereiro'!$G$21</f>
        <v>63</v>
      </c>
      <c r="S15" s="13">
        <f>'[11]Fevereiro'!$G$22</f>
        <v>52</v>
      </c>
      <c r="T15" s="13">
        <f>'[11]Fevereiro'!$G$23</f>
        <v>47</v>
      </c>
      <c r="U15" s="13">
        <f>'[11]Fevereiro'!$G$24</f>
        <v>43</v>
      </c>
      <c r="V15" s="13">
        <f>'[11]Fevereiro'!$G$25</f>
        <v>54</v>
      </c>
      <c r="W15" s="13">
        <f>'[11]Fevereiro'!$G$26</f>
        <v>40</v>
      </c>
      <c r="X15" s="13">
        <f>'[11]Fevereiro'!$G$27</f>
        <v>33</v>
      </c>
      <c r="Y15" s="13">
        <f>'[11]Fevereiro'!$G$28</f>
        <v>37</v>
      </c>
      <c r="Z15" s="13">
        <f>'[11]Fevereiro'!$G$29</f>
        <v>51</v>
      </c>
      <c r="AA15" s="13">
        <f>'[11]Fevereiro'!$G$30</f>
        <v>58</v>
      </c>
      <c r="AB15" s="13">
        <f>'[11]Fevereiro'!$G$31</f>
        <v>50</v>
      </c>
      <c r="AC15" s="13">
        <f>'[11]Fevereiro'!$G$32</f>
        <v>64</v>
      </c>
      <c r="AD15" s="15">
        <f t="shared" si="3"/>
        <v>30</v>
      </c>
      <c r="AE15" s="26">
        <f t="shared" si="2"/>
        <v>46.6551724137931</v>
      </c>
    </row>
    <row r="16" spans="1:31" ht="16.5" customHeight="1">
      <c r="A16" s="8" t="s">
        <v>11</v>
      </c>
      <c r="B16" s="13">
        <f>'[12]Fevereiro'!$G$5</f>
        <v>42</v>
      </c>
      <c r="C16" s="13">
        <f>'[12]Fevereiro'!$G$6</f>
        <v>39</v>
      </c>
      <c r="D16" s="13">
        <f>'[12]Fevereiro'!$G$7</f>
        <v>37</v>
      </c>
      <c r="E16" s="13">
        <f>'[12]Fevereiro'!$G$8</f>
        <v>38</v>
      </c>
      <c r="F16" s="13">
        <f>'[12]Fevereiro'!$G$9</f>
        <v>32</v>
      </c>
      <c r="G16" s="13">
        <f>'[12]Fevereiro'!$G$10</f>
        <v>31</v>
      </c>
      <c r="H16" s="13">
        <f>'[12]Fevereiro'!$G$11</f>
        <v>37</v>
      </c>
      <c r="I16" s="13">
        <f>'[12]Fevereiro'!$G$12</f>
        <v>35</v>
      </c>
      <c r="J16" s="13">
        <f>'[12]Fevereiro'!$G$13</f>
        <v>54</v>
      </c>
      <c r="K16" s="13">
        <f>'[12]Fevereiro'!$G$14</f>
        <v>59</v>
      </c>
      <c r="L16" s="13">
        <f>'[12]Fevereiro'!$G$15</f>
        <v>59</v>
      </c>
      <c r="M16" s="13">
        <f>'[12]Fevereiro'!$G$16</f>
        <v>64</v>
      </c>
      <c r="N16" s="13">
        <f>'[12]Fevereiro'!$G$17</f>
        <v>55</v>
      </c>
      <c r="O16" s="13">
        <f>'[12]Fevereiro'!$G$18</f>
        <v>53</v>
      </c>
      <c r="P16" s="13">
        <f>'[12]Fevereiro'!$G$19</f>
        <v>50</v>
      </c>
      <c r="Q16" s="13">
        <f>'[12]Fevereiro'!$G$20</f>
        <v>55</v>
      </c>
      <c r="R16" s="13">
        <f>'[12]Fevereiro'!$G$21</f>
        <v>83</v>
      </c>
      <c r="S16" s="13">
        <f>'[12]Fevereiro'!$G$22</f>
        <v>55</v>
      </c>
      <c r="T16" s="13">
        <f>'[12]Fevereiro'!$G$23</f>
        <v>43</v>
      </c>
      <c r="U16" s="13">
        <f>'[12]Fevereiro'!$G$24</f>
        <v>48</v>
      </c>
      <c r="V16" s="13">
        <f>'[12]Fevereiro'!$G$25</f>
        <v>54</v>
      </c>
      <c r="W16" s="13">
        <f>'[12]Fevereiro'!$G$26</f>
        <v>40</v>
      </c>
      <c r="X16" s="13">
        <f>'[12]Fevereiro'!$G$27</f>
        <v>40</v>
      </c>
      <c r="Y16" s="13">
        <f>'[12]Fevereiro'!$G$28</f>
        <v>32</v>
      </c>
      <c r="Z16" s="13">
        <f>'[12]Fevereiro'!$G$29</f>
        <v>47</v>
      </c>
      <c r="AA16" s="13">
        <f>'[12]Fevereiro'!$G$30</f>
        <v>58</v>
      </c>
      <c r="AB16" s="13">
        <f>'[12]Fevereiro'!$G$31</f>
        <v>47</v>
      </c>
      <c r="AC16" s="13">
        <f>'[12]Fevereiro'!$G$32</f>
        <v>47</v>
      </c>
      <c r="AD16" s="15">
        <f t="shared" si="3"/>
        <v>31</v>
      </c>
      <c r="AE16" s="26">
        <f t="shared" si="2"/>
        <v>47.06896551724138</v>
      </c>
    </row>
    <row r="17" spans="1:31" ht="16.5" customHeight="1">
      <c r="A17" s="8" t="s">
        <v>12</v>
      </c>
      <c r="B17" s="13">
        <f>'[13]Fevereiro'!$G$5</f>
        <v>43</v>
      </c>
      <c r="C17" s="13">
        <f>'[13]Fevereiro'!$G$6</f>
        <v>49</v>
      </c>
      <c r="D17" s="13">
        <f>'[13]Fevereiro'!$G$7</f>
        <v>43</v>
      </c>
      <c r="E17" s="13">
        <f>'[13]Fevereiro'!$G$8</f>
        <v>44</v>
      </c>
      <c r="F17" s="13">
        <f>'[13]Fevereiro'!$G$9</f>
        <v>39</v>
      </c>
      <c r="G17" s="13">
        <f>'[13]Fevereiro'!$G$10</f>
        <v>45</v>
      </c>
      <c r="H17" s="13">
        <f>'[13]Fevereiro'!$G$11</f>
        <v>42</v>
      </c>
      <c r="I17" s="13">
        <f>'[13]Fevereiro'!$G$12</f>
        <v>48</v>
      </c>
      <c r="J17" s="13">
        <f>'[13]Fevereiro'!$G$13</f>
        <v>55</v>
      </c>
      <c r="K17" s="13">
        <f>'[13]Fevereiro'!$G$14</f>
        <v>53</v>
      </c>
      <c r="L17" s="13">
        <f>'[13]Fevereiro'!$G$15</f>
        <v>64</v>
      </c>
      <c r="M17" s="13">
        <f>'[13]Fevereiro'!$G$16</f>
        <v>54</v>
      </c>
      <c r="N17" s="13">
        <f>'[13]Fevereiro'!$G$17</f>
        <v>65</v>
      </c>
      <c r="O17" s="13">
        <f>'[13]Fevereiro'!$G$18</f>
        <v>59</v>
      </c>
      <c r="P17" s="13">
        <f>'[13]Fevereiro'!$G$19</f>
        <v>57</v>
      </c>
      <c r="Q17" s="13">
        <f>'[13]Fevereiro'!$G$20</f>
        <v>72</v>
      </c>
      <c r="R17" s="13">
        <f>'[13]Fevereiro'!$G$21</f>
        <v>77</v>
      </c>
      <c r="S17" s="13">
        <f>'[13]Fevereiro'!$G$22</f>
        <v>56</v>
      </c>
      <c r="T17" s="13">
        <f>'[13]Fevereiro'!$G$23</f>
        <v>51</v>
      </c>
      <c r="U17" s="13">
        <f>'[13]Fevereiro'!$G$24</f>
        <v>59</v>
      </c>
      <c r="V17" s="13">
        <f>'[13]Fevereiro'!$G$25</f>
        <v>53</v>
      </c>
      <c r="W17" s="13">
        <f>'[13]Fevereiro'!$G$26</f>
        <v>46</v>
      </c>
      <c r="X17" s="13">
        <f>'[13]Fevereiro'!$G$27</f>
        <v>48</v>
      </c>
      <c r="Y17" s="13">
        <f>'[13]Fevereiro'!$G$28</f>
        <v>42</v>
      </c>
      <c r="Z17" s="13">
        <f>'[13]Fevereiro'!$G$29</f>
        <v>52</v>
      </c>
      <c r="AA17" s="13">
        <f>'[13]Fevereiro'!$G$30</f>
        <v>55</v>
      </c>
      <c r="AB17" s="13">
        <f>'[13]Fevereiro'!$G$31</f>
        <v>55</v>
      </c>
      <c r="AC17" s="13">
        <f>'[13]Fevereiro'!$G$32</f>
        <v>54</v>
      </c>
      <c r="AD17" s="15">
        <f t="shared" si="3"/>
        <v>39</v>
      </c>
      <c r="AE17" s="26">
        <f t="shared" si="2"/>
        <v>52.37931034482759</v>
      </c>
    </row>
    <row r="18" spans="1:31" ht="16.5" customHeight="1">
      <c r="A18" s="8" t="s">
        <v>13</v>
      </c>
      <c r="B18" s="13">
        <f>'[14]Fevereiro'!$G$5</f>
        <v>45</v>
      </c>
      <c r="C18" s="13">
        <f>'[14]Fevereiro'!$G$6</f>
        <v>42</v>
      </c>
      <c r="D18" s="13">
        <f>'[14]Fevereiro'!$G$7</f>
        <v>37</v>
      </c>
      <c r="E18" s="13">
        <f>'[14]Fevereiro'!$G$8</f>
        <v>42</v>
      </c>
      <c r="F18" s="13">
        <f>'[14]Fevereiro'!$G$9</f>
        <v>33</v>
      </c>
      <c r="G18" s="13">
        <f>'[14]Fevereiro'!$G$10</f>
        <v>51</v>
      </c>
      <c r="H18" s="13">
        <f>'[14]Fevereiro'!$G$11</f>
        <v>56</v>
      </c>
      <c r="I18" s="13">
        <f>'[14]Fevereiro'!$G$12</f>
        <v>43</v>
      </c>
      <c r="J18" s="13">
        <f>'[14]Fevereiro'!$G$13</f>
        <v>72</v>
      </c>
      <c r="K18" s="13">
        <f>'[14]Fevereiro'!$G$14</f>
        <v>59</v>
      </c>
      <c r="L18" s="13">
        <f>'[14]Fevereiro'!$G$15</f>
        <v>74</v>
      </c>
      <c r="M18" s="13">
        <f>'[14]Fevereiro'!$G$16</f>
        <v>61</v>
      </c>
      <c r="N18" s="13">
        <f>'[14]Fevereiro'!$G$17</f>
        <v>58</v>
      </c>
      <c r="O18" s="13">
        <f>'[14]Fevereiro'!$G$18</f>
        <v>61</v>
      </c>
      <c r="P18" s="13">
        <f>'[14]Fevereiro'!$G$19</f>
        <v>55</v>
      </c>
      <c r="Q18" s="13">
        <f>'[14]Fevereiro'!$G$20</f>
        <v>61</v>
      </c>
      <c r="R18" s="13">
        <f>'[14]Fevereiro'!$G$21</f>
        <v>52</v>
      </c>
      <c r="S18" s="13">
        <f>'[14]Fevereiro'!$G$22</f>
        <v>42</v>
      </c>
      <c r="T18" s="13">
        <f>'[14]Fevereiro'!$G$23</f>
        <v>50</v>
      </c>
      <c r="U18" s="13">
        <f>'[14]Fevereiro'!$G$24</f>
        <v>68</v>
      </c>
      <c r="V18" s="13">
        <f>'[14]Fevereiro'!$G$25</f>
        <v>50</v>
      </c>
      <c r="W18" s="13">
        <f>'[14]Fevereiro'!$G$26</f>
        <v>45</v>
      </c>
      <c r="X18" s="13">
        <f>'[14]Fevereiro'!$G$27</f>
        <v>44</v>
      </c>
      <c r="Y18" s="13">
        <f>'[14]Fevereiro'!$G$28</f>
        <v>39</v>
      </c>
      <c r="Z18" s="13">
        <f>'[14]Fevereiro'!$G$29</f>
        <v>52</v>
      </c>
      <c r="AA18" s="13">
        <f>'[14]Fevereiro'!$G$30</f>
        <v>65</v>
      </c>
      <c r="AB18" s="13">
        <f>'[14]Fevereiro'!$G$31</f>
        <v>58</v>
      </c>
      <c r="AC18" s="13">
        <f>'[14]Fevereiro'!$G$32</f>
        <v>68</v>
      </c>
      <c r="AD18" s="15">
        <f t="shared" si="3"/>
        <v>33</v>
      </c>
      <c r="AE18" s="26">
        <f t="shared" si="2"/>
        <v>52.275862068965516</v>
      </c>
    </row>
    <row r="19" spans="1:31" ht="16.5" customHeight="1">
      <c r="A19" s="8" t="s">
        <v>14</v>
      </c>
      <c r="B19" s="13">
        <f>'[15]Fevereiro'!$G$5</f>
        <v>38</v>
      </c>
      <c r="C19" s="13">
        <f>'[15]Fevereiro'!$G$6</f>
        <v>28</v>
      </c>
      <c r="D19" s="13">
        <f>'[15]Fevereiro'!$G$7</f>
        <v>28</v>
      </c>
      <c r="E19" s="13">
        <f>'[15]Fevereiro'!$G$8</f>
        <v>27</v>
      </c>
      <c r="F19" s="13">
        <f>'[15]Fevereiro'!$G$9</f>
        <v>39</v>
      </c>
      <c r="G19" s="13">
        <f>'[15]Fevereiro'!$G$10</f>
        <v>35</v>
      </c>
      <c r="H19" s="13">
        <f>'[15]Fevereiro'!$G$11</f>
        <v>43</v>
      </c>
      <c r="I19" s="13">
        <f>'[15]Fevereiro'!$G$12</f>
        <v>40</v>
      </c>
      <c r="J19" s="13">
        <f>'[15]Fevereiro'!$G$13</f>
        <v>49</v>
      </c>
      <c r="K19" s="13">
        <f>'[15]Fevereiro'!$G$14</f>
        <v>63</v>
      </c>
      <c r="L19" s="13">
        <f>'[15]Fevereiro'!$G$15</f>
        <v>53</v>
      </c>
      <c r="M19" s="13">
        <f>'[15]Fevereiro'!$G$16</f>
        <v>56</v>
      </c>
      <c r="N19" s="13">
        <f>'[15]Fevereiro'!$G$17</f>
        <v>43</v>
      </c>
      <c r="O19" s="13">
        <f>'[15]Fevereiro'!$G$18</f>
        <v>62</v>
      </c>
      <c r="P19" s="13">
        <f>'[15]Fevereiro'!$G$19</f>
        <v>49</v>
      </c>
      <c r="Q19" s="13">
        <f>'[15]Fevereiro'!$G$20</f>
        <v>59</v>
      </c>
      <c r="R19" s="13">
        <f>'[15]Fevereiro'!$G$21</f>
        <v>60</v>
      </c>
      <c r="S19" s="13">
        <f>'[15]Fevereiro'!$G$22</f>
        <v>70</v>
      </c>
      <c r="T19" s="13">
        <f>'[15]Fevereiro'!$G$23</f>
        <v>45</v>
      </c>
      <c r="U19" s="13" t="str">
        <f>'[15]Fevereiro'!$G$24</f>
        <v>**</v>
      </c>
      <c r="V19" s="13" t="str">
        <f>'[15]Fevereiro'!$G$25</f>
        <v>**</v>
      </c>
      <c r="W19" s="13" t="str">
        <f>'[15]Fevereiro'!$G$26</f>
        <v>**</v>
      </c>
      <c r="X19" s="13" t="str">
        <f>'[15]Fevereiro'!$G$27</f>
        <v>**</v>
      </c>
      <c r="Y19" s="13" t="str">
        <f>'[15]Fevereiro'!$G$28</f>
        <v>**</v>
      </c>
      <c r="Z19" s="13" t="str">
        <f>'[15]Fevereiro'!$G$29</f>
        <v>**</v>
      </c>
      <c r="AA19" s="13" t="str">
        <f>'[15]Fevereiro'!$G$30</f>
        <v>**</v>
      </c>
      <c r="AB19" s="13" t="str">
        <f>'[15]Fevereiro'!$G$31</f>
        <v>**</v>
      </c>
      <c r="AC19" s="13" t="str">
        <f>'[15]Fevereiro'!$G$32</f>
        <v>**</v>
      </c>
      <c r="AD19" s="15">
        <f t="shared" si="3"/>
        <v>27</v>
      </c>
      <c r="AE19" s="26">
        <f t="shared" si="2"/>
        <v>45.7</v>
      </c>
    </row>
    <row r="20" spans="1:31" ht="16.5" customHeight="1">
      <c r="A20" s="8" t="s">
        <v>15</v>
      </c>
      <c r="B20" s="13">
        <f>'[16]Fevereiro'!$G$5</f>
        <v>45</v>
      </c>
      <c r="C20" s="13">
        <f>'[16]Fevereiro'!$G$6</f>
        <v>43</v>
      </c>
      <c r="D20" s="13">
        <f>'[16]Fevereiro'!$G$7</f>
        <v>43</v>
      </c>
      <c r="E20" s="13">
        <f>'[16]Fevereiro'!$G$8</f>
        <v>45</v>
      </c>
      <c r="F20" s="13">
        <f>'[16]Fevereiro'!$G$9</f>
        <v>40</v>
      </c>
      <c r="G20" s="13">
        <f>'[16]Fevereiro'!$G$10</f>
        <v>38</v>
      </c>
      <c r="H20" s="13">
        <f>'[16]Fevereiro'!$G$11</f>
        <v>37</v>
      </c>
      <c r="I20" s="13">
        <f>'[16]Fevereiro'!$G$12</f>
        <v>52</v>
      </c>
      <c r="J20" s="13">
        <f>'[16]Fevereiro'!$G$13</f>
        <v>56</v>
      </c>
      <c r="K20" s="13">
        <f>'[16]Fevereiro'!$G$14</f>
        <v>51</v>
      </c>
      <c r="L20" s="13">
        <f>'[16]Fevereiro'!$G$15</f>
        <v>56</v>
      </c>
      <c r="M20" s="13">
        <f>'[16]Fevereiro'!$G$16</f>
        <v>77</v>
      </c>
      <c r="N20" s="13">
        <f>'[16]Fevereiro'!$G$17</f>
        <v>58</v>
      </c>
      <c r="O20" s="13">
        <f>'[16]Fevereiro'!$G$18</f>
        <v>69</v>
      </c>
      <c r="P20" s="13">
        <f>'[16]Fevereiro'!$G$19</f>
        <v>62</v>
      </c>
      <c r="Q20" s="13">
        <f>'[16]Fevereiro'!$G$20</f>
        <v>68</v>
      </c>
      <c r="R20" s="13">
        <f>'[16]Fevereiro'!$G$21</f>
        <v>59</v>
      </c>
      <c r="S20" s="13">
        <f>'[16]Fevereiro'!$G$22</f>
        <v>68</v>
      </c>
      <c r="T20" s="13">
        <f>'[16]Fevereiro'!$G$23</f>
        <v>56</v>
      </c>
      <c r="U20" s="13">
        <f>'[16]Fevereiro'!$G$24</f>
        <v>56</v>
      </c>
      <c r="V20" s="13">
        <f>'[16]Fevereiro'!$G$25</f>
        <v>51</v>
      </c>
      <c r="W20" s="13">
        <f>'[16]Fevereiro'!$G$26</f>
        <v>48</v>
      </c>
      <c r="X20" s="13">
        <f>'[16]Fevereiro'!$G$27</f>
        <v>46</v>
      </c>
      <c r="Y20" s="13">
        <f>'[16]Fevereiro'!$G$28</f>
        <v>53</v>
      </c>
      <c r="Z20" s="13">
        <f>'[16]Fevereiro'!$G$29</f>
        <v>58</v>
      </c>
      <c r="AA20" s="13">
        <f>'[16]Fevereiro'!$G$30</f>
        <v>68</v>
      </c>
      <c r="AB20" s="13">
        <f>'[16]Fevereiro'!$G$31</f>
        <v>61</v>
      </c>
      <c r="AC20" s="13">
        <f>'[16]Fevereiro'!$G$32</f>
        <v>68</v>
      </c>
      <c r="AD20" s="15">
        <f t="shared" si="3"/>
        <v>37</v>
      </c>
      <c r="AE20" s="26">
        <f t="shared" si="2"/>
        <v>54.10344827586207</v>
      </c>
    </row>
    <row r="21" spans="1:31" ht="16.5" customHeight="1">
      <c r="A21" s="8" t="s">
        <v>16</v>
      </c>
      <c r="B21" s="13">
        <f>'[17]Fevereiro'!$G$5</f>
        <v>47</v>
      </c>
      <c r="C21" s="13">
        <f>'[17]Fevereiro'!$G$6</f>
        <v>39</v>
      </c>
      <c r="D21" s="13">
        <f>'[17]Fevereiro'!$G$7</f>
        <v>38</v>
      </c>
      <c r="E21" s="13">
        <f>'[17]Fevereiro'!$G$8</f>
        <v>32</v>
      </c>
      <c r="F21" s="13">
        <f>'[17]Fevereiro'!$G$9</f>
        <v>34</v>
      </c>
      <c r="G21" s="13">
        <f>'[17]Fevereiro'!$G$10</f>
        <v>36</v>
      </c>
      <c r="H21" s="13">
        <f>'[17]Fevereiro'!$G$11</f>
        <v>32</v>
      </c>
      <c r="I21" s="13">
        <f>'[17]Fevereiro'!$G$12</f>
        <v>33</v>
      </c>
      <c r="J21" s="13">
        <f>'[17]Fevereiro'!$G$13</f>
        <v>57</v>
      </c>
      <c r="K21" s="13">
        <f>'[17]Fevereiro'!$G$14</f>
        <v>40</v>
      </c>
      <c r="L21" s="13">
        <f>'[17]Fevereiro'!$G$15</f>
        <v>53</v>
      </c>
      <c r="M21" s="13">
        <f>'[17]Fevereiro'!$G$16</f>
        <v>76</v>
      </c>
      <c r="N21" s="13">
        <f>'[17]Fevereiro'!$G$17</f>
        <v>70</v>
      </c>
      <c r="O21" s="13">
        <f>'[17]Fevereiro'!$G$18</f>
        <v>78</v>
      </c>
      <c r="P21" s="13">
        <f>'[17]Fevereiro'!$G$19</f>
        <v>58</v>
      </c>
      <c r="Q21" s="13">
        <f>'[17]Fevereiro'!$G$20</f>
        <v>65</v>
      </c>
      <c r="R21" s="13">
        <f>'[17]Fevereiro'!$G$21</f>
        <v>72</v>
      </c>
      <c r="S21" s="13">
        <f>'[17]Fevereiro'!$G$22</f>
        <v>54</v>
      </c>
      <c r="T21" s="13">
        <f>'[17]Fevereiro'!$G$23</f>
        <v>48</v>
      </c>
      <c r="U21" s="13">
        <f>'[17]Fevereiro'!$G$24</f>
        <v>56</v>
      </c>
      <c r="V21" s="13">
        <f>'[17]Fevereiro'!$G$25</f>
        <v>55</v>
      </c>
      <c r="W21" s="13">
        <f>'[17]Fevereiro'!$G$26</f>
        <v>50</v>
      </c>
      <c r="X21" s="13">
        <f>'[17]Fevereiro'!$G$27</f>
        <v>47</v>
      </c>
      <c r="Y21" s="13">
        <f>'[17]Fevereiro'!$G$28</f>
        <v>49</v>
      </c>
      <c r="Z21" s="13">
        <f>'[17]Fevereiro'!$G$29</f>
        <v>70</v>
      </c>
      <c r="AA21" s="13">
        <f>'[17]Fevereiro'!$G$30</f>
        <v>60</v>
      </c>
      <c r="AB21" s="13">
        <f>'[17]Fevereiro'!$G$31</f>
        <v>66</v>
      </c>
      <c r="AC21" s="13">
        <f>'[17]Fevereiro'!$G$32</f>
        <v>68</v>
      </c>
      <c r="AD21" s="15">
        <f t="shared" si="3"/>
        <v>32</v>
      </c>
      <c r="AE21" s="26">
        <f t="shared" si="2"/>
        <v>52.241379310344826</v>
      </c>
    </row>
    <row r="22" spans="1:31" ht="16.5" customHeight="1">
      <c r="A22" s="8" t="s">
        <v>17</v>
      </c>
      <c r="B22" s="13">
        <f>'[18]Fevereiro'!$G$5</f>
        <v>46</v>
      </c>
      <c r="C22" s="13">
        <f>'[18]Fevereiro'!$G$6</f>
        <v>43</v>
      </c>
      <c r="D22" s="13">
        <f>'[18]Fevereiro'!$G$7</f>
        <v>42</v>
      </c>
      <c r="E22" s="13">
        <f>'[18]Fevereiro'!$G$8</f>
        <v>46</v>
      </c>
      <c r="F22" s="13">
        <f>'[18]Fevereiro'!$G$9</f>
        <v>38</v>
      </c>
      <c r="G22" s="13">
        <f>'[18]Fevereiro'!$G$10</f>
        <v>45</v>
      </c>
      <c r="H22" s="13">
        <f>'[18]Fevereiro'!$G$11</f>
        <v>42</v>
      </c>
      <c r="I22" s="13">
        <f>'[18]Fevereiro'!$G$12</f>
        <v>42</v>
      </c>
      <c r="J22" s="13">
        <f>'[18]Fevereiro'!$G$13</f>
        <v>57</v>
      </c>
      <c r="K22" s="13">
        <f>'[18]Fevereiro'!$G$14</f>
        <v>57</v>
      </c>
      <c r="L22" s="13">
        <f>'[18]Fevereiro'!$G$15</f>
        <v>56</v>
      </c>
      <c r="M22" s="13">
        <f>'[18]Fevereiro'!$G$16</f>
        <v>67</v>
      </c>
      <c r="N22" s="13">
        <f>'[18]Fevereiro'!$G$17</f>
        <v>78</v>
      </c>
      <c r="O22" s="13">
        <f>'[18]Fevereiro'!$G$18</f>
        <v>63</v>
      </c>
      <c r="P22" s="13">
        <f>'[18]Fevereiro'!$G$19</f>
        <v>59</v>
      </c>
      <c r="Q22" s="13">
        <f>'[18]Fevereiro'!$G$20</f>
        <v>56</v>
      </c>
      <c r="R22" s="13">
        <f>'[18]Fevereiro'!$G$21</f>
        <v>83</v>
      </c>
      <c r="S22" s="13">
        <f>'[18]Fevereiro'!$G$22</f>
        <v>57</v>
      </c>
      <c r="T22" s="13">
        <f>'[18]Fevereiro'!$G$23</f>
        <v>47</v>
      </c>
      <c r="U22" s="13">
        <f>'[18]Fevereiro'!$G$24</f>
        <v>49</v>
      </c>
      <c r="V22" s="13">
        <f>'[18]Fevereiro'!$G$25</f>
        <v>59</v>
      </c>
      <c r="W22" s="13">
        <f>'[18]Fevereiro'!$G$26</f>
        <v>39</v>
      </c>
      <c r="X22" s="13">
        <f>'[18]Fevereiro'!$G$27</f>
        <v>39</v>
      </c>
      <c r="Y22" s="13">
        <f>'[18]Fevereiro'!$G$28</f>
        <v>35</v>
      </c>
      <c r="Z22" s="13">
        <f>'[18]Fevereiro'!$G$29</f>
        <v>55</v>
      </c>
      <c r="AA22" s="13">
        <f>'[18]Fevereiro'!$G$30</f>
        <v>58</v>
      </c>
      <c r="AB22" s="13">
        <f>'[18]Fevereiro'!$G$31</f>
        <v>49</v>
      </c>
      <c r="AC22" s="13">
        <f>'[18]Fevereiro'!$G$32</f>
        <v>59</v>
      </c>
      <c r="AD22" s="15">
        <f t="shared" si="3"/>
        <v>35</v>
      </c>
      <c r="AE22" s="26">
        <f t="shared" si="2"/>
        <v>51.758620689655174</v>
      </c>
    </row>
    <row r="23" spans="1:31" ht="16.5" customHeight="1">
      <c r="A23" s="8" t="s">
        <v>18</v>
      </c>
      <c r="B23" s="13">
        <f>'[19]Fevereiro'!$G$5</f>
        <v>44</v>
      </c>
      <c r="C23" s="13">
        <f>'[19]Fevereiro'!$G$6</f>
        <v>42</v>
      </c>
      <c r="D23" s="13">
        <f>'[19]Fevereiro'!$G$7</f>
        <v>40</v>
      </c>
      <c r="E23" s="13">
        <f>'[19]Fevereiro'!$G$8</f>
        <v>36</v>
      </c>
      <c r="F23" s="13">
        <f>'[19]Fevereiro'!$G$9</f>
        <v>33</v>
      </c>
      <c r="G23" s="13">
        <f>'[19]Fevereiro'!$G$10</f>
        <v>38</v>
      </c>
      <c r="H23" s="13">
        <f>'[19]Fevereiro'!$G$11</f>
        <v>68</v>
      </c>
      <c r="I23" s="13">
        <f>'[19]Fevereiro'!$G$12</f>
        <v>52</v>
      </c>
      <c r="J23" s="13">
        <f>'[19]Fevereiro'!$G$13</f>
        <v>69</v>
      </c>
      <c r="K23" s="13">
        <f>'[19]Fevereiro'!$G$14</f>
        <v>68</v>
      </c>
      <c r="L23" s="13">
        <f>'[19]Fevereiro'!$G$15</f>
        <v>73</v>
      </c>
      <c r="M23" s="13">
        <f>'[19]Fevereiro'!$G$16</f>
        <v>60</v>
      </c>
      <c r="N23" s="13">
        <f>'[19]Fevereiro'!$G$17</f>
        <v>61</v>
      </c>
      <c r="O23" s="13">
        <f>'[19]Fevereiro'!$G$18</f>
        <v>51</v>
      </c>
      <c r="P23" s="13">
        <f>'[19]Fevereiro'!$G$19</f>
        <v>54</v>
      </c>
      <c r="Q23" s="13">
        <f>'[19]Fevereiro'!$G$20</f>
        <v>59</v>
      </c>
      <c r="R23" s="13">
        <f>'[19]Fevereiro'!$G$21</f>
        <v>59</v>
      </c>
      <c r="S23" s="13">
        <f>'[19]Fevereiro'!$G$22</f>
        <v>49</v>
      </c>
      <c r="T23" s="13">
        <f>'[19]Fevereiro'!$G$23</f>
        <v>45</v>
      </c>
      <c r="U23" s="13">
        <f>'[19]Fevereiro'!$G$24</f>
        <v>44</v>
      </c>
      <c r="V23" s="13">
        <f>'[19]Fevereiro'!$G$25</f>
        <v>47</v>
      </c>
      <c r="W23" s="13">
        <f>'[19]Fevereiro'!$G$26</f>
        <v>38</v>
      </c>
      <c r="X23" s="13">
        <f>'[19]Fevereiro'!$G$27</f>
        <v>41</v>
      </c>
      <c r="Y23" s="13">
        <f>'[19]Fevereiro'!$G$28</f>
        <v>50</v>
      </c>
      <c r="Z23" s="13">
        <f>'[19]Fevereiro'!$G$29</f>
        <v>49</v>
      </c>
      <c r="AA23" s="13">
        <f>'[19]Fevereiro'!$G$30</f>
        <v>60</v>
      </c>
      <c r="AB23" s="13">
        <f>'[19]Fevereiro'!$G$31</f>
        <v>57</v>
      </c>
      <c r="AC23" s="13">
        <f>'[19]Fevereiro'!$G$32</f>
        <v>75</v>
      </c>
      <c r="AD23" s="15">
        <f t="shared" si="3"/>
        <v>33</v>
      </c>
      <c r="AE23" s="26">
        <f t="shared" si="2"/>
        <v>51.55172413793103</v>
      </c>
    </row>
    <row r="24" spans="1:31" ht="16.5" customHeight="1">
      <c r="A24" s="8" t="s">
        <v>19</v>
      </c>
      <c r="B24" s="13">
        <f>'[20]Fevereiro'!$G$5</f>
        <v>44</v>
      </c>
      <c r="C24" s="13">
        <f>'[20]Fevereiro'!$G$6</f>
        <v>38</v>
      </c>
      <c r="D24" s="13">
        <f>'[20]Fevereiro'!$G$7</f>
        <v>30</v>
      </c>
      <c r="E24" s="13">
        <f>'[20]Fevereiro'!$G$8</f>
        <v>35</v>
      </c>
      <c r="F24" s="13">
        <f>'[20]Fevereiro'!$G$9</f>
        <v>32</v>
      </c>
      <c r="G24" s="13">
        <f>'[20]Fevereiro'!$G$10</f>
        <v>33</v>
      </c>
      <c r="H24" s="13">
        <f>'[20]Fevereiro'!$G$11</f>
        <v>33</v>
      </c>
      <c r="I24" s="13">
        <f>'[20]Fevereiro'!$G$12</f>
        <v>52</v>
      </c>
      <c r="J24" s="13">
        <f>'[20]Fevereiro'!$G$13</f>
        <v>69</v>
      </c>
      <c r="K24" s="13">
        <f>'[20]Fevereiro'!$G$14</f>
        <v>68</v>
      </c>
      <c r="L24" s="13">
        <f>'[20]Fevereiro'!$G$15</f>
        <v>51</v>
      </c>
      <c r="M24" s="13">
        <f>'[20]Fevereiro'!$G$16</f>
        <v>55</v>
      </c>
      <c r="N24" s="13">
        <f>'[20]Fevereiro'!$G$17</f>
        <v>67</v>
      </c>
      <c r="O24" s="13">
        <f>'[20]Fevereiro'!$G$18</f>
        <v>64</v>
      </c>
      <c r="P24" s="13">
        <f>'[20]Fevereiro'!$G$19</f>
        <v>81</v>
      </c>
      <c r="Q24" s="13">
        <f>'[20]Fevereiro'!$G$20</f>
        <v>84</v>
      </c>
      <c r="R24" s="13">
        <f>'[20]Fevereiro'!$G$21</f>
        <v>66</v>
      </c>
      <c r="S24" s="13">
        <f>'[20]Fevereiro'!$G$22</f>
        <v>49</v>
      </c>
      <c r="T24" s="13">
        <f>'[20]Fevereiro'!$G$23</f>
        <v>54</v>
      </c>
      <c r="U24" s="13">
        <f>'[20]Fevereiro'!$G$24</f>
        <v>50</v>
      </c>
      <c r="V24" s="13">
        <f>'[20]Fevereiro'!$G$25</f>
        <v>60</v>
      </c>
      <c r="W24" s="13">
        <f>'[20]Fevereiro'!$G$26</f>
        <v>46</v>
      </c>
      <c r="X24" s="13">
        <f>'[20]Fevereiro'!$G$27</f>
        <v>44</v>
      </c>
      <c r="Y24" s="13">
        <f>'[20]Fevereiro'!$G$28</f>
        <v>52</v>
      </c>
      <c r="Z24" s="13">
        <f>'[20]Fevereiro'!$G$29</f>
        <v>63</v>
      </c>
      <c r="AA24" s="13">
        <f>'[20]Fevereiro'!$G$30</f>
        <v>61</v>
      </c>
      <c r="AB24" s="13">
        <f>'[20]Fevereiro'!$G$31</f>
        <v>63</v>
      </c>
      <c r="AC24" s="13">
        <f>'[20]Fevereiro'!$G$32</f>
        <v>67</v>
      </c>
      <c r="AD24" s="15">
        <f t="shared" si="3"/>
        <v>30</v>
      </c>
      <c r="AE24" s="26">
        <f t="shared" si="2"/>
        <v>53.13793103448276</v>
      </c>
    </row>
    <row r="25" spans="1:31" ht="16.5" customHeight="1">
      <c r="A25" s="8" t="s">
        <v>31</v>
      </c>
      <c r="B25" s="13">
        <f>'[21]Fevereiro'!$G$5</f>
        <v>43</v>
      </c>
      <c r="C25" s="13">
        <f>'[21]Fevereiro'!$G$6</f>
        <v>44</v>
      </c>
      <c r="D25" s="13">
        <f>'[21]Fevereiro'!$G$7</f>
        <v>33</v>
      </c>
      <c r="E25" s="13">
        <f>'[21]Fevereiro'!$G$8</f>
        <v>42</v>
      </c>
      <c r="F25" s="13">
        <f>'[21]Fevereiro'!$G$9</f>
        <v>32</v>
      </c>
      <c r="G25" s="13">
        <f>'[21]Fevereiro'!$G$10</f>
        <v>42</v>
      </c>
      <c r="H25" s="13">
        <f>'[21]Fevereiro'!$G$11</f>
        <v>44</v>
      </c>
      <c r="I25" s="13">
        <f>'[21]Fevereiro'!$G$12</f>
        <v>46</v>
      </c>
      <c r="J25" s="13">
        <f>'[21]Fevereiro'!$G$13</f>
        <v>60</v>
      </c>
      <c r="K25" s="13">
        <f>'[21]Fevereiro'!$G$14</f>
        <v>72</v>
      </c>
      <c r="L25" s="13">
        <f>'[21]Fevereiro'!$G$15</f>
        <v>61</v>
      </c>
      <c r="M25" s="13">
        <f>'[21]Fevereiro'!$G$16</f>
        <v>59</v>
      </c>
      <c r="N25" s="13">
        <f>'[21]Fevereiro'!$G$17</f>
        <v>58</v>
      </c>
      <c r="O25" s="13">
        <f>'[21]Fevereiro'!$G$18</f>
        <v>57</v>
      </c>
      <c r="P25" s="13">
        <f>'[21]Fevereiro'!$G$19</f>
        <v>57</v>
      </c>
      <c r="Q25" s="13">
        <f>'[21]Fevereiro'!$G$20</f>
        <v>63</v>
      </c>
      <c r="R25" s="13">
        <f>'[21]Fevereiro'!$G$21</f>
        <v>85</v>
      </c>
      <c r="S25" s="13">
        <f>'[21]Fevereiro'!$G$22</f>
        <v>51</v>
      </c>
      <c r="T25" s="13">
        <f>'[21]Fevereiro'!$G$23</f>
        <v>47</v>
      </c>
      <c r="U25" s="13">
        <f>'[21]Fevereiro'!$G$24</f>
        <v>62</v>
      </c>
      <c r="V25" s="13">
        <f>'[21]Fevereiro'!$G$25</f>
        <v>46</v>
      </c>
      <c r="W25" s="13">
        <f>'[21]Fevereiro'!$G$26</f>
        <v>44</v>
      </c>
      <c r="X25" s="13">
        <f>'[21]Fevereiro'!$G$27</f>
        <v>44</v>
      </c>
      <c r="Y25" s="13">
        <f>'[21]Fevereiro'!$G$28</f>
        <v>45</v>
      </c>
      <c r="Z25" s="13">
        <f>'[21]Fevereiro'!$G$29</f>
        <v>49</v>
      </c>
      <c r="AA25" s="13">
        <f>'[21]Fevereiro'!$G$30</f>
        <v>55</v>
      </c>
      <c r="AB25" s="13">
        <f>'[21]Fevereiro'!$G$31</f>
        <v>50</v>
      </c>
      <c r="AC25" s="13">
        <f>'[21]Fevereiro'!$G$32</f>
        <v>46</v>
      </c>
      <c r="AD25" s="15">
        <f t="shared" si="3"/>
        <v>32</v>
      </c>
      <c r="AE25" s="26">
        <f t="shared" si="2"/>
        <v>50.6551724137931</v>
      </c>
    </row>
    <row r="26" spans="1:31" ht="16.5" customHeight="1">
      <c r="A26" s="8" t="s">
        <v>20</v>
      </c>
      <c r="B26" s="13" t="str">
        <f>'[22]Fevereiro'!$G$5</f>
        <v>**</v>
      </c>
      <c r="C26" s="13" t="str">
        <f>'[22]Fevereiro'!$G$6</f>
        <v>**</v>
      </c>
      <c r="D26" s="13" t="str">
        <f>'[22]Fevereiro'!$G$7</f>
        <v>**</v>
      </c>
      <c r="E26" s="13" t="str">
        <f>'[22]Fevereiro'!$G$8</f>
        <v>**</v>
      </c>
      <c r="F26" s="13" t="str">
        <f>'[22]Fevereiro'!$G$9</f>
        <v>**</v>
      </c>
      <c r="G26" s="13" t="str">
        <f>'[22]Fevereiro'!$G$10</f>
        <v>**</v>
      </c>
      <c r="H26" s="13" t="str">
        <f>'[22]Fevereiro'!$G$11</f>
        <v>**</v>
      </c>
      <c r="I26" s="13" t="str">
        <f>'[22]Fevereiro'!$G$12</f>
        <v>**</v>
      </c>
      <c r="J26" s="13" t="str">
        <f>'[22]Fevereiro'!$G$13</f>
        <v>**</v>
      </c>
      <c r="K26" s="13" t="str">
        <f>'[22]Fevereiro'!$G$14</f>
        <v>**</v>
      </c>
      <c r="L26" s="13" t="str">
        <f>'[22]Fevereiro'!$G$15</f>
        <v>**</v>
      </c>
      <c r="M26" s="13" t="str">
        <f>'[22]Fevereiro'!$G$16</f>
        <v>**</v>
      </c>
      <c r="N26" s="13" t="str">
        <f>'[22]Fevereiro'!$G$17</f>
        <v>**</v>
      </c>
      <c r="O26" s="13" t="str">
        <f>'[22]Fevereiro'!$G$18</f>
        <v>**</v>
      </c>
      <c r="P26" s="13" t="str">
        <f>'[22]Fevereiro'!$G$19</f>
        <v>**</v>
      </c>
      <c r="Q26" s="13" t="str">
        <f>'[22]Fevereiro'!$G$20</f>
        <v>**</v>
      </c>
      <c r="R26" s="13" t="str">
        <f>'[22]Fevereiro'!$G$21</f>
        <v>**</v>
      </c>
      <c r="S26" s="13" t="str">
        <f>'[22]Fevereiro'!$G$22</f>
        <v>**</v>
      </c>
      <c r="T26" s="13" t="str">
        <f>'[22]Fevereiro'!$G$23</f>
        <v>**</v>
      </c>
      <c r="U26" s="13" t="str">
        <f>'[22]Fevereiro'!$G$24</f>
        <v>**</v>
      </c>
      <c r="V26" s="13" t="str">
        <f>'[22]Fevereiro'!$G$25</f>
        <v>**</v>
      </c>
      <c r="W26" s="13" t="str">
        <f>'[22]Fevereiro'!$G$26</f>
        <v>**</v>
      </c>
      <c r="X26" s="13" t="str">
        <f>'[22]Fevereiro'!$G$27</f>
        <v>**</v>
      </c>
      <c r="Y26" s="13" t="str">
        <f>'[22]Fevereiro'!$G$28</f>
        <v>**</v>
      </c>
      <c r="Z26" s="13" t="str">
        <f>'[22]Fevereiro'!$G$29</f>
        <v>**</v>
      </c>
      <c r="AA26" s="13" t="str">
        <f>'[22]Fevereiro'!$G$30</f>
        <v>**</v>
      </c>
      <c r="AB26" s="13" t="str">
        <f>'[22]Fevereiro'!$G$31</f>
        <v>**</v>
      </c>
      <c r="AC26" s="13" t="str">
        <f>'[22]Fevereiro'!$G$32</f>
        <v>**</v>
      </c>
      <c r="AD26" s="15" t="s">
        <v>32</v>
      </c>
      <c r="AE26" s="26" t="s">
        <v>32</v>
      </c>
    </row>
    <row r="27" spans="1:31" s="5" customFormat="1" ht="16.5" customHeight="1">
      <c r="A27" s="9" t="s">
        <v>36</v>
      </c>
      <c r="B27" s="20">
        <f>MIN(B5:B26)</f>
        <v>35</v>
      </c>
      <c r="C27" s="20">
        <f aca="true" t="shared" si="4" ref="C27:O27">MIN(C5:C26)</f>
        <v>28</v>
      </c>
      <c r="D27" s="20">
        <f t="shared" si="4"/>
        <v>28</v>
      </c>
      <c r="E27" s="20">
        <f t="shared" si="4"/>
        <v>26</v>
      </c>
      <c r="F27" s="20">
        <f t="shared" si="4"/>
        <v>30</v>
      </c>
      <c r="G27" s="20">
        <f t="shared" si="4"/>
        <v>31</v>
      </c>
      <c r="H27" s="20">
        <f t="shared" si="4"/>
        <v>31</v>
      </c>
      <c r="I27" s="20">
        <f t="shared" si="4"/>
        <v>33</v>
      </c>
      <c r="J27" s="20">
        <f t="shared" si="4"/>
        <v>49</v>
      </c>
      <c r="K27" s="20">
        <f t="shared" si="4"/>
        <v>40</v>
      </c>
      <c r="L27" s="20">
        <f t="shared" si="4"/>
        <v>43</v>
      </c>
      <c r="M27" s="20">
        <f t="shared" si="4"/>
        <v>52</v>
      </c>
      <c r="N27" s="20">
        <f t="shared" si="4"/>
        <v>43</v>
      </c>
      <c r="O27" s="20">
        <f t="shared" si="4"/>
        <v>51</v>
      </c>
      <c r="P27" s="20">
        <f aca="true" t="shared" si="5" ref="P27:U27">MIN(P5:P26)</f>
        <v>49</v>
      </c>
      <c r="Q27" s="20">
        <f t="shared" si="5"/>
        <v>55</v>
      </c>
      <c r="R27" s="20">
        <f t="shared" si="5"/>
        <v>52</v>
      </c>
      <c r="S27" s="20">
        <f t="shared" si="5"/>
        <v>42</v>
      </c>
      <c r="T27" s="20">
        <f t="shared" si="5"/>
        <v>43</v>
      </c>
      <c r="U27" s="20">
        <f t="shared" si="5"/>
        <v>31</v>
      </c>
      <c r="V27" s="20">
        <f aca="true" t="shared" si="6" ref="V27:AC27">MIN(V5:V26)</f>
        <v>39</v>
      </c>
      <c r="W27" s="20">
        <f t="shared" si="6"/>
        <v>33</v>
      </c>
      <c r="X27" s="20">
        <f t="shared" si="6"/>
        <v>33</v>
      </c>
      <c r="Y27" s="20">
        <f>MIN(Y5:Y26)</f>
        <v>32</v>
      </c>
      <c r="Z27" s="20">
        <f t="shared" si="6"/>
        <v>42</v>
      </c>
      <c r="AA27" s="20">
        <f t="shared" si="6"/>
        <v>52</v>
      </c>
      <c r="AB27" s="20">
        <f t="shared" si="6"/>
        <v>47</v>
      </c>
      <c r="AC27" s="20">
        <f t="shared" si="6"/>
        <v>46</v>
      </c>
      <c r="AD27" s="16">
        <f>MIN(AD5:AD26)</f>
        <v>26</v>
      </c>
      <c r="AE27" s="20">
        <f>AVERAGE(AE5:AE26)</f>
        <v>50.598659003831415</v>
      </c>
    </row>
    <row r="28" ht="12.75">
      <c r="A28" s="48" t="s">
        <v>48</v>
      </c>
    </row>
    <row r="29" ht="12.75">
      <c r="A29" s="49" t="s">
        <v>49</v>
      </c>
    </row>
  </sheetData>
  <sheetProtection password="C6EC" sheet="1" objects="1" scenarios="1"/>
  <mergeCells count="31">
    <mergeCell ref="G3:G4"/>
    <mergeCell ref="AA3:AA4"/>
    <mergeCell ref="J3:J4"/>
    <mergeCell ref="I3:I4"/>
    <mergeCell ref="U3:U4"/>
    <mergeCell ref="T3:T4"/>
    <mergeCell ref="A2:A4"/>
    <mergeCell ref="B2:AE2"/>
    <mergeCell ref="B3:B4"/>
    <mergeCell ref="C3:C4"/>
    <mergeCell ref="D3:D4"/>
    <mergeCell ref="E3:E4"/>
    <mergeCell ref="F3:F4"/>
    <mergeCell ref="P3:P4"/>
    <mergeCell ref="Q3:Q4"/>
    <mergeCell ref="R3:R4"/>
    <mergeCell ref="V3:V4"/>
    <mergeCell ref="N3:N4"/>
    <mergeCell ref="K3:K4"/>
    <mergeCell ref="L3:L4"/>
    <mergeCell ref="M3:M4"/>
    <mergeCell ref="AB3:AB4"/>
    <mergeCell ref="AC3:AC4"/>
    <mergeCell ref="A1:AE1"/>
    <mergeCell ref="W3:W4"/>
    <mergeCell ref="X3:X4"/>
    <mergeCell ref="Y3:Y4"/>
    <mergeCell ref="Z3:Z4"/>
    <mergeCell ref="S3:S4"/>
    <mergeCell ref="H3:H4"/>
    <mergeCell ref="O3:O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0">
      <selection activeCell="AD27" sqref="AD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29" width="5.421875" style="3" bestFit="1" customWidth="1"/>
    <col min="30" max="30" width="8.28125" style="17" bestFit="1" customWidth="1"/>
  </cols>
  <sheetData>
    <row r="1" spans="1:30" ht="19.5" customHeight="1" thickBot="1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s="4" customFormat="1" ht="19.5" customHeight="1">
      <c r="A2" s="67" t="s">
        <v>21</v>
      </c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4" t="s">
        <v>42</v>
      </c>
    </row>
    <row r="4" spans="1:30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3" t="s">
        <v>41</v>
      </c>
    </row>
    <row r="5" spans="1:30" ht="16.5" customHeight="1" thickTop="1">
      <c r="A5" s="7" t="s">
        <v>0</v>
      </c>
      <c r="B5" s="3">
        <f>'[1]Fevereiro'!$H$5</f>
        <v>16.92</v>
      </c>
      <c r="C5" s="3">
        <f>'[1]Fevereiro'!$H$6</f>
        <v>16.2</v>
      </c>
      <c r="D5" s="3">
        <f>'[1]Fevereiro'!$H$7</f>
        <v>21.96</v>
      </c>
      <c r="E5" s="3">
        <f>'[1]Fevereiro'!$H$8</f>
        <v>16.2</v>
      </c>
      <c r="F5" s="3">
        <f>'[1]Fevereiro'!$H$9</f>
        <v>12.24</v>
      </c>
      <c r="G5" s="3">
        <f>'[1]Fevereiro'!$H$10</f>
        <v>14.76</v>
      </c>
      <c r="H5" s="3">
        <f>'[1]Fevereiro'!$H$11</f>
        <v>14.04</v>
      </c>
      <c r="I5" s="3">
        <f>'[1]Fevereiro'!$H$12</f>
        <v>38.16</v>
      </c>
      <c r="J5" s="3">
        <f>'[1]Fevereiro'!$H$13</f>
        <v>14.04</v>
      </c>
      <c r="K5" s="3">
        <f>'[1]Fevereiro'!$H$14</f>
        <v>10.8</v>
      </c>
      <c r="L5" s="3">
        <f>'[1]Fevereiro'!$H$15</f>
        <v>16.56</v>
      </c>
      <c r="M5" s="3">
        <f>'[1]Fevereiro'!$H$16</f>
        <v>20.16</v>
      </c>
      <c r="N5" s="3">
        <f>'[1]Fevereiro'!$H$17</f>
        <v>16.2</v>
      </c>
      <c r="O5" s="3">
        <f>'[1]Fevereiro'!$H$18</f>
        <v>12.6</v>
      </c>
      <c r="P5" s="3">
        <f>'[1]Fevereiro'!$H$19</f>
        <v>20.88</v>
      </c>
      <c r="Q5" s="3">
        <f>'[1]Fevereiro'!$H$20</f>
        <v>22.68</v>
      </c>
      <c r="R5" s="3">
        <f>'[1]Fevereiro'!$H$21</f>
        <v>15.12</v>
      </c>
      <c r="S5" s="3">
        <f>'[1]Fevereiro'!$H$22</f>
        <v>14.4</v>
      </c>
      <c r="T5" s="3">
        <f>'[1]Fevereiro'!$H$23</f>
        <v>18.36</v>
      </c>
      <c r="U5" s="3">
        <f>'[1]Fevereiro'!$H$24</f>
        <v>13.32</v>
      </c>
      <c r="V5" s="3">
        <f>'[1]Fevereiro'!$H$25</f>
        <v>16.2</v>
      </c>
      <c r="W5" s="3">
        <f>'[1]Fevereiro'!$H$26</f>
        <v>17.64</v>
      </c>
      <c r="X5" s="3">
        <f>'[1]Fevereiro'!$H$27</f>
        <v>16.2</v>
      </c>
      <c r="Y5" s="3">
        <f>'[1]Fevereiro'!$H$28</f>
        <v>23.76</v>
      </c>
      <c r="Z5" s="3">
        <f>'[1]Fevereiro'!$H$29</f>
        <v>21.6</v>
      </c>
      <c r="AA5" s="3">
        <f>'[1]Fevereiro'!$H$30</f>
        <v>18.72</v>
      </c>
      <c r="AB5" s="3">
        <f>'[1]Fevereiro'!$H$31</f>
        <v>19.8</v>
      </c>
      <c r="AC5" s="3">
        <f>'[1]Fevereiro'!$H$32</f>
        <v>19.44</v>
      </c>
      <c r="AD5" s="15">
        <f>MAX(B5:AC5)</f>
        <v>38.16</v>
      </c>
    </row>
    <row r="6" spans="1:30" ht="16.5" customHeight="1">
      <c r="A6" s="8" t="s">
        <v>1</v>
      </c>
      <c r="B6" s="3">
        <f>'[2]Fevereiro'!$H$5</f>
        <v>14.04</v>
      </c>
      <c r="C6" s="3">
        <f>'[2]Fevereiro'!$H$6</f>
        <v>16.56</v>
      </c>
      <c r="D6" s="3">
        <f>'[2]Fevereiro'!$H$7</f>
        <v>18</v>
      </c>
      <c r="E6" s="3">
        <f>'[2]Fevereiro'!$H$8</f>
        <v>14.04</v>
      </c>
      <c r="F6" s="3">
        <f>'[2]Fevereiro'!$H$9</f>
        <v>13.68</v>
      </c>
      <c r="G6" s="3">
        <f>'[2]Fevereiro'!$H$10</f>
        <v>20.16</v>
      </c>
      <c r="H6" s="3">
        <f>'[2]Fevereiro'!$H$11</f>
        <v>26.28</v>
      </c>
      <c r="I6" s="3">
        <f>'[2]Fevereiro'!$H$12</f>
        <v>10.8</v>
      </c>
      <c r="J6" s="3">
        <f>'[2]Fevereiro'!$H$13</f>
        <v>12.96</v>
      </c>
      <c r="K6" s="3">
        <f>'[2]Fevereiro'!$H$14</f>
        <v>12.6</v>
      </c>
      <c r="L6" s="3">
        <f>'[2]Fevereiro'!$H$15</f>
        <v>13.68</v>
      </c>
      <c r="M6" s="3">
        <f>'[2]Fevereiro'!$H$16</f>
        <v>15.48</v>
      </c>
      <c r="N6" s="3">
        <f>'[2]Fevereiro'!$H$17</f>
        <v>14.76</v>
      </c>
      <c r="O6" s="3">
        <f>'[2]Fevereiro'!$H$18</f>
        <v>12.6</v>
      </c>
      <c r="P6" s="3">
        <f>'[2]Fevereiro'!$H$19</f>
        <v>12.6</v>
      </c>
      <c r="Q6" s="3">
        <f>'[2]Fevereiro'!$H$20</f>
        <v>15.84</v>
      </c>
      <c r="R6" s="3">
        <f>'[2]Fevereiro'!$H$21</f>
        <v>9</v>
      </c>
      <c r="S6" s="3">
        <f>'[2]Fevereiro'!$H$22</f>
        <v>7.2</v>
      </c>
      <c r="T6" s="3">
        <f>'[2]Fevereiro'!$H$23</f>
        <v>11.52</v>
      </c>
      <c r="U6" s="3">
        <f>'[2]Fevereiro'!$H$24</f>
        <v>13.68</v>
      </c>
      <c r="V6" s="3">
        <f>'[2]Fevereiro'!$H$25</f>
        <v>11.52</v>
      </c>
      <c r="W6" s="3">
        <f>'[2]Fevereiro'!$H$26</f>
        <v>12.24</v>
      </c>
      <c r="X6" s="3">
        <f>'[2]Fevereiro'!$H$27</f>
        <v>11.88</v>
      </c>
      <c r="Y6" s="3">
        <f>'[2]Fevereiro'!$H$28</f>
        <v>11.16</v>
      </c>
      <c r="Z6" s="3">
        <f>'[2]Fevereiro'!$H$29</f>
        <v>14.4</v>
      </c>
      <c r="AA6" s="3">
        <f>'[2]Fevereiro'!$H$30</f>
        <v>10.44</v>
      </c>
      <c r="AB6" s="3">
        <f>'[2]Fevereiro'!$H$31</f>
        <v>10.44</v>
      </c>
      <c r="AC6" s="3">
        <f>'[2]Fevereiro'!$H$32</f>
        <v>14.04</v>
      </c>
      <c r="AD6" s="15">
        <f aca="true" t="shared" si="1" ref="AD6:AD12">MAX(B6:AC6)</f>
        <v>26.28</v>
      </c>
    </row>
    <row r="7" spans="1:30" ht="16.5" customHeight="1">
      <c r="A7" s="8" t="s">
        <v>2</v>
      </c>
      <c r="B7" s="3">
        <f>'[3]Fevereiro'!$H$5</f>
        <v>18.72</v>
      </c>
      <c r="C7" s="3">
        <f>'[3]Fevereiro'!$H$6</f>
        <v>15.12</v>
      </c>
      <c r="D7" s="3">
        <f>'[3]Fevereiro'!$H$7</f>
        <v>20.16</v>
      </c>
      <c r="E7" s="3">
        <f>'[3]Fevereiro'!$H$8</f>
        <v>18.36</v>
      </c>
      <c r="F7" s="3">
        <f>'[3]Fevereiro'!$H$9</f>
        <v>19.08</v>
      </c>
      <c r="G7" s="3">
        <f>'[3]Fevereiro'!$H$10</f>
        <v>15.84</v>
      </c>
      <c r="H7" s="3">
        <f>'[3]Fevereiro'!$H$11</f>
        <v>22.68</v>
      </c>
      <c r="I7" s="3">
        <f>'[3]Fevereiro'!$H$12</f>
        <v>16.92</v>
      </c>
      <c r="J7" s="3">
        <f>'[3]Fevereiro'!$H$13</f>
        <v>21.24</v>
      </c>
      <c r="K7" s="3">
        <f>'[3]Fevereiro'!$H$14</f>
        <v>20.52</v>
      </c>
      <c r="L7" s="3">
        <f>'[3]Fevereiro'!$H$15</f>
        <v>20.88</v>
      </c>
      <c r="M7" s="3">
        <f>'[3]Fevereiro'!$H$16</f>
        <v>16.2</v>
      </c>
      <c r="N7" s="3">
        <f>'[3]Fevereiro'!$H$17</f>
        <v>28.08</v>
      </c>
      <c r="O7" s="3">
        <f>'[3]Fevereiro'!$H$18</f>
        <v>14.4</v>
      </c>
      <c r="P7" s="3">
        <f>'[3]Fevereiro'!$H$19</f>
        <v>18</v>
      </c>
      <c r="Q7" s="3">
        <f>'[3]Fevereiro'!$H$20</f>
        <v>23.4</v>
      </c>
      <c r="R7" s="3">
        <f>'[3]Fevereiro'!$H$21</f>
        <v>15.12</v>
      </c>
      <c r="S7" s="3">
        <f>'[3]Fevereiro'!$H$22</f>
        <v>17.28</v>
      </c>
      <c r="T7" s="3">
        <f>'[3]Fevereiro'!$H$23</f>
        <v>20.52</v>
      </c>
      <c r="U7" s="3">
        <f>'[3]Fevereiro'!$H$24</f>
        <v>19.44</v>
      </c>
      <c r="V7" s="3">
        <f>'[3]Fevereiro'!$H$25</f>
        <v>25.2</v>
      </c>
      <c r="W7" s="3">
        <f>'[3]Fevereiro'!$H$26</f>
        <v>14.4</v>
      </c>
      <c r="X7" s="3">
        <f>'[3]Fevereiro'!$H$27</f>
        <v>15.84</v>
      </c>
      <c r="Y7" s="3">
        <f>'[3]Fevereiro'!$H$28</f>
        <v>19.8</v>
      </c>
      <c r="Z7" s="3">
        <f>'[3]Fevereiro'!$H$29</f>
        <v>21.6</v>
      </c>
      <c r="AA7" s="3">
        <f>'[3]Fevereiro'!$H$30</f>
        <v>17.28</v>
      </c>
      <c r="AB7" s="3">
        <f>'[3]Fevereiro'!$H$31</f>
        <v>19.44</v>
      </c>
      <c r="AC7" s="3">
        <f>'[3]Fevereiro'!$H$32</f>
        <v>15.12</v>
      </c>
      <c r="AD7" s="15">
        <f t="shared" si="1"/>
        <v>28.08</v>
      </c>
    </row>
    <row r="8" spans="1:30" ht="16.5" customHeight="1">
      <c r="A8" s="8" t="s">
        <v>3</v>
      </c>
      <c r="B8" s="3">
        <f>'[4]Fevereiro'!$H$5</f>
        <v>13.32</v>
      </c>
      <c r="C8" s="3">
        <f>'[4]Fevereiro'!$H$6</f>
        <v>13.32</v>
      </c>
      <c r="D8" s="3">
        <f>'[4]Fevereiro'!$H$7</f>
        <v>11.52</v>
      </c>
      <c r="E8" s="3">
        <f>'[4]Fevereiro'!$H$8</f>
        <v>8.28</v>
      </c>
      <c r="F8" s="3">
        <f>'[4]Fevereiro'!$H$9</f>
        <v>16.92</v>
      </c>
      <c r="G8" s="3">
        <f>'[4]Fevereiro'!$H$10</f>
        <v>19.44</v>
      </c>
      <c r="H8" s="3">
        <f>'[4]Fevereiro'!$H$11</f>
        <v>12.24</v>
      </c>
      <c r="I8" s="3">
        <f>'[4]Fevereiro'!$H$12</f>
        <v>9.36</v>
      </c>
      <c r="J8" s="3">
        <f>'[4]Fevereiro'!$H$13</f>
        <v>14.4</v>
      </c>
      <c r="K8" s="3">
        <f>'[4]Fevereiro'!$H$14</f>
        <v>16.56</v>
      </c>
      <c r="L8" s="3">
        <f>'[4]Fevereiro'!$H$15</f>
        <v>11.16</v>
      </c>
      <c r="M8" s="3">
        <f>'[4]Fevereiro'!$H$16</f>
        <v>13.32</v>
      </c>
      <c r="N8" s="3">
        <f>'[4]Fevereiro'!$H$17</f>
        <v>12.6</v>
      </c>
      <c r="O8" s="3">
        <f>'[4]Fevereiro'!$H$18</f>
        <v>12.96</v>
      </c>
      <c r="P8" s="3">
        <f>'[4]Fevereiro'!$H$19</f>
        <v>10.44</v>
      </c>
      <c r="Q8" s="3">
        <f>'[4]Fevereiro'!$H$20</f>
        <v>12.96</v>
      </c>
      <c r="R8" s="3">
        <f>'[4]Fevereiro'!$H$21</f>
        <v>8.28</v>
      </c>
      <c r="S8" s="3">
        <f>'[4]Fevereiro'!$H$22</f>
        <v>16.56</v>
      </c>
      <c r="T8" s="3">
        <f>'[4]Fevereiro'!$H$23</f>
        <v>10.8</v>
      </c>
      <c r="U8" s="3">
        <f>'[4]Fevereiro'!$H$24</f>
        <v>12.24</v>
      </c>
      <c r="V8" s="3">
        <f>'[4]Fevereiro'!$H$25</f>
        <v>11.52</v>
      </c>
      <c r="W8" s="3">
        <f>'[4]Fevereiro'!$H$26</f>
        <v>8.28</v>
      </c>
      <c r="X8" s="3">
        <f>'[4]Fevereiro'!$H$27</f>
        <v>12.96</v>
      </c>
      <c r="Y8" s="3">
        <f>'[4]Fevereiro'!$H$28</f>
        <v>11.16</v>
      </c>
      <c r="Z8" s="3">
        <f>'[4]Fevereiro'!$H$29</f>
        <v>7.56</v>
      </c>
      <c r="AA8" s="3">
        <f>'[4]Fevereiro'!$H$30</f>
        <v>10.44</v>
      </c>
      <c r="AB8" s="3">
        <f>'[4]Fevereiro'!$H$31</f>
        <v>8.64</v>
      </c>
      <c r="AC8" s="3">
        <f>'[4]Fevereiro'!$H$32</f>
        <v>7.92</v>
      </c>
      <c r="AD8" s="15">
        <f t="shared" si="1"/>
        <v>19.44</v>
      </c>
    </row>
    <row r="9" spans="1:30" ht="16.5" customHeight="1">
      <c r="A9" s="8" t="s">
        <v>4</v>
      </c>
      <c r="B9" s="3">
        <f>'[5]Fevereiro'!$H$5</f>
        <v>16.56</v>
      </c>
      <c r="C9" s="3">
        <f>'[5]Fevereiro'!$H$6</f>
        <v>16.56</v>
      </c>
      <c r="D9" s="3">
        <f>'[5]Fevereiro'!$H$7</f>
        <v>14.76</v>
      </c>
      <c r="E9" s="3">
        <f>'[5]Fevereiro'!$H$8</f>
        <v>12.24</v>
      </c>
      <c r="F9" s="3">
        <f>'[5]Fevereiro'!$H$9</f>
        <v>19.44</v>
      </c>
      <c r="G9" s="3">
        <f>'[5]Fevereiro'!$H$10</f>
        <v>18.36</v>
      </c>
      <c r="H9" s="3">
        <f>'[5]Fevereiro'!$H$11</f>
        <v>21.96</v>
      </c>
      <c r="I9" s="3">
        <f>'[5]Fevereiro'!$H$12</f>
        <v>18.36</v>
      </c>
      <c r="J9" s="3">
        <f>'[5]Fevereiro'!$H$13</f>
        <v>25.56</v>
      </c>
      <c r="K9" s="3">
        <f>'[5]Fevereiro'!$H$14</f>
        <v>24.12</v>
      </c>
      <c r="L9" s="3">
        <f>'[5]Fevereiro'!$H$15</f>
        <v>21.96</v>
      </c>
      <c r="M9" s="3">
        <f>'[5]Fevereiro'!$H$16</f>
        <v>18</v>
      </c>
      <c r="N9" s="3">
        <f>'[5]Fevereiro'!$H$17</f>
        <v>22.32</v>
      </c>
      <c r="O9" s="3">
        <f>'[5]Fevereiro'!$H$18</f>
        <v>18.36</v>
      </c>
      <c r="P9" s="3">
        <f>'[5]Fevereiro'!$H$19</f>
        <v>14.4</v>
      </c>
      <c r="Q9" s="3">
        <f>'[5]Fevereiro'!$H$20</f>
        <v>10.8</v>
      </c>
      <c r="R9" s="3">
        <f>'[5]Fevereiro'!$H$21</f>
        <v>9.72</v>
      </c>
      <c r="S9" s="3">
        <f>'[5]Fevereiro'!$H$22</f>
        <v>19.44</v>
      </c>
      <c r="T9" s="3">
        <f>'[5]Fevereiro'!$H$23</f>
        <v>16.92</v>
      </c>
      <c r="U9" s="3">
        <f>'[5]Fevereiro'!$H$24</f>
        <v>17.28</v>
      </c>
      <c r="V9" s="3">
        <f>'[5]Fevereiro'!$H$25</f>
        <v>18.36</v>
      </c>
      <c r="W9" s="3">
        <f>'[5]Fevereiro'!$H$26</f>
        <v>15.12</v>
      </c>
      <c r="X9" s="3">
        <f>'[5]Fevereiro'!$H$27</f>
        <v>12.6</v>
      </c>
      <c r="Y9" s="3">
        <f>'[5]Fevereiro'!$H$28</f>
        <v>30.24</v>
      </c>
      <c r="Z9" s="3">
        <f>'[5]Fevereiro'!$H$29</f>
        <v>10.8</v>
      </c>
      <c r="AA9" s="3">
        <f>'[5]Fevereiro'!$H$30</f>
        <v>19.08</v>
      </c>
      <c r="AB9" s="3">
        <f>'[5]Fevereiro'!$H$31</f>
        <v>12.24</v>
      </c>
      <c r="AC9" s="3">
        <f>'[5]Fevereiro'!$H$32</f>
        <v>21.96</v>
      </c>
      <c r="AD9" s="15">
        <f t="shared" si="1"/>
        <v>30.24</v>
      </c>
    </row>
    <row r="10" spans="1:30" ht="16.5" customHeight="1">
      <c r="A10" s="8" t="s">
        <v>5</v>
      </c>
      <c r="B10" s="3">
        <f>'[6]Fevereiro'!$H$5</f>
        <v>11.88</v>
      </c>
      <c r="C10" s="3">
        <f>'[6]Fevereiro'!$H$6</f>
        <v>16.56</v>
      </c>
      <c r="D10" s="3">
        <f>'[6]Fevereiro'!$H$7</f>
        <v>19.8</v>
      </c>
      <c r="E10" s="3">
        <f>'[6]Fevereiro'!$H$8</f>
        <v>17.28</v>
      </c>
      <c r="F10" s="3">
        <f>'[6]Fevereiro'!$H$9</f>
        <v>19.44</v>
      </c>
      <c r="G10" s="3">
        <f>'[6]Fevereiro'!$H$10</f>
        <v>14.4</v>
      </c>
      <c r="H10" s="3">
        <f>'[6]Fevereiro'!$H$11</f>
        <v>12.6</v>
      </c>
      <c r="I10" s="3">
        <f>'[6]Fevereiro'!$H$12</f>
        <v>10.44</v>
      </c>
      <c r="J10" s="3">
        <f>'[6]Fevereiro'!$H$13</f>
        <v>21.6</v>
      </c>
      <c r="K10" s="3">
        <f>'[6]Fevereiro'!$H$14</f>
        <v>12.6</v>
      </c>
      <c r="L10" s="3">
        <f>'[6]Fevereiro'!$H$15</f>
        <v>9</v>
      </c>
      <c r="M10" s="3">
        <f>'[6]Fevereiro'!$H$16</f>
        <v>32.4</v>
      </c>
      <c r="N10" s="3">
        <f>'[6]Fevereiro'!$H$17</f>
        <v>23.76</v>
      </c>
      <c r="O10" s="3">
        <f>'[6]Fevereiro'!$H$18</f>
        <v>15.12</v>
      </c>
      <c r="P10" s="3">
        <f>'[6]Fevereiro'!$H$19</f>
        <v>10.08</v>
      </c>
      <c r="Q10" s="3">
        <f>'[6]Fevereiro'!$H$20</f>
        <v>10.8</v>
      </c>
      <c r="R10" s="3">
        <f>'[6]Fevereiro'!$H$21</f>
        <v>12.24</v>
      </c>
      <c r="S10" s="3">
        <f>'[6]Fevereiro'!$H$22</f>
        <v>6.12</v>
      </c>
      <c r="T10" s="3">
        <f>'[6]Fevereiro'!$H$23</f>
        <v>11.52</v>
      </c>
      <c r="U10" s="3">
        <f>'[6]Fevereiro'!$H$24</f>
        <v>11.16</v>
      </c>
      <c r="V10" s="3">
        <f>'[6]Fevereiro'!$H$25</f>
        <v>16.2</v>
      </c>
      <c r="W10" s="3">
        <f>'[6]Fevereiro'!$H$26</f>
        <v>7.92</v>
      </c>
      <c r="X10" s="3">
        <f>'[6]Fevereiro'!$H$27</f>
        <v>10.8</v>
      </c>
      <c r="Y10" s="3">
        <f>'[6]Fevereiro'!$H$28</f>
        <v>19.8</v>
      </c>
      <c r="Z10" s="3">
        <f>'[6]Fevereiro'!$H$29</f>
        <v>9.36</v>
      </c>
      <c r="AA10" s="3">
        <f>'[6]Fevereiro'!$H$30</f>
        <v>11.52</v>
      </c>
      <c r="AB10" s="3">
        <f>'[6]Fevereiro'!$H$31</f>
        <v>13.68</v>
      </c>
      <c r="AC10" s="3">
        <f>'[6]Fevereiro'!$H$32</f>
        <v>17.64</v>
      </c>
      <c r="AD10" s="15">
        <f t="shared" si="1"/>
        <v>32.4</v>
      </c>
    </row>
    <row r="11" spans="1:30" ht="16.5" customHeight="1">
      <c r="A11" s="8" t="s">
        <v>6</v>
      </c>
      <c r="B11" s="3">
        <f>'[7]Fevereiro'!$H$5</f>
        <v>6.48</v>
      </c>
      <c r="C11" s="3">
        <f>'[7]Fevereiro'!$H$6</f>
        <v>9</v>
      </c>
      <c r="D11" s="3">
        <f>'[7]Fevereiro'!$H$7</f>
        <v>11.16</v>
      </c>
      <c r="E11" s="3">
        <f>'[7]Fevereiro'!$H$8</f>
        <v>9</v>
      </c>
      <c r="F11" s="3">
        <f>'[7]Fevereiro'!$H$9</f>
        <v>10.44</v>
      </c>
      <c r="G11" s="3">
        <f>'[7]Fevereiro'!$H$10</f>
        <v>9.72</v>
      </c>
      <c r="H11" s="3">
        <f>'[7]Fevereiro'!$H$11</f>
        <v>9</v>
      </c>
      <c r="I11" s="3">
        <f>'[7]Fevereiro'!$H$12</f>
        <v>12.6</v>
      </c>
      <c r="J11" s="3">
        <f>'[7]Fevereiro'!$H$13</f>
        <v>12.6</v>
      </c>
      <c r="K11" s="3">
        <f>'[7]Fevereiro'!$H$14</f>
        <v>16.2</v>
      </c>
      <c r="L11" s="3">
        <f>'[7]Fevereiro'!$H$15</f>
        <v>13.32</v>
      </c>
      <c r="M11" s="3">
        <f>'[7]Fevereiro'!$H$16</f>
        <v>12.96</v>
      </c>
      <c r="N11" s="3">
        <f>'[7]Fevereiro'!$H$17</f>
        <v>19.08</v>
      </c>
      <c r="O11" s="3">
        <f>'[7]Fevereiro'!$H$18</f>
        <v>12.96</v>
      </c>
      <c r="P11" s="3">
        <f>'[7]Fevereiro'!$H$19</f>
        <v>12.96</v>
      </c>
      <c r="Q11" s="3">
        <f>'[7]Fevereiro'!$H$20</f>
        <v>11.88</v>
      </c>
      <c r="R11" s="3">
        <f>'[7]Fevereiro'!$H$21</f>
        <v>6.84</v>
      </c>
      <c r="S11" s="3">
        <f>'[7]Fevereiro'!$H$22</f>
        <v>8.64</v>
      </c>
      <c r="T11" s="3">
        <f>'[7]Fevereiro'!$H$23</f>
        <v>14.4</v>
      </c>
      <c r="U11" s="3">
        <f>'[7]Fevereiro'!$H$24</f>
        <v>14.04</v>
      </c>
      <c r="V11" s="3">
        <f>'[7]Fevereiro'!$H$25</f>
        <v>15.12</v>
      </c>
      <c r="W11" s="3">
        <f>'[7]Fevereiro'!$H$26</f>
        <v>4.68</v>
      </c>
      <c r="X11" s="3">
        <f>'[7]Fevereiro'!$H$27</f>
        <v>11.88</v>
      </c>
      <c r="Y11" s="3">
        <f>'[7]Fevereiro'!$H$28</f>
        <v>8.28</v>
      </c>
      <c r="Z11" s="3">
        <f>'[7]Fevereiro'!$H$29</f>
        <v>10.08</v>
      </c>
      <c r="AA11" s="3">
        <f>'[7]Fevereiro'!$H$30</f>
        <v>14.04</v>
      </c>
      <c r="AB11" s="3">
        <f>'[7]Fevereiro'!$H$31</f>
        <v>9.36</v>
      </c>
      <c r="AC11" s="3">
        <f>'[7]Fevereiro'!$H$32</f>
        <v>8.28</v>
      </c>
      <c r="AD11" s="15">
        <f t="shared" si="1"/>
        <v>19.08</v>
      </c>
    </row>
    <row r="12" spans="1:30" ht="16.5" customHeight="1">
      <c r="A12" s="8" t="s">
        <v>7</v>
      </c>
      <c r="B12" s="3">
        <f>'[8]Fevereiro'!$H$5</f>
        <v>12.6</v>
      </c>
      <c r="C12" s="3">
        <f>'[8]Fevereiro'!$H$6</f>
        <v>14.04</v>
      </c>
      <c r="D12" s="3">
        <f>'[8]Fevereiro'!$H$7</f>
        <v>18.36</v>
      </c>
      <c r="E12" s="3">
        <f>'[8]Fevereiro'!$H$8</f>
        <v>12.24</v>
      </c>
      <c r="F12" s="3">
        <f>'[8]Fevereiro'!$H$9</f>
        <v>12.24</v>
      </c>
      <c r="G12" s="3">
        <f>'[8]Fevereiro'!$H$10</f>
        <v>12.6</v>
      </c>
      <c r="H12" s="3">
        <f>'[8]Fevereiro'!$H$11</f>
        <v>12.96</v>
      </c>
      <c r="I12" s="3">
        <f>'[8]Fevereiro'!$H$12</f>
        <v>12.24</v>
      </c>
      <c r="J12" s="3" t="str">
        <f>'[8]Fevereiro'!$H$13</f>
        <v>**</v>
      </c>
      <c r="K12" s="3" t="str">
        <f>'[8]Fevereiro'!$H$14</f>
        <v>**</v>
      </c>
      <c r="L12" s="3" t="str">
        <f>'[8]Fevereiro'!$H$15</f>
        <v>**</v>
      </c>
      <c r="M12" s="3" t="str">
        <f>'[8]Fevereiro'!$H$16</f>
        <v>**</v>
      </c>
      <c r="N12" s="3" t="str">
        <f>'[8]Fevereiro'!$H$17</f>
        <v>**</v>
      </c>
      <c r="O12" s="3" t="str">
        <f>'[8]Fevereiro'!$H$18</f>
        <v>**</v>
      </c>
      <c r="P12" s="3" t="str">
        <f>'[8]Fevereiro'!$H$19</f>
        <v>**</v>
      </c>
      <c r="Q12" s="3">
        <f>'[8]Fevereiro'!$H$20</f>
        <v>12.24</v>
      </c>
      <c r="R12" s="3" t="str">
        <f>'[8]Fevereiro'!$H$21</f>
        <v>**</v>
      </c>
      <c r="S12" s="3" t="str">
        <f>'[8]Fevereiro'!$H$22</f>
        <v>**</v>
      </c>
      <c r="T12" s="3" t="str">
        <f>'[8]Fevereiro'!$H$23</f>
        <v>**</v>
      </c>
      <c r="U12" s="3" t="str">
        <f>'[8]Fevereiro'!$H$24</f>
        <v>**</v>
      </c>
      <c r="V12" s="3" t="str">
        <f>'[8]Fevereiro'!$H$25</f>
        <v>**</v>
      </c>
      <c r="W12" s="3" t="str">
        <f>'[8]Fevereiro'!$H$26</f>
        <v>**</v>
      </c>
      <c r="X12" s="3" t="str">
        <f>'[8]Fevereiro'!$H$27</f>
        <v>**</v>
      </c>
      <c r="Y12" s="3" t="str">
        <f>'[8]Fevereiro'!$H$28</f>
        <v>**</v>
      </c>
      <c r="Z12" s="3" t="str">
        <f>'[8]Fevereiro'!$H$29</f>
        <v>**</v>
      </c>
      <c r="AA12" s="3" t="str">
        <f>'[8]Fevereiro'!$H$30</f>
        <v>**</v>
      </c>
      <c r="AB12" s="3" t="str">
        <f>'[8]Fevereiro'!$H$31</f>
        <v>**</v>
      </c>
      <c r="AC12" s="3" t="str">
        <f>'[8]Fevereiro'!$H$32</f>
        <v>**</v>
      </c>
      <c r="AD12" s="15">
        <f t="shared" si="1"/>
        <v>18.36</v>
      </c>
    </row>
    <row r="13" spans="1:30" ht="16.5" customHeight="1">
      <c r="A13" s="8" t="s">
        <v>8</v>
      </c>
      <c r="B13" s="3" t="str">
        <f>'[9]Fevereiro'!$H$5</f>
        <v>**</v>
      </c>
      <c r="C13" s="3" t="str">
        <f>'[9]Fevereiro'!$H$6</f>
        <v>**</v>
      </c>
      <c r="D13" s="3" t="str">
        <f>'[9]Fevereiro'!$H$7</f>
        <v>**</v>
      </c>
      <c r="E13" s="3" t="str">
        <f>'[9]Fevereiro'!$H$8</f>
        <v>**</v>
      </c>
      <c r="F13" s="3" t="str">
        <f>'[9]Fevereiro'!$H$9</f>
        <v>**</v>
      </c>
      <c r="G13" s="3" t="str">
        <f>'[9]Fevereiro'!$H$10</f>
        <v>**</v>
      </c>
      <c r="H13" s="3" t="str">
        <f>'[9]Fevereiro'!$H$11</f>
        <v>**</v>
      </c>
      <c r="I13" s="3" t="str">
        <f>'[9]Fevereiro'!$H$12</f>
        <v>**</v>
      </c>
      <c r="J13" s="3" t="str">
        <f>'[9]Fevereiro'!$H$13</f>
        <v>**</v>
      </c>
      <c r="K13" s="3" t="str">
        <f>'[9]Fevereiro'!$H$14</f>
        <v>**</v>
      </c>
      <c r="L13" s="3" t="str">
        <f>'[9]Fevereiro'!$H$15</f>
        <v>**</v>
      </c>
      <c r="M13" s="3" t="str">
        <f>'[9]Fevereiro'!$H$16</f>
        <v>**</v>
      </c>
      <c r="N13" s="3" t="str">
        <f>'[9]Fevereiro'!$H$17</f>
        <v>**</v>
      </c>
      <c r="O13" s="3" t="str">
        <f>'[9]Fevereiro'!$H$18</f>
        <v>**</v>
      </c>
      <c r="P13" s="3" t="str">
        <f>'[9]Fevereiro'!$H$19</f>
        <v>**</v>
      </c>
      <c r="Q13" s="3" t="str">
        <f>'[9]Fevereiro'!$H$20</f>
        <v>**</v>
      </c>
      <c r="R13" s="3" t="str">
        <f>'[9]Fevereiro'!$H$21</f>
        <v>**</v>
      </c>
      <c r="S13" s="3" t="str">
        <f>'[9]Fevereiro'!$H$22</f>
        <v>**</v>
      </c>
      <c r="T13" s="3" t="str">
        <f>'[9]Fevereiro'!$H$23</f>
        <v>**</v>
      </c>
      <c r="U13" s="3" t="str">
        <f>'[9]Fevereiro'!$H$24</f>
        <v>**</v>
      </c>
      <c r="V13" s="3" t="str">
        <f>'[9]Fevereiro'!$H$25</f>
        <v>**</v>
      </c>
      <c r="W13" s="3" t="str">
        <f>'[9]Fevereiro'!$H$26</f>
        <v>**</v>
      </c>
      <c r="X13" s="3" t="str">
        <f>'[9]Fevereiro'!$H$27</f>
        <v>**</v>
      </c>
      <c r="Y13" s="3" t="str">
        <f>'[9]Fevereiro'!$H$28</f>
        <v>**</v>
      </c>
      <c r="Z13" s="3" t="str">
        <f>'[9]Fevereiro'!$H$29</f>
        <v>**</v>
      </c>
      <c r="AA13" s="3" t="str">
        <f>'[9]Fevereiro'!$H$30</f>
        <v>**</v>
      </c>
      <c r="AB13" s="3" t="str">
        <f>'[9]Fevereiro'!$H$31</f>
        <v>**</v>
      </c>
      <c r="AC13" s="3" t="str">
        <f>'[9]Fevereiro'!$H$32</f>
        <v>**</v>
      </c>
      <c r="AD13" s="15" t="s">
        <v>32</v>
      </c>
    </row>
    <row r="14" spans="1:30" ht="16.5" customHeight="1">
      <c r="A14" s="8" t="s">
        <v>9</v>
      </c>
      <c r="B14" s="3">
        <f>'[10]Fevereiro'!$H$5</f>
        <v>17.28</v>
      </c>
      <c r="C14" s="3">
        <f>'[10]Fevereiro'!$H$6</f>
        <v>20.16</v>
      </c>
      <c r="D14" s="3">
        <f>'[10]Fevereiro'!$H$7</f>
        <v>21.6</v>
      </c>
      <c r="E14" s="3">
        <f>'[10]Fevereiro'!$H$8</f>
        <v>16.2</v>
      </c>
      <c r="F14" s="3">
        <f>'[10]Fevereiro'!$H$9</f>
        <v>18</v>
      </c>
      <c r="G14" s="3">
        <f>'[10]Fevereiro'!$H$10</f>
        <v>18.72</v>
      </c>
      <c r="H14" s="3">
        <f>'[10]Fevereiro'!$H$11</f>
        <v>23.04</v>
      </c>
      <c r="I14" s="3">
        <f>'[10]Fevereiro'!$H$12</f>
        <v>20.16</v>
      </c>
      <c r="J14" s="3">
        <f>'[10]Fevereiro'!$H$13</f>
        <v>23.4</v>
      </c>
      <c r="K14" s="3">
        <f>'[10]Fevereiro'!$H$14</f>
        <v>21.24</v>
      </c>
      <c r="L14" s="3">
        <f>'[10]Fevereiro'!$H$15</f>
        <v>19.08</v>
      </c>
      <c r="M14" s="3">
        <f>'[10]Fevereiro'!$H$16</f>
        <v>23.4</v>
      </c>
      <c r="N14" s="3">
        <f>'[10]Fevereiro'!$H$17</f>
        <v>13.68</v>
      </c>
      <c r="O14" s="3">
        <f>'[10]Fevereiro'!$H$18</f>
        <v>15.48</v>
      </c>
      <c r="P14" s="3">
        <f>'[10]Fevereiro'!$H$19</f>
        <v>14.04</v>
      </c>
      <c r="Q14" s="3">
        <f>'[10]Fevereiro'!$H$20</f>
        <v>19.08</v>
      </c>
      <c r="R14" s="3">
        <f>'[10]Fevereiro'!$H$21</f>
        <v>21.96</v>
      </c>
      <c r="S14" s="3">
        <f>'[10]Fevereiro'!$H$22</f>
        <v>15.12</v>
      </c>
      <c r="T14" s="3">
        <f>'[10]Fevereiro'!$H$23</f>
        <v>16.2</v>
      </c>
      <c r="U14" s="3">
        <f>'[10]Fevereiro'!$H$24</f>
        <v>14.76</v>
      </c>
      <c r="V14" s="3">
        <f>'[10]Fevereiro'!$H$25</f>
        <v>16.2</v>
      </c>
      <c r="W14" s="3">
        <f>'[10]Fevereiro'!$H$26</f>
        <v>18.72</v>
      </c>
      <c r="X14" s="3">
        <f>'[10]Fevereiro'!$H$27</f>
        <v>18.36</v>
      </c>
      <c r="Y14" s="3">
        <f>'[10]Fevereiro'!$H$28</f>
        <v>26.28</v>
      </c>
      <c r="Z14" s="3">
        <f>'[10]Fevereiro'!$H$29</f>
        <v>17.28</v>
      </c>
      <c r="AA14" s="3">
        <f>'[10]Fevereiro'!$H$30</f>
        <v>18.36</v>
      </c>
      <c r="AB14" s="3">
        <f>'[10]Fevereiro'!$H$31</f>
        <v>17.28</v>
      </c>
      <c r="AC14" s="3">
        <f>'[10]Fevereiro'!$H$32</f>
        <v>21.96</v>
      </c>
      <c r="AD14" s="15">
        <f>MAX(B14:AC14)</f>
        <v>26.28</v>
      </c>
    </row>
    <row r="15" spans="1:30" ht="16.5" customHeight="1">
      <c r="A15" s="8" t="s">
        <v>10</v>
      </c>
      <c r="B15" s="3">
        <f>'[11]Fevereiro'!$H$5</f>
        <v>13.68</v>
      </c>
      <c r="C15" s="3">
        <f>'[11]Fevereiro'!$H$6</f>
        <v>15.48</v>
      </c>
      <c r="D15" s="3">
        <f>'[11]Fevereiro'!$H$7</f>
        <v>16.56</v>
      </c>
      <c r="E15" s="3">
        <f>'[11]Fevereiro'!$H$8</f>
        <v>18</v>
      </c>
      <c r="F15" s="3">
        <f>'[11]Fevereiro'!$H$9</f>
        <v>14.76</v>
      </c>
      <c r="G15" s="3">
        <f>'[11]Fevereiro'!$H$10</f>
        <v>11.88</v>
      </c>
      <c r="H15" s="3">
        <f>'[11]Fevereiro'!$H$11</f>
        <v>17.28</v>
      </c>
      <c r="I15" s="3">
        <f>'[11]Fevereiro'!$H$12</f>
        <v>12.6</v>
      </c>
      <c r="J15" s="3">
        <f>'[11]Fevereiro'!$H$13</f>
        <v>9</v>
      </c>
      <c r="K15" s="3">
        <f>'[11]Fevereiro'!$H$14</f>
        <v>13.68</v>
      </c>
      <c r="L15" s="3">
        <f>'[11]Fevereiro'!$H$15</f>
        <v>12.24</v>
      </c>
      <c r="M15" s="3">
        <f>'[11]Fevereiro'!$H$16</f>
        <v>15.84</v>
      </c>
      <c r="N15" s="3">
        <f>'[11]Fevereiro'!$H$17</f>
        <v>13.68</v>
      </c>
      <c r="O15" s="3">
        <f>'[11]Fevereiro'!$H$18</f>
        <v>14.04</v>
      </c>
      <c r="P15" s="3">
        <f>'[11]Fevereiro'!$H$19</f>
        <v>11.52</v>
      </c>
      <c r="Q15" s="3">
        <f>'[11]Fevereiro'!$H$20</f>
        <v>14.76</v>
      </c>
      <c r="R15" s="3">
        <f>'[11]Fevereiro'!$H$21</f>
        <v>15.84</v>
      </c>
      <c r="S15" s="3">
        <f>'[11]Fevereiro'!$H$22</f>
        <v>10.08</v>
      </c>
      <c r="T15" s="3">
        <f>'[11]Fevereiro'!$H$23</f>
        <v>12.96</v>
      </c>
      <c r="U15" s="3">
        <f>'[11]Fevereiro'!$H$24</f>
        <v>15.12</v>
      </c>
      <c r="V15" s="3">
        <f>'[11]Fevereiro'!$H$25</f>
        <v>13.32</v>
      </c>
      <c r="W15" s="3">
        <f>'[11]Fevereiro'!$H$26</f>
        <v>13.68</v>
      </c>
      <c r="X15" s="3">
        <f>'[11]Fevereiro'!$H$27</f>
        <v>11.52</v>
      </c>
      <c r="Y15" s="3">
        <f>'[11]Fevereiro'!$H$28</f>
        <v>15.48</v>
      </c>
      <c r="Z15" s="3">
        <f>'[11]Fevereiro'!$H$29</f>
        <v>11.52</v>
      </c>
      <c r="AA15" s="3">
        <f>'[11]Fevereiro'!$H$30</f>
        <v>18.36</v>
      </c>
      <c r="AB15" s="3">
        <f>'[11]Fevereiro'!$H$31</f>
        <v>15.12</v>
      </c>
      <c r="AC15" s="3">
        <f>'[11]Fevereiro'!$H$32</f>
        <v>10.08</v>
      </c>
      <c r="AD15" s="15">
        <f>MAX(B15:AC15)</f>
        <v>18.36</v>
      </c>
    </row>
    <row r="16" spans="1:30" ht="16.5" customHeight="1">
      <c r="A16" s="8" t="s">
        <v>11</v>
      </c>
      <c r="B16" s="3">
        <f>'[12]Fevereiro'!$H$5</f>
        <v>12.6</v>
      </c>
      <c r="C16" s="3">
        <f>'[12]Fevereiro'!$H$6</f>
        <v>8.64</v>
      </c>
      <c r="D16" s="3">
        <f>'[12]Fevereiro'!$H$7</f>
        <v>12.24</v>
      </c>
      <c r="E16" s="3">
        <f>'[12]Fevereiro'!$H$8</f>
        <v>12.96</v>
      </c>
      <c r="F16" s="3">
        <f>'[12]Fevereiro'!$H$9</f>
        <v>11.16</v>
      </c>
      <c r="G16" s="3">
        <f>'[12]Fevereiro'!$H$10</f>
        <v>9</v>
      </c>
      <c r="H16" s="3">
        <f>'[12]Fevereiro'!$H$11</f>
        <v>11.16</v>
      </c>
      <c r="I16" s="3">
        <f>'[12]Fevereiro'!$H$12</f>
        <v>13.68</v>
      </c>
      <c r="J16" s="3">
        <f>'[12]Fevereiro'!$H$13</f>
        <v>15.12</v>
      </c>
      <c r="K16" s="3">
        <f>'[12]Fevereiro'!$H$14</f>
        <v>9.72</v>
      </c>
      <c r="L16" s="3">
        <f>'[12]Fevereiro'!$H$15</f>
        <v>13.68</v>
      </c>
      <c r="M16" s="3">
        <f>'[12]Fevereiro'!$H$16</f>
        <v>11.16</v>
      </c>
      <c r="N16" s="3">
        <f>'[12]Fevereiro'!$H$17</f>
        <v>15.48</v>
      </c>
      <c r="O16" s="3">
        <f>'[12]Fevereiro'!$H$18</f>
        <v>9.72</v>
      </c>
      <c r="P16" s="3">
        <f>'[12]Fevereiro'!$H$19</f>
        <v>11.88</v>
      </c>
      <c r="Q16" s="3">
        <f>'[12]Fevereiro'!$H$20</f>
        <v>20.88</v>
      </c>
      <c r="R16" s="3">
        <f>'[12]Fevereiro'!$H$21</f>
        <v>6.48</v>
      </c>
      <c r="S16" s="3">
        <f>'[12]Fevereiro'!$H$22</f>
        <v>11.16</v>
      </c>
      <c r="T16" s="3">
        <f>'[12]Fevereiro'!$H$23</f>
        <v>15.12</v>
      </c>
      <c r="U16" s="3">
        <f>'[12]Fevereiro'!$H$24</f>
        <v>10.8</v>
      </c>
      <c r="V16" s="3">
        <f>'[12]Fevereiro'!$H$25</f>
        <v>12.24</v>
      </c>
      <c r="W16" s="3">
        <f>'[12]Fevereiro'!$H$26</f>
        <v>12.96</v>
      </c>
      <c r="X16" s="3">
        <f>'[12]Fevereiro'!$H$27</f>
        <v>14.04</v>
      </c>
      <c r="Y16" s="3">
        <f>'[12]Fevereiro'!$H$28</f>
        <v>15.84</v>
      </c>
      <c r="Z16" s="3">
        <f>'[12]Fevereiro'!$H$29</f>
        <v>9.72</v>
      </c>
      <c r="AA16" s="3">
        <f>'[12]Fevereiro'!$H$30</f>
        <v>12.24</v>
      </c>
      <c r="AB16" s="3">
        <f>'[12]Fevereiro'!$H$31</f>
        <v>13.68</v>
      </c>
      <c r="AC16" s="3">
        <f>'[12]Fevereiro'!$H$32</f>
        <v>11.88</v>
      </c>
      <c r="AD16" s="15">
        <f>MAX(B16:AC16)</f>
        <v>20.88</v>
      </c>
    </row>
    <row r="17" spans="1:30" ht="16.5" customHeight="1">
      <c r="A17" s="8" t="s">
        <v>12</v>
      </c>
      <c r="B17" s="3">
        <f>'[13]Fevereiro'!$H$5</f>
        <v>13.68</v>
      </c>
      <c r="C17" s="3">
        <f>'[13]Fevereiro'!$H$6</f>
        <v>15.12</v>
      </c>
      <c r="D17" s="3">
        <f>'[13]Fevereiro'!$H$7</f>
        <v>15.84</v>
      </c>
      <c r="E17" s="3">
        <f>'[13]Fevereiro'!$H$8</f>
        <v>12.24</v>
      </c>
      <c r="F17" s="3">
        <f>'[13]Fevereiro'!$H$9</f>
        <v>17.28</v>
      </c>
      <c r="G17" s="3">
        <f>'[13]Fevereiro'!$H$10</f>
        <v>17.28</v>
      </c>
      <c r="H17" s="3">
        <f>'[13]Fevereiro'!$H$11</f>
        <v>18.72</v>
      </c>
      <c r="I17" s="3">
        <f>'[13]Fevereiro'!$H$12</f>
        <v>11.88</v>
      </c>
      <c r="J17" s="3">
        <f>'[13]Fevereiro'!$H$13</f>
        <v>8.64</v>
      </c>
      <c r="K17" s="3">
        <f>'[13]Fevereiro'!$H$14</f>
        <v>9.36</v>
      </c>
      <c r="L17" s="3">
        <f>'[13]Fevereiro'!$H$15</f>
        <v>11.88</v>
      </c>
      <c r="M17" s="3">
        <f>'[13]Fevereiro'!$H$16</f>
        <v>11.16</v>
      </c>
      <c r="N17" s="3">
        <f>'[13]Fevereiro'!$H$17</f>
        <v>14.4</v>
      </c>
      <c r="O17" s="3">
        <f>'[13]Fevereiro'!$H$18</f>
        <v>11.52</v>
      </c>
      <c r="P17" s="3">
        <f>'[13]Fevereiro'!$H$19</f>
        <v>9.72</v>
      </c>
      <c r="Q17" s="3">
        <f>'[13]Fevereiro'!$H$20</f>
        <v>15.48</v>
      </c>
      <c r="R17" s="3">
        <f>'[13]Fevereiro'!$H$21</f>
        <v>5.76</v>
      </c>
      <c r="S17" s="3">
        <f>'[13]Fevereiro'!$H$22</f>
        <v>5.04</v>
      </c>
      <c r="T17" s="3">
        <f>'[13]Fevereiro'!$H$23</f>
        <v>14.76</v>
      </c>
      <c r="U17" s="3">
        <f>'[13]Fevereiro'!$H$24</f>
        <v>14.4</v>
      </c>
      <c r="V17" s="3">
        <f>'[13]Fevereiro'!$H$25</f>
        <v>11.16</v>
      </c>
      <c r="W17" s="3">
        <f>'[13]Fevereiro'!$H$26</f>
        <v>10.44</v>
      </c>
      <c r="X17" s="3">
        <f>'[13]Fevereiro'!$H$27</f>
        <v>12.24</v>
      </c>
      <c r="Y17" s="3">
        <f>'[13]Fevereiro'!$H$28</f>
        <v>7.92</v>
      </c>
      <c r="Z17" s="3">
        <f>'[13]Fevereiro'!$H$29</f>
        <v>5.76</v>
      </c>
      <c r="AA17" s="3">
        <f>'[13]Fevereiro'!$H$30</f>
        <v>2.88</v>
      </c>
      <c r="AB17" s="3">
        <f>'[13]Fevereiro'!$H$31</f>
        <v>6.48</v>
      </c>
      <c r="AC17" s="3">
        <f>'[13]Fevereiro'!$H$32</f>
        <v>15.12</v>
      </c>
      <c r="AD17" s="15">
        <f>MAX(B17:AC17)</f>
        <v>18.72</v>
      </c>
    </row>
    <row r="18" spans="1:30" ht="16.5" customHeight="1">
      <c r="A18" s="8" t="s">
        <v>13</v>
      </c>
      <c r="B18" s="3">
        <f>'[14]Fevereiro'!$H$5</f>
        <v>19.44</v>
      </c>
      <c r="C18" s="3">
        <f>'[14]Fevereiro'!$H$6</f>
        <v>23.4</v>
      </c>
      <c r="D18" s="3">
        <f>'[14]Fevereiro'!$H$7</f>
        <v>22.68</v>
      </c>
      <c r="E18" s="3">
        <f>'[14]Fevereiro'!$H$8</f>
        <v>18.36</v>
      </c>
      <c r="F18" s="3">
        <f>'[14]Fevereiro'!$H$9</f>
        <v>17.28</v>
      </c>
      <c r="G18" s="3">
        <f>'[14]Fevereiro'!$H$10</f>
        <v>21.6</v>
      </c>
      <c r="H18" s="3">
        <f>'[14]Fevereiro'!$H$11</f>
        <v>18.36</v>
      </c>
      <c r="I18" s="3">
        <f>'[14]Fevereiro'!$H$12</f>
        <v>12.24</v>
      </c>
      <c r="J18" s="3">
        <f>'[14]Fevereiro'!$H$13</f>
        <v>14.4</v>
      </c>
      <c r="K18" s="3">
        <f>'[14]Fevereiro'!$H$14</f>
        <v>18.36</v>
      </c>
      <c r="L18" s="3">
        <f>'[14]Fevereiro'!$H$15</f>
        <v>18.36</v>
      </c>
      <c r="M18" s="3">
        <f>'[14]Fevereiro'!$H$16</f>
        <v>18.72</v>
      </c>
      <c r="N18" s="3">
        <f>'[14]Fevereiro'!$H$17</f>
        <v>21.6</v>
      </c>
      <c r="O18" s="3">
        <f>'[14]Fevereiro'!$H$18</f>
        <v>25.56</v>
      </c>
      <c r="P18" s="3">
        <f>'[14]Fevereiro'!$H$19</f>
        <v>18.36</v>
      </c>
      <c r="Q18" s="3">
        <f>'[14]Fevereiro'!$H$20</f>
        <v>18.36</v>
      </c>
      <c r="R18" s="3">
        <f>'[14]Fevereiro'!$H$21</f>
        <v>14.4</v>
      </c>
      <c r="S18" s="3">
        <f>'[14]Fevereiro'!$H$22</f>
        <v>11.88</v>
      </c>
      <c r="T18" s="3">
        <f>'[14]Fevereiro'!$H$23</f>
        <v>23.04</v>
      </c>
      <c r="U18" s="3">
        <f>'[14]Fevereiro'!$H$24</f>
        <v>25.56</v>
      </c>
      <c r="V18" s="3">
        <f>'[14]Fevereiro'!$H$25</f>
        <v>16.56</v>
      </c>
      <c r="W18" s="3">
        <f>'[14]Fevereiro'!$H$26</f>
        <v>16.2</v>
      </c>
      <c r="X18" s="3">
        <f>'[14]Fevereiro'!$H$27</f>
        <v>19.8</v>
      </c>
      <c r="Y18" s="3">
        <f>'[14]Fevereiro'!$H$28</f>
        <v>15.48</v>
      </c>
      <c r="Z18" s="3">
        <f>'[14]Fevereiro'!$H$29</f>
        <v>16.2</v>
      </c>
      <c r="AA18" s="3">
        <f>'[14]Fevereiro'!$H$30</f>
        <v>13.32</v>
      </c>
      <c r="AB18" s="3">
        <f>'[14]Fevereiro'!$H$31</f>
        <v>19.08</v>
      </c>
      <c r="AC18" s="3">
        <f>'[14]Fevereiro'!$H$32</f>
        <v>18.72</v>
      </c>
      <c r="AD18" s="15">
        <f>MAX(B18:AC18)</f>
        <v>25.56</v>
      </c>
    </row>
    <row r="19" spans="1:30" ht="16.5" customHeight="1">
      <c r="A19" s="8" t="s">
        <v>14</v>
      </c>
      <c r="B19" s="3" t="str">
        <f>'[15]Fevereiro'!$H$5</f>
        <v>**</v>
      </c>
      <c r="C19" s="3" t="str">
        <f>'[15]Fevereiro'!$H$6</f>
        <v>**</v>
      </c>
      <c r="D19" s="3" t="str">
        <f>'[15]Fevereiro'!$H$7</f>
        <v>**</v>
      </c>
      <c r="E19" s="3" t="str">
        <f>'[15]Fevereiro'!$H$8</f>
        <v>**</v>
      </c>
      <c r="F19" s="3" t="str">
        <f>'[15]Fevereiro'!$H$9</f>
        <v>**</v>
      </c>
      <c r="G19" s="3" t="str">
        <f>'[15]Fevereiro'!$H$10</f>
        <v>**</v>
      </c>
      <c r="H19" s="3" t="str">
        <f>'[15]Fevereiro'!$H$11</f>
        <v>**</v>
      </c>
      <c r="I19" s="3" t="str">
        <f>'[15]Fevereiro'!$H$12</f>
        <v>**</v>
      </c>
      <c r="J19" s="3" t="str">
        <f>'[15]Fevereiro'!$H$13</f>
        <v>**</v>
      </c>
      <c r="K19" s="3" t="str">
        <f>'[15]Fevereiro'!$H$14</f>
        <v>**</v>
      </c>
      <c r="L19" s="3" t="str">
        <f>'[15]Fevereiro'!$H$15</f>
        <v>**</v>
      </c>
      <c r="M19" s="3" t="str">
        <f>'[15]Fevereiro'!$H$16</f>
        <v>**</v>
      </c>
      <c r="N19" s="3" t="str">
        <f>'[15]Fevereiro'!$H$17</f>
        <v>**</v>
      </c>
      <c r="O19" s="3" t="str">
        <f>'[15]Fevereiro'!$H$18</f>
        <v>**</v>
      </c>
      <c r="P19" s="3" t="str">
        <f>'[15]Fevereiro'!$H$19</f>
        <v>**</v>
      </c>
      <c r="Q19" s="3" t="str">
        <f>'[15]Fevereiro'!$H$20</f>
        <v>**</v>
      </c>
      <c r="R19" s="3" t="str">
        <f>'[15]Fevereiro'!$H$21</f>
        <v>**</v>
      </c>
      <c r="S19" s="3" t="str">
        <f>'[15]Fevereiro'!$H$22</f>
        <v>**</v>
      </c>
      <c r="T19" s="3" t="str">
        <f>'[15]Fevereiro'!$H$23</f>
        <v>**</v>
      </c>
      <c r="U19" s="3" t="str">
        <f>'[15]Fevereiro'!$H$24</f>
        <v>**</v>
      </c>
      <c r="V19" s="3" t="str">
        <f>'[15]Fevereiro'!$H$25</f>
        <v>**</v>
      </c>
      <c r="W19" s="3" t="str">
        <f>'[15]Fevereiro'!$H$26</f>
        <v>**</v>
      </c>
      <c r="X19" s="3" t="str">
        <f>'[15]Fevereiro'!$H$27</f>
        <v>**</v>
      </c>
      <c r="Y19" s="3" t="str">
        <f>'[15]Fevereiro'!$H$28</f>
        <v>**</v>
      </c>
      <c r="Z19" s="3" t="str">
        <f>'[15]Fevereiro'!$H$29</f>
        <v>**</v>
      </c>
      <c r="AA19" s="3" t="str">
        <f>'[15]Fevereiro'!$H$30</f>
        <v>**</v>
      </c>
      <c r="AB19" s="3" t="str">
        <f>'[15]Fevereiro'!$H$31</f>
        <v>**</v>
      </c>
      <c r="AC19" s="3" t="str">
        <f>'[15]Fevereiro'!$H$32</f>
        <v>**</v>
      </c>
      <c r="AD19" s="15" t="s">
        <v>32</v>
      </c>
    </row>
    <row r="20" spans="1:30" ht="16.5" customHeight="1">
      <c r="A20" s="8" t="s">
        <v>15</v>
      </c>
      <c r="B20" s="3">
        <f>'[16]Fevereiro'!$H$5</f>
        <v>17.28</v>
      </c>
      <c r="C20" s="3">
        <f>'[16]Fevereiro'!$H$6</f>
        <v>19.08</v>
      </c>
      <c r="D20" s="3">
        <f>'[16]Fevereiro'!$H$7</f>
        <v>20.16</v>
      </c>
      <c r="E20" s="3">
        <f>'[16]Fevereiro'!$H$8</f>
        <v>19.08</v>
      </c>
      <c r="F20" s="3">
        <f>'[16]Fevereiro'!$H$9</f>
        <v>12.96</v>
      </c>
      <c r="G20" s="3">
        <f>'[16]Fevereiro'!$H$10</f>
        <v>11.88</v>
      </c>
      <c r="H20" s="3">
        <f>'[16]Fevereiro'!$H$11</f>
        <v>10.08</v>
      </c>
      <c r="I20" s="3">
        <f>'[16]Fevereiro'!$H$12</f>
        <v>16.2</v>
      </c>
      <c r="J20" s="3">
        <f>'[16]Fevereiro'!$H$13</f>
        <v>16.56</v>
      </c>
      <c r="K20" s="3">
        <f>'[16]Fevereiro'!$H$14</f>
        <v>12.24</v>
      </c>
      <c r="L20" s="3">
        <f>'[16]Fevereiro'!$H$15</f>
        <v>15.12</v>
      </c>
      <c r="M20" s="3">
        <f>'[16]Fevereiro'!$H$16</f>
        <v>20.16</v>
      </c>
      <c r="N20" s="3">
        <f>'[16]Fevereiro'!$H$17</f>
        <v>17.64</v>
      </c>
      <c r="O20" s="3">
        <f>'[16]Fevereiro'!$H$18</f>
        <v>16.56</v>
      </c>
      <c r="P20" s="3">
        <f>'[16]Fevereiro'!$H$19</f>
        <v>13.68</v>
      </c>
      <c r="Q20" s="3">
        <f>'[16]Fevereiro'!$H$20</f>
        <v>15.12</v>
      </c>
      <c r="R20" s="3">
        <f>'[16]Fevereiro'!$H$21</f>
        <v>14.76</v>
      </c>
      <c r="S20" s="3">
        <f>'[16]Fevereiro'!$H$22</f>
        <v>11.52</v>
      </c>
      <c r="T20" s="3">
        <f>'[16]Fevereiro'!$H$23</f>
        <v>20.52</v>
      </c>
      <c r="U20" s="3">
        <f>'[16]Fevereiro'!$H$24</f>
        <v>15.48</v>
      </c>
      <c r="V20" s="3">
        <f>'[16]Fevereiro'!$H$25</f>
        <v>13.68</v>
      </c>
      <c r="W20" s="3">
        <f>'[16]Fevereiro'!$H$26</f>
        <v>13.32</v>
      </c>
      <c r="X20" s="3">
        <f>'[16]Fevereiro'!$H$27</f>
        <v>15.12</v>
      </c>
      <c r="Y20" s="3">
        <f>'[16]Fevereiro'!$H$28</f>
        <v>17.28</v>
      </c>
      <c r="Z20" s="3">
        <f>'[16]Fevereiro'!$H$29</f>
        <v>11.16</v>
      </c>
      <c r="AA20" s="3">
        <f>'[16]Fevereiro'!$H$30</f>
        <v>17.28</v>
      </c>
      <c r="AB20" s="3">
        <f>'[16]Fevereiro'!$H$31</f>
        <v>15.12</v>
      </c>
      <c r="AC20" s="3">
        <f>'[16]Fevereiro'!$H$32</f>
        <v>11.16</v>
      </c>
      <c r="AD20" s="15">
        <f aca="true" t="shared" si="2" ref="AD20:AD25">MAX(B20:AC20)</f>
        <v>20.52</v>
      </c>
    </row>
    <row r="21" spans="1:30" ht="16.5" customHeight="1">
      <c r="A21" s="8" t="s">
        <v>16</v>
      </c>
      <c r="B21" s="3">
        <f>'[17]Fevereiro'!$H$5</f>
        <v>15.12</v>
      </c>
      <c r="C21" s="3">
        <f>'[17]Fevereiro'!$H$6</f>
        <v>20.52</v>
      </c>
      <c r="D21" s="3">
        <f>'[17]Fevereiro'!$H$7</f>
        <v>22.68</v>
      </c>
      <c r="E21" s="3">
        <f>'[17]Fevereiro'!$H$8</f>
        <v>19.8</v>
      </c>
      <c r="F21" s="3">
        <f>'[17]Fevereiro'!$H$9</f>
        <v>15.84</v>
      </c>
      <c r="G21" s="3">
        <f>'[17]Fevereiro'!$H$10</f>
        <v>15.48</v>
      </c>
      <c r="H21" s="3">
        <f>'[17]Fevereiro'!$H$11</f>
        <v>13.32</v>
      </c>
      <c r="I21" s="3">
        <f>'[17]Fevereiro'!$H$12</f>
        <v>12.24</v>
      </c>
      <c r="J21" s="3">
        <f>'[17]Fevereiro'!$H$13</f>
        <v>16.92</v>
      </c>
      <c r="K21" s="3">
        <f>'[17]Fevereiro'!$H$14</f>
        <v>11.88</v>
      </c>
      <c r="L21" s="3">
        <f>'[17]Fevereiro'!$H$15</f>
        <v>10.8</v>
      </c>
      <c r="M21" s="3">
        <f>'[17]Fevereiro'!$H$16</f>
        <v>9.72</v>
      </c>
      <c r="N21" s="3">
        <f>'[17]Fevereiro'!$H$17</f>
        <v>15.12</v>
      </c>
      <c r="O21" s="3">
        <f>'[17]Fevereiro'!$H$18</f>
        <v>11.52</v>
      </c>
      <c r="P21" s="3">
        <f>'[17]Fevereiro'!$H$19</f>
        <v>15.48</v>
      </c>
      <c r="Q21" s="3">
        <f>'[17]Fevereiro'!$H$20</f>
        <v>14.4</v>
      </c>
      <c r="R21" s="3">
        <f>'[17]Fevereiro'!$H$21</f>
        <v>13.68</v>
      </c>
      <c r="S21" s="3">
        <f>'[17]Fevereiro'!$H$22</f>
        <v>12.96</v>
      </c>
      <c r="T21" s="3">
        <f>'[17]Fevereiro'!$H$23</f>
        <v>10.08</v>
      </c>
      <c r="U21" s="3">
        <f>'[17]Fevereiro'!$H$24</f>
        <v>18</v>
      </c>
      <c r="V21" s="3">
        <f>'[17]Fevereiro'!$H$25</f>
        <v>11.16</v>
      </c>
      <c r="W21" s="3">
        <f>'[17]Fevereiro'!$H$26</f>
        <v>14.04</v>
      </c>
      <c r="X21" s="3">
        <f>'[17]Fevereiro'!$H$27</f>
        <v>14.4</v>
      </c>
      <c r="Y21" s="3">
        <f>'[17]Fevereiro'!$H$28</f>
        <v>10.44</v>
      </c>
      <c r="Z21" s="3">
        <f>'[17]Fevereiro'!$H$29</f>
        <v>17.28</v>
      </c>
      <c r="AA21" s="3">
        <f>'[17]Fevereiro'!$H$30</f>
        <v>9</v>
      </c>
      <c r="AB21" s="3">
        <f>'[17]Fevereiro'!$H$31</f>
        <v>14.4</v>
      </c>
      <c r="AC21" s="3">
        <f>'[17]Fevereiro'!$H$32</f>
        <v>12.96</v>
      </c>
      <c r="AD21" s="15">
        <f t="shared" si="2"/>
        <v>22.68</v>
      </c>
    </row>
    <row r="22" spans="1:30" ht="16.5" customHeight="1">
      <c r="A22" s="8" t="s">
        <v>17</v>
      </c>
      <c r="B22" s="3">
        <f>'[18]Fevereiro'!$H$5</f>
        <v>14.04</v>
      </c>
      <c r="C22" s="3">
        <f>'[18]Fevereiro'!$H$6</f>
        <v>15.84</v>
      </c>
      <c r="D22" s="3">
        <f>'[18]Fevereiro'!$H$7</f>
        <v>19.44</v>
      </c>
      <c r="E22" s="3">
        <f>'[18]Fevereiro'!$H$8</f>
        <v>16.2</v>
      </c>
      <c r="F22" s="3">
        <f>'[18]Fevereiro'!$H$9</f>
        <v>11.16</v>
      </c>
      <c r="G22" s="3">
        <f>'[18]Fevereiro'!$H$10</f>
        <v>16.56</v>
      </c>
      <c r="H22" s="3">
        <f>'[18]Fevereiro'!$H$11</f>
        <v>19.44</v>
      </c>
      <c r="I22" s="3">
        <f>'[18]Fevereiro'!$H$12</f>
        <v>14.76</v>
      </c>
      <c r="J22" s="3">
        <f>'[18]Fevereiro'!$H$13</f>
        <v>12.96</v>
      </c>
      <c r="K22" s="3">
        <f>'[18]Fevereiro'!$H$14</f>
        <v>13.68</v>
      </c>
      <c r="L22" s="3">
        <f>'[18]Fevereiro'!$H$15</f>
        <v>14.04</v>
      </c>
      <c r="M22" s="3">
        <f>'[18]Fevereiro'!$H$16</f>
        <v>9</v>
      </c>
      <c r="N22" s="3">
        <f>'[18]Fevereiro'!$H$17</f>
        <v>18.36</v>
      </c>
      <c r="O22" s="3">
        <f>'[18]Fevereiro'!$H$18</f>
        <v>19.08</v>
      </c>
      <c r="P22" s="3">
        <f>'[18]Fevereiro'!$H$19</f>
        <v>18.36</v>
      </c>
      <c r="Q22" s="3">
        <f>'[18]Fevereiro'!$H$20</f>
        <v>30.96</v>
      </c>
      <c r="R22" s="3">
        <f>'[18]Fevereiro'!$H$21</f>
        <v>16.92</v>
      </c>
      <c r="S22" s="3">
        <f>'[18]Fevereiro'!$H$22</f>
        <v>7.56</v>
      </c>
      <c r="T22" s="3">
        <f>'[18]Fevereiro'!$H$23</f>
        <v>9.72</v>
      </c>
      <c r="U22" s="3">
        <f>'[18]Fevereiro'!$H$24</f>
        <v>19.8</v>
      </c>
      <c r="V22" s="3">
        <f>'[18]Fevereiro'!$H$25</f>
        <v>19.44</v>
      </c>
      <c r="W22" s="3">
        <f>'[18]Fevereiro'!$H$26</f>
        <v>18</v>
      </c>
      <c r="X22" s="3">
        <f>'[18]Fevereiro'!$H$27</f>
        <v>21.6</v>
      </c>
      <c r="Y22" s="3">
        <f>'[18]Fevereiro'!$H$28</f>
        <v>16.2</v>
      </c>
      <c r="Z22" s="3">
        <f>'[18]Fevereiro'!$H$29</f>
        <v>8.28</v>
      </c>
      <c r="AA22" s="3">
        <f>'[18]Fevereiro'!$H$30</f>
        <v>12.6</v>
      </c>
      <c r="AB22" s="3">
        <f>'[18]Fevereiro'!$H$31</f>
        <v>9.36</v>
      </c>
      <c r="AC22" s="3">
        <f>'[18]Fevereiro'!$H$32</f>
        <v>15.12</v>
      </c>
      <c r="AD22" s="15">
        <f t="shared" si="2"/>
        <v>30.96</v>
      </c>
    </row>
    <row r="23" spans="1:30" ht="16.5" customHeight="1">
      <c r="A23" s="8" t="s">
        <v>18</v>
      </c>
      <c r="B23" s="3">
        <f>'[19]Fevereiro'!$H$5</f>
        <v>9.62</v>
      </c>
      <c r="C23" s="3">
        <f>'[19]Fevereiro'!$H$6</f>
        <v>13.32</v>
      </c>
      <c r="D23" s="3">
        <f>'[19]Fevereiro'!$H$7</f>
        <v>14.04</v>
      </c>
      <c r="E23" s="3">
        <f>'[19]Fevereiro'!$H$8</f>
        <v>14.4</v>
      </c>
      <c r="F23" s="3">
        <f>'[19]Fevereiro'!$H$9</f>
        <v>17.28</v>
      </c>
      <c r="G23" s="3">
        <f>'[19]Fevereiro'!$H$10</f>
        <v>14.76</v>
      </c>
      <c r="H23" s="3">
        <f>'[19]Fevereiro'!$H$11</f>
        <v>25.56</v>
      </c>
      <c r="I23" s="3">
        <f>'[19]Fevereiro'!$H$12</f>
        <v>23.04</v>
      </c>
      <c r="J23" s="3">
        <f>'[19]Fevereiro'!$H$13</f>
        <v>24.48</v>
      </c>
      <c r="K23" s="3">
        <f>'[19]Fevereiro'!$H$14</f>
        <v>13.68</v>
      </c>
      <c r="L23" s="3">
        <f>'[19]Fevereiro'!$H$15</f>
        <v>13.68</v>
      </c>
      <c r="M23" s="3">
        <f>'[19]Fevereiro'!$H$16</f>
        <v>16.92</v>
      </c>
      <c r="N23" s="3">
        <f>'[19]Fevereiro'!$H$17</f>
        <v>15.12</v>
      </c>
      <c r="O23" s="3">
        <f>'[19]Fevereiro'!$H$18</f>
        <v>21.96</v>
      </c>
      <c r="P23" s="3">
        <f>'[19]Fevereiro'!$H$19</f>
        <v>14.76</v>
      </c>
      <c r="Q23" s="3">
        <f>'[19]Fevereiro'!$H$20</f>
        <v>25.2</v>
      </c>
      <c r="R23" s="3">
        <f>'[19]Fevereiro'!$H$21</f>
        <v>17.28</v>
      </c>
      <c r="S23" s="3">
        <f>'[19]Fevereiro'!$H$22</f>
        <v>12.24</v>
      </c>
      <c r="T23" s="3">
        <f>'[19]Fevereiro'!$H$23</f>
        <v>21.24</v>
      </c>
      <c r="U23" s="3">
        <f>'[19]Fevereiro'!$H$24</f>
        <v>17.28</v>
      </c>
      <c r="V23" s="3">
        <f>'[19]Fevereiro'!$H$25</f>
        <v>34.92</v>
      </c>
      <c r="W23" s="3">
        <f>'[19]Fevereiro'!$H$26</f>
        <v>21.24</v>
      </c>
      <c r="X23" s="3">
        <f>'[19]Fevereiro'!$H$27</f>
        <v>11.52</v>
      </c>
      <c r="Y23" s="3">
        <f>'[19]Fevereiro'!$H$28</f>
        <v>28.8</v>
      </c>
      <c r="Z23" s="3">
        <f>'[19]Fevereiro'!$H$29</f>
        <v>11.88</v>
      </c>
      <c r="AA23" s="3">
        <f>'[19]Fevereiro'!$H$30</f>
        <v>20.52</v>
      </c>
      <c r="AB23" s="3">
        <f>'[19]Fevereiro'!$H$31</f>
        <v>18</v>
      </c>
      <c r="AC23" s="3">
        <f>'[19]Fevereiro'!$H$32</f>
        <v>10.08</v>
      </c>
      <c r="AD23" s="15">
        <f t="shared" si="2"/>
        <v>34.92</v>
      </c>
    </row>
    <row r="24" spans="1:30" ht="16.5" customHeight="1">
      <c r="A24" s="8" t="s">
        <v>19</v>
      </c>
      <c r="B24" s="3">
        <f>'[20]Fevereiro'!$H$5</f>
        <v>18</v>
      </c>
      <c r="C24" s="3">
        <f>'[20]Fevereiro'!$H$6</f>
        <v>24.12</v>
      </c>
      <c r="D24" s="3">
        <f>'[20]Fevereiro'!$H$7</f>
        <v>30.24</v>
      </c>
      <c r="E24" s="3">
        <f>'[20]Fevereiro'!$H$8</f>
        <v>20.16</v>
      </c>
      <c r="F24" s="3">
        <f>'[20]Fevereiro'!$H$9</f>
        <v>18.36</v>
      </c>
      <c r="G24" s="3">
        <f>'[20]Fevereiro'!$H$10</f>
        <v>16.2</v>
      </c>
      <c r="H24" s="3">
        <f>'[20]Fevereiro'!$H$11</f>
        <v>12.96</v>
      </c>
      <c r="I24" s="3">
        <f>'[20]Fevereiro'!$H$12</f>
        <v>23.04</v>
      </c>
      <c r="J24" s="3">
        <f>'[20]Fevereiro'!$H$13</f>
        <v>24.48</v>
      </c>
      <c r="K24" s="3">
        <f>'[20]Fevereiro'!$H$14</f>
        <v>13.68</v>
      </c>
      <c r="L24" s="3">
        <f>'[20]Fevereiro'!$H$15</f>
        <v>15.12</v>
      </c>
      <c r="M24" s="3">
        <f>'[20]Fevereiro'!$H$16</f>
        <v>21.6</v>
      </c>
      <c r="N24" s="3">
        <f>'[20]Fevereiro'!$H$17</f>
        <v>23.4</v>
      </c>
      <c r="O24" s="3">
        <f>'[20]Fevereiro'!$H$18</f>
        <v>19.08</v>
      </c>
      <c r="P24" s="3">
        <f>'[20]Fevereiro'!$H$19</f>
        <v>16.2</v>
      </c>
      <c r="Q24" s="3">
        <f>'[20]Fevereiro'!$H$20</f>
        <v>11.52</v>
      </c>
      <c r="R24" s="3">
        <f>'[20]Fevereiro'!$H$21</f>
        <v>9</v>
      </c>
      <c r="S24" s="3">
        <f>'[20]Fevereiro'!$H$22</f>
        <v>18</v>
      </c>
      <c r="T24" s="3">
        <f>'[20]Fevereiro'!$H$23</f>
        <v>23.76</v>
      </c>
      <c r="U24" s="3">
        <f>'[20]Fevereiro'!$H$24</f>
        <v>20.88</v>
      </c>
      <c r="V24" s="3">
        <f>'[20]Fevereiro'!$H$25</f>
        <v>15.48</v>
      </c>
      <c r="W24" s="3">
        <f>'[20]Fevereiro'!$H$26</f>
        <v>19.08</v>
      </c>
      <c r="X24" s="3">
        <f>'[20]Fevereiro'!$H$27</f>
        <v>22.32</v>
      </c>
      <c r="Y24" s="3">
        <f>'[20]Fevereiro'!$H$28</f>
        <v>28.8</v>
      </c>
      <c r="Z24" s="3">
        <f>'[20]Fevereiro'!$H$29</f>
        <v>19.8</v>
      </c>
      <c r="AA24" s="3">
        <f>'[20]Fevereiro'!$H$30</f>
        <v>22.32</v>
      </c>
      <c r="AB24" s="3">
        <f>'[20]Fevereiro'!$H$31</f>
        <v>19.08</v>
      </c>
      <c r="AC24" s="3">
        <f>'[20]Fevereiro'!$H$32</f>
        <v>13.32</v>
      </c>
      <c r="AD24" s="15">
        <f t="shared" si="2"/>
        <v>30.24</v>
      </c>
    </row>
    <row r="25" spans="1:30" ht="16.5" customHeight="1">
      <c r="A25" s="8" t="s">
        <v>31</v>
      </c>
      <c r="B25" s="3">
        <f>'[21]Fevereiro'!$H$5</f>
        <v>19.8</v>
      </c>
      <c r="C25" s="3">
        <f>'[21]Fevereiro'!$H$6</f>
        <v>16.92</v>
      </c>
      <c r="D25" s="3">
        <f>'[21]Fevereiro'!$H$7</f>
        <v>23.04</v>
      </c>
      <c r="E25" s="3">
        <f>'[21]Fevereiro'!$H$8</f>
        <v>18</v>
      </c>
      <c r="F25" s="3">
        <f>'[21]Fevereiro'!$H$9</f>
        <v>15.12</v>
      </c>
      <c r="G25" s="3">
        <f>'[21]Fevereiro'!$H$10</f>
        <v>14.76</v>
      </c>
      <c r="H25" s="3">
        <f>'[21]Fevereiro'!$H$11</f>
        <v>23.04</v>
      </c>
      <c r="I25" s="3">
        <f>'[21]Fevereiro'!$H$12</f>
        <v>17.64</v>
      </c>
      <c r="J25" s="3">
        <f>'[21]Fevereiro'!$H$13</f>
        <v>23.4</v>
      </c>
      <c r="K25" s="3">
        <f>'[21]Fevereiro'!$H$14</f>
        <v>19.08</v>
      </c>
      <c r="L25" s="3">
        <f>'[21]Fevereiro'!$H$15</f>
        <v>16.56</v>
      </c>
      <c r="M25" s="3">
        <f>'[21]Fevereiro'!$H$16</f>
        <v>16.92</v>
      </c>
      <c r="N25" s="3">
        <f>'[21]Fevereiro'!$H$17</f>
        <v>14.4</v>
      </c>
      <c r="O25" s="3">
        <f>'[21]Fevereiro'!$H$18</f>
        <v>12.96</v>
      </c>
      <c r="P25" s="3">
        <f>'[21]Fevereiro'!$H$19</f>
        <v>15.48</v>
      </c>
      <c r="Q25" s="3">
        <f>'[21]Fevereiro'!$H$20</f>
        <v>17.64</v>
      </c>
      <c r="R25" s="3">
        <f>'[21]Fevereiro'!$H$21</f>
        <v>10.08</v>
      </c>
      <c r="S25" s="3">
        <f>'[21]Fevereiro'!$H$22</f>
        <v>10.08</v>
      </c>
      <c r="T25" s="3">
        <f>'[21]Fevereiro'!$H$23</f>
        <v>15.12</v>
      </c>
      <c r="U25" s="3">
        <f>'[21]Fevereiro'!$H$24</f>
        <v>21.96</v>
      </c>
      <c r="V25" s="3">
        <f>'[21]Fevereiro'!$H$25</f>
        <v>17.28</v>
      </c>
      <c r="W25" s="3">
        <f>'[21]Fevereiro'!$H$26</f>
        <v>15.48</v>
      </c>
      <c r="X25" s="3">
        <f>'[21]Fevereiro'!$H$27</f>
        <v>17.28</v>
      </c>
      <c r="Y25" s="3">
        <f>'[21]Fevereiro'!$H$28</f>
        <v>14.4</v>
      </c>
      <c r="Z25" s="3">
        <f>'[21]Fevereiro'!$H$29</f>
        <v>16.2</v>
      </c>
      <c r="AA25" s="3">
        <f>'[21]Fevereiro'!$H$30</f>
        <v>18.36</v>
      </c>
      <c r="AB25" s="3">
        <f>'[21]Fevereiro'!$H$31</f>
        <v>24.12</v>
      </c>
      <c r="AC25" s="3">
        <f>'[21]Fevereiro'!$H$32</f>
        <v>17.64</v>
      </c>
      <c r="AD25" s="15">
        <f t="shared" si="2"/>
        <v>24.12</v>
      </c>
    </row>
    <row r="26" spans="1:30" ht="16.5" customHeight="1">
      <c r="A26" s="8" t="s">
        <v>20</v>
      </c>
      <c r="B26" s="3" t="str">
        <f>'[22]Fevereiro'!$H$5</f>
        <v>**</v>
      </c>
      <c r="C26" s="3" t="str">
        <f>'[22]Fevereiro'!$H$6</f>
        <v>**</v>
      </c>
      <c r="D26" s="3" t="str">
        <f>'[22]Fevereiro'!$H$7</f>
        <v>**</v>
      </c>
      <c r="E26" s="3" t="str">
        <f>'[22]Fevereiro'!$H$8</f>
        <v>**</v>
      </c>
      <c r="F26" s="3" t="str">
        <f>'[22]Fevereiro'!$H$9</f>
        <v>**</v>
      </c>
      <c r="G26" s="3" t="str">
        <f>'[22]Fevereiro'!$H$10</f>
        <v>**</v>
      </c>
      <c r="H26" s="3" t="str">
        <f>'[22]Fevereiro'!$H$11</f>
        <v>**</v>
      </c>
      <c r="I26" s="3" t="str">
        <f>'[22]Fevereiro'!$H$12</f>
        <v>**</v>
      </c>
      <c r="J26" s="3" t="str">
        <f>'[22]Fevereiro'!$H$13</f>
        <v>**</v>
      </c>
      <c r="K26" s="3" t="str">
        <f>'[22]Fevereiro'!$H$14</f>
        <v>**</v>
      </c>
      <c r="L26" s="3" t="str">
        <f>'[22]Fevereiro'!$H$15</f>
        <v>**</v>
      </c>
      <c r="M26" s="3" t="str">
        <f>'[22]Fevereiro'!$H$16</f>
        <v>**</v>
      </c>
      <c r="N26" s="3" t="str">
        <f>'[22]Fevereiro'!$H$17</f>
        <v>**</v>
      </c>
      <c r="O26" s="3" t="str">
        <f>'[22]Fevereiro'!$H$18</f>
        <v>**</v>
      </c>
      <c r="P26" s="3" t="str">
        <f>'[22]Fevereiro'!$H$19</f>
        <v>**</v>
      </c>
      <c r="Q26" s="3" t="str">
        <f>'[22]Fevereiro'!$H$20</f>
        <v>**</v>
      </c>
      <c r="R26" s="3" t="str">
        <f>'[22]Fevereiro'!$H$21</f>
        <v>**</v>
      </c>
      <c r="S26" s="3" t="str">
        <f>'[22]Fevereiro'!$H$22</f>
        <v>**</v>
      </c>
      <c r="T26" s="3" t="str">
        <f>'[22]Fevereiro'!$H$23</f>
        <v>**</v>
      </c>
      <c r="U26" s="3" t="str">
        <f>'[22]Fevereiro'!$H$24</f>
        <v>**</v>
      </c>
      <c r="V26" s="3" t="str">
        <f>'[22]Fevereiro'!$H$25</f>
        <v>**</v>
      </c>
      <c r="W26" s="3" t="str">
        <f>'[22]Fevereiro'!$H$26</f>
        <v>**</v>
      </c>
      <c r="X26" s="3" t="str">
        <f>'[22]Fevereiro'!$H$27</f>
        <v>**</v>
      </c>
      <c r="Y26" s="3" t="str">
        <f>'[22]Fevereiro'!$H$28</f>
        <v>**</v>
      </c>
      <c r="Z26" s="3" t="str">
        <f>'[22]Fevereiro'!$H$29</f>
        <v>**</v>
      </c>
      <c r="AA26" s="3" t="str">
        <f>'[22]Fevereiro'!$H$30</f>
        <v>**</v>
      </c>
      <c r="AB26" s="3" t="str">
        <f>'[22]Fevereiro'!$H$31</f>
        <v>**</v>
      </c>
      <c r="AC26" s="3" t="str">
        <f>'[22]Fevereiro'!$H$32</f>
        <v>**</v>
      </c>
      <c r="AD26" s="15" t="s">
        <v>32</v>
      </c>
    </row>
    <row r="27" spans="1:30" s="5" customFormat="1" ht="16.5" customHeight="1">
      <c r="A27" s="12" t="s">
        <v>34</v>
      </c>
      <c r="B27" s="20">
        <f>MAX(B5:B26)</f>
        <v>19.8</v>
      </c>
      <c r="C27" s="20">
        <f aca="true" t="shared" si="3" ref="C27:O27">MAX(C5:C26)</f>
        <v>24.12</v>
      </c>
      <c r="D27" s="20">
        <f t="shared" si="3"/>
        <v>30.24</v>
      </c>
      <c r="E27" s="20">
        <f>MAX(E5:E26)</f>
        <v>20.16</v>
      </c>
      <c r="F27" s="20">
        <f t="shared" si="3"/>
        <v>19.44</v>
      </c>
      <c r="G27" s="20">
        <f t="shared" si="3"/>
        <v>21.6</v>
      </c>
      <c r="H27" s="20">
        <f t="shared" si="3"/>
        <v>26.28</v>
      </c>
      <c r="I27" s="20">
        <f t="shared" si="3"/>
        <v>38.16</v>
      </c>
      <c r="J27" s="20">
        <f t="shared" si="3"/>
        <v>25.56</v>
      </c>
      <c r="K27" s="20">
        <f t="shared" si="3"/>
        <v>24.12</v>
      </c>
      <c r="L27" s="20">
        <f t="shared" si="3"/>
        <v>21.96</v>
      </c>
      <c r="M27" s="20">
        <f t="shared" si="3"/>
        <v>32.4</v>
      </c>
      <c r="N27" s="20">
        <f t="shared" si="3"/>
        <v>28.08</v>
      </c>
      <c r="O27" s="20">
        <f t="shared" si="3"/>
        <v>25.56</v>
      </c>
      <c r="P27" s="20">
        <f aca="true" t="shared" si="4" ref="P27:U27">MAX(P5:P26)</f>
        <v>20.88</v>
      </c>
      <c r="Q27" s="20">
        <f t="shared" si="4"/>
        <v>30.96</v>
      </c>
      <c r="R27" s="20">
        <f t="shared" si="4"/>
        <v>21.96</v>
      </c>
      <c r="S27" s="20">
        <f t="shared" si="4"/>
        <v>19.44</v>
      </c>
      <c r="T27" s="20">
        <f t="shared" si="4"/>
        <v>23.76</v>
      </c>
      <c r="U27" s="20">
        <f t="shared" si="4"/>
        <v>25.56</v>
      </c>
      <c r="V27" s="20">
        <f aca="true" t="shared" si="5" ref="V27:AC27">MAX(V5:V26)</f>
        <v>34.92</v>
      </c>
      <c r="W27" s="20">
        <f t="shared" si="5"/>
        <v>21.24</v>
      </c>
      <c r="X27" s="20">
        <f t="shared" si="5"/>
        <v>22.32</v>
      </c>
      <c r="Y27" s="20">
        <f t="shared" si="5"/>
        <v>30.24</v>
      </c>
      <c r="Z27" s="20">
        <f t="shared" si="5"/>
        <v>21.6</v>
      </c>
      <c r="AA27" s="20">
        <f t="shared" si="5"/>
        <v>22.32</v>
      </c>
      <c r="AB27" s="20">
        <f t="shared" si="5"/>
        <v>24.12</v>
      </c>
      <c r="AC27" s="20">
        <f t="shared" si="5"/>
        <v>21.96</v>
      </c>
      <c r="AD27" s="16">
        <f>MAX(AD5:AD26)</f>
        <v>38.16</v>
      </c>
    </row>
    <row r="28" spans="1:3" ht="12.75">
      <c r="A28" s="48" t="s">
        <v>48</v>
      </c>
      <c r="B28" s="2"/>
      <c r="C28" s="2"/>
    </row>
    <row r="29" spans="1:3" ht="12.75">
      <c r="A29" s="49" t="s">
        <v>49</v>
      </c>
      <c r="B29" s="2"/>
      <c r="C29" s="2"/>
    </row>
  </sheetData>
  <sheetProtection password="C6EC" sheet="1" objects="1" scenarios="1"/>
  <mergeCells count="31"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B3:AB4"/>
    <mergeCell ref="AC3:AC4"/>
    <mergeCell ref="X3:X4"/>
    <mergeCell ref="Y3:Y4"/>
    <mergeCell ref="Z3:Z4"/>
    <mergeCell ref="AA3:AA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8">
      <selection activeCell="AH13" sqref="AH13"/>
    </sheetView>
  </sheetViews>
  <sheetFormatPr defaultColWidth="9.140625" defaultRowHeight="12.75"/>
  <cols>
    <col min="1" max="1" width="20.710937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29" width="3.00390625" style="2" bestFit="1" customWidth="1"/>
    <col min="30" max="30" width="16.8515625" style="6" bestFit="1" customWidth="1"/>
    <col min="31" max="31" width="9.140625" style="1" customWidth="1"/>
  </cols>
  <sheetData>
    <row r="1" spans="1:30" ht="19.5" customHeight="1" thickBo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1" s="4" customFormat="1" ht="19.5" customHeight="1">
      <c r="A2" s="67" t="s">
        <v>21</v>
      </c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10"/>
    </row>
    <row r="3" spans="1:31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4" t="s">
        <v>44</v>
      </c>
      <c r="AE3" s="18"/>
    </row>
    <row r="4" spans="1:31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3" t="s">
        <v>41</v>
      </c>
      <c r="AE4" s="18"/>
    </row>
    <row r="5" spans="1:31" s="1" customFormat="1" ht="16.5" customHeight="1" thickTop="1">
      <c r="A5" s="7" t="s">
        <v>0</v>
      </c>
      <c r="B5" s="3" t="str">
        <f>'[1]Fevereiro'!$I$5</f>
        <v>N</v>
      </c>
      <c r="C5" s="3" t="str">
        <f>'[1]Fevereiro'!$I$6</f>
        <v>NE</v>
      </c>
      <c r="D5" s="3" t="str">
        <f>'[1]Fevereiro'!$I$7</f>
        <v>N</v>
      </c>
      <c r="E5" s="3" t="str">
        <f>'[1]Fevereiro'!$I$8</f>
        <v>N</v>
      </c>
      <c r="F5" s="3" t="str">
        <f>'[1]Fevereiro'!$I$9</f>
        <v>N</v>
      </c>
      <c r="G5" s="3" t="str">
        <f>'[1]Fevereiro'!$I$10</f>
        <v>N</v>
      </c>
      <c r="H5" s="3" t="str">
        <f>'[1]Fevereiro'!$I$11</f>
        <v>NE</v>
      </c>
      <c r="I5" s="3" t="str">
        <f>'[1]Fevereiro'!$I$12</f>
        <v>L</v>
      </c>
      <c r="J5" s="3" t="str">
        <f>'[1]Fevereiro'!$I$13</f>
        <v>NO</v>
      </c>
      <c r="K5" s="3" t="str">
        <f>'[1]Fevereiro'!$I$14</f>
        <v>NE</v>
      </c>
      <c r="L5" s="3" t="str">
        <f>'[1]Fevereiro'!$I$15</f>
        <v>NE</v>
      </c>
      <c r="M5" s="3" t="str">
        <f>'[1]Fevereiro'!$I$16</f>
        <v>NE</v>
      </c>
      <c r="N5" s="3" t="str">
        <f>'[1]Fevereiro'!$I$17</f>
        <v>NE</v>
      </c>
      <c r="O5" s="3" t="str">
        <f>'[1]Fevereiro'!$I$18</f>
        <v>NE</v>
      </c>
      <c r="P5" s="3" t="str">
        <f>'[1]Fevereiro'!$I$19</f>
        <v>NE</v>
      </c>
      <c r="Q5" s="3" t="str">
        <f>'[1]Fevereiro'!$I$20</f>
        <v>NE</v>
      </c>
      <c r="R5" s="3" t="str">
        <f>'[1]Fevereiro'!$I$21</f>
        <v>N</v>
      </c>
      <c r="S5" s="3" t="str">
        <f>'[1]Fevereiro'!$I$22</f>
        <v>NE</v>
      </c>
      <c r="T5" s="19" t="str">
        <f>'[1]Fevereiro'!$I$23</f>
        <v>NE</v>
      </c>
      <c r="U5" s="19" t="str">
        <f>'[1]Fevereiro'!$I$24</f>
        <v>L</v>
      </c>
      <c r="V5" s="19" t="str">
        <f>'[1]Fevereiro'!$I$25</f>
        <v>L</v>
      </c>
      <c r="W5" s="19" t="str">
        <f>'[1]Fevereiro'!$I$26</f>
        <v>L</v>
      </c>
      <c r="X5" s="19" t="str">
        <f>'[1]Fevereiro'!$I$27</f>
        <v>NO</v>
      </c>
      <c r="Y5" s="19" t="str">
        <f>'[1]Fevereiro'!$I$28</f>
        <v>SO</v>
      </c>
      <c r="Z5" s="19" t="str">
        <f>'[1]Fevereiro'!$I$29</f>
        <v>S</v>
      </c>
      <c r="AA5" s="19" t="str">
        <f>'[1]Fevereiro'!$I$30</f>
        <v>L</v>
      </c>
      <c r="AB5" s="19" t="str">
        <f>'[1]Fevereiro'!$I$31</f>
        <v>L</v>
      </c>
      <c r="AC5" s="19" t="str">
        <f>'[1]Fevereiro'!$I$32</f>
        <v>S</v>
      </c>
      <c r="AD5" s="54" t="str">
        <f>'[1]Fevereiro'!$I$33</f>
        <v>NE</v>
      </c>
      <c r="AE5" s="2"/>
    </row>
    <row r="6" spans="1:31" ht="16.5" customHeight="1">
      <c r="A6" s="8" t="s">
        <v>1</v>
      </c>
      <c r="B6" s="14" t="str">
        <f>'[2]Fevereiro'!$I$5</f>
        <v>N</v>
      </c>
      <c r="C6" s="14" t="str">
        <f>'[2]Fevereiro'!$I$6</f>
        <v>NE</v>
      </c>
      <c r="D6" s="14" t="str">
        <f>'[2]Fevereiro'!$I$7</f>
        <v>N</v>
      </c>
      <c r="E6" s="14" t="str">
        <f>'[2]Fevereiro'!$I$8</f>
        <v>NE</v>
      </c>
      <c r="F6" s="14" t="str">
        <f>'[2]Fevereiro'!$I$9</f>
        <v>NE</v>
      </c>
      <c r="G6" s="14" t="str">
        <f>'[2]Fevereiro'!$I$10</f>
        <v>NE</v>
      </c>
      <c r="H6" s="14" t="str">
        <f>'[2]Fevereiro'!$I$11</f>
        <v>NO</v>
      </c>
      <c r="I6" s="14" t="str">
        <f>'[2]Fevereiro'!$I$12</f>
        <v>NO</v>
      </c>
      <c r="J6" s="14" t="str">
        <f>'[2]Fevereiro'!$I$13</f>
        <v>NO</v>
      </c>
      <c r="K6" s="14" t="str">
        <f>'[2]Fevereiro'!$I$14</f>
        <v>N</v>
      </c>
      <c r="L6" s="14" t="str">
        <f>'[2]Fevereiro'!$I$15</f>
        <v>N</v>
      </c>
      <c r="M6" s="14" t="str">
        <f>'[2]Fevereiro'!$I$16</f>
        <v>SE</v>
      </c>
      <c r="N6" s="14" t="str">
        <f>'[2]Fevereiro'!$I$17</f>
        <v>SE</v>
      </c>
      <c r="O6" s="14" t="str">
        <f>'[2]Fevereiro'!$I$18</f>
        <v>L</v>
      </c>
      <c r="P6" s="14" t="str">
        <f>'[2]Fevereiro'!$I$19</f>
        <v>N</v>
      </c>
      <c r="Q6" s="14" t="str">
        <f>'[2]Fevereiro'!$I$20</f>
        <v>N</v>
      </c>
      <c r="R6" s="14" t="str">
        <f>'[2]Fevereiro'!$I$21</f>
        <v>L</v>
      </c>
      <c r="S6" s="14" t="str">
        <f>'[2]Fevereiro'!$I$22</f>
        <v>SE</v>
      </c>
      <c r="T6" s="23" t="str">
        <f>'[2]Fevereiro'!$I$23</f>
        <v>SE</v>
      </c>
      <c r="U6" s="23" t="str">
        <f>'[2]Fevereiro'!$I$24</f>
        <v>NO</v>
      </c>
      <c r="V6" s="23" t="str">
        <f>'[2]Fevereiro'!$I$25</f>
        <v>SE</v>
      </c>
      <c r="W6" s="23" t="str">
        <f>'[2]Fevereiro'!$I$26</f>
        <v>N</v>
      </c>
      <c r="X6" s="23" t="str">
        <f>'[2]Fevereiro'!$I$27</f>
        <v>N</v>
      </c>
      <c r="Y6" s="23" t="str">
        <f>'[2]Fevereiro'!$I$28</f>
        <v>NO</v>
      </c>
      <c r="Z6" s="23" t="str">
        <f>'[2]Fevereiro'!$I$29</f>
        <v>SE</v>
      </c>
      <c r="AA6" s="23" t="str">
        <f>'[2]Fevereiro'!$I$30</f>
        <v>S</v>
      </c>
      <c r="AB6" s="23" t="str">
        <f>'[2]Fevereiro'!$I$31</f>
        <v>SE</v>
      </c>
      <c r="AC6" s="23" t="str">
        <f>'[2]Fevereiro'!$I$32</f>
        <v>S</v>
      </c>
      <c r="AD6" s="55" t="str">
        <f>'[2]Fevereiro'!$I$33</f>
        <v>N</v>
      </c>
      <c r="AE6" s="2"/>
    </row>
    <row r="7" spans="1:31" ht="16.5" customHeight="1">
      <c r="A7" s="8" t="s">
        <v>2</v>
      </c>
      <c r="B7" s="2" t="str">
        <f>'[3]Fevereiro'!$I$5</f>
        <v>N</v>
      </c>
      <c r="C7" s="2" t="str">
        <f>'[3]Fevereiro'!$I$6</f>
        <v>NO</v>
      </c>
      <c r="D7" s="2" t="str">
        <f>'[3]Fevereiro'!$I$7</f>
        <v>N</v>
      </c>
      <c r="E7" s="2" t="str">
        <f>'[3]Fevereiro'!$I$8</f>
        <v>N</v>
      </c>
      <c r="F7" s="2" t="str">
        <f>'[3]Fevereiro'!$I$9</f>
        <v>NO</v>
      </c>
      <c r="G7" s="2" t="str">
        <f>'[3]Fevereiro'!$I$10</f>
        <v>O</v>
      </c>
      <c r="H7" s="2" t="str">
        <f>'[3]Fevereiro'!$I$11</f>
        <v>NO</v>
      </c>
      <c r="I7" s="2" t="str">
        <f>'[3]Fevereiro'!$I$12</f>
        <v>O</v>
      </c>
      <c r="J7" s="2" t="str">
        <f>'[3]Fevereiro'!$I$13</f>
        <v>O</v>
      </c>
      <c r="K7" s="2" t="str">
        <f>'[3]Fevereiro'!$I$14</f>
        <v>NO</v>
      </c>
      <c r="L7" s="2" t="str">
        <f>'[3]Fevereiro'!$I$15</f>
        <v>N</v>
      </c>
      <c r="M7" s="2" t="str">
        <f>'[3]Fevereiro'!$I$16</f>
        <v>L</v>
      </c>
      <c r="N7" s="2" t="str">
        <f>'[3]Fevereiro'!$I$17</f>
        <v>NE</v>
      </c>
      <c r="O7" s="2" t="str">
        <f>'[3]Fevereiro'!$I$18</f>
        <v>N</v>
      </c>
      <c r="P7" s="2" t="str">
        <f>'[3]Fevereiro'!$I$19</f>
        <v>N</v>
      </c>
      <c r="Q7" s="2" t="str">
        <f>'[3]Fevereiro'!$I$20</f>
        <v>NO</v>
      </c>
      <c r="R7" s="2" t="str">
        <f>'[3]Fevereiro'!$I$21</f>
        <v>NO</v>
      </c>
      <c r="S7" s="2" t="str">
        <f>'[3]Fevereiro'!$I$22</f>
        <v>NE</v>
      </c>
      <c r="T7" s="19" t="str">
        <f>'[3]Fevereiro'!$I$23</f>
        <v>N</v>
      </c>
      <c r="U7" s="19" t="str">
        <f>'[3]Fevereiro'!$I$24</f>
        <v>NE</v>
      </c>
      <c r="V7" s="2" t="str">
        <f>'[3]Fevereiro'!$I$25</f>
        <v>O</v>
      </c>
      <c r="W7" s="19" t="str">
        <f>'[3]Fevereiro'!$I$26</f>
        <v>N</v>
      </c>
      <c r="X7" s="19" t="str">
        <f>'[3]Fevereiro'!$I$27</f>
        <v>N</v>
      </c>
      <c r="Y7" s="19" t="str">
        <f>'[3]Fevereiro'!$I$28</f>
        <v>N</v>
      </c>
      <c r="Z7" s="19" t="str">
        <f>'[3]Fevereiro'!$I$29</f>
        <v>L</v>
      </c>
      <c r="AA7" s="19" t="str">
        <f>'[3]Fevereiro'!$I$30</f>
        <v>L</v>
      </c>
      <c r="AB7" s="19" t="str">
        <f>'[3]Fevereiro'!$I$31</f>
        <v>NE</v>
      </c>
      <c r="AC7" s="19" t="str">
        <f>'[3]Fevereiro'!$I$32</f>
        <v>SE</v>
      </c>
      <c r="AD7" s="55" t="str">
        <f>'[3]Fevereiro'!$I$33</f>
        <v>N</v>
      </c>
      <c r="AE7" s="2"/>
    </row>
    <row r="8" spans="1:31" ht="16.5" customHeight="1">
      <c r="A8" s="8" t="s">
        <v>3</v>
      </c>
      <c r="B8" s="2" t="str">
        <f>'[4]Fevereiro'!$I$5</f>
        <v>NE</v>
      </c>
      <c r="C8" s="2" t="str">
        <f>'[4]Fevereiro'!$I$6</f>
        <v>L</v>
      </c>
      <c r="D8" s="2" t="str">
        <f>'[4]Fevereiro'!$I$7</f>
        <v>NE</v>
      </c>
      <c r="E8" s="2" t="str">
        <f>'[4]Fevereiro'!$I$8</f>
        <v>L</v>
      </c>
      <c r="F8" s="2" t="str">
        <f>'[4]Fevereiro'!$I$9</f>
        <v>NE</v>
      </c>
      <c r="G8" s="2" t="str">
        <f>'[4]Fevereiro'!$I$10</f>
        <v>O</v>
      </c>
      <c r="H8" s="2" t="str">
        <f>'[4]Fevereiro'!$I$11</f>
        <v>N</v>
      </c>
      <c r="I8" s="2" t="str">
        <f>'[4]Fevereiro'!$I$12</f>
        <v>NE</v>
      </c>
      <c r="J8" s="2" t="str">
        <f>'[4]Fevereiro'!$I$13</f>
        <v>N</v>
      </c>
      <c r="K8" s="2" t="str">
        <f>'[4]Fevereiro'!$I$14</f>
        <v>NO</v>
      </c>
      <c r="L8" s="2" t="str">
        <f>'[4]Fevereiro'!$I$15</f>
        <v>N</v>
      </c>
      <c r="M8" s="2" t="str">
        <f>'[4]Fevereiro'!$I$16</f>
        <v>L</v>
      </c>
      <c r="N8" s="2" t="str">
        <f>'[4]Fevereiro'!$I$17</f>
        <v>NE</v>
      </c>
      <c r="O8" s="2" t="str">
        <f>'[4]Fevereiro'!$I$18</f>
        <v>L</v>
      </c>
      <c r="P8" s="2" t="str">
        <f>'[4]Fevereiro'!$I$19</f>
        <v>SO</v>
      </c>
      <c r="Q8" s="2" t="str">
        <f>'[4]Fevereiro'!$I$20</f>
        <v>L</v>
      </c>
      <c r="R8" s="2" t="str">
        <f>'[4]Fevereiro'!$I$21</f>
        <v>NE</v>
      </c>
      <c r="S8" s="2" t="str">
        <f>'[4]Fevereiro'!$I$22</f>
        <v>L</v>
      </c>
      <c r="T8" s="19" t="str">
        <f>'[4]Fevereiro'!$I$23</f>
        <v>L</v>
      </c>
      <c r="U8" s="19" t="str">
        <f>'[4]Fevereiro'!$I$24</f>
        <v>L</v>
      </c>
      <c r="V8" s="19" t="str">
        <f>'[4]Fevereiro'!$I$25</f>
        <v>L</v>
      </c>
      <c r="W8" s="19" t="str">
        <f>'[4]Fevereiro'!$I$26</f>
        <v>N</v>
      </c>
      <c r="X8" s="19" t="str">
        <f>'[4]Fevereiro'!$I$27</f>
        <v>NO</v>
      </c>
      <c r="Y8" s="19" t="str">
        <f>'[4]Fevereiro'!$I$28</f>
        <v>SO</v>
      </c>
      <c r="Z8" s="19" t="str">
        <f>'[4]Fevereiro'!$I$29</f>
        <v>N</v>
      </c>
      <c r="AA8" s="19" t="str">
        <f>'[4]Fevereiro'!$I$30</f>
        <v>SE</v>
      </c>
      <c r="AB8" s="19" t="str">
        <f>'[4]Fevereiro'!$I$31</f>
        <v>SE</v>
      </c>
      <c r="AC8" s="19" t="str">
        <f>'[4]Fevereiro'!$I$32</f>
        <v>NE</v>
      </c>
      <c r="AD8" s="55" t="str">
        <f>'[4]Fevereiro'!$I$33</f>
        <v>L</v>
      </c>
      <c r="AE8" s="2"/>
    </row>
    <row r="9" spans="1:31" ht="16.5" customHeight="1">
      <c r="A9" s="8" t="s">
        <v>4</v>
      </c>
      <c r="B9" s="2" t="str">
        <f>'[5]Fevereiro'!$I$5</f>
        <v>L</v>
      </c>
      <c r="C9" s="2" t="str">
        <f>'[5]Fevereiro'!$I$6</f>
        <v>L</v>
      </c>
      <c r="D9" s="2" t="str">
        <f>'[5]Fevereiro'!$I$7</f>
        <v>L</v>
      </c>
      <c r="E9" s="2" t="str">
        <f>'[5]Fevereiro'!$I$8</f>
        <v>N</v>
      </c>
      <c r="F9" s="2" t="str">
        <f>'[5]Fevereiro'!$I$9</f>
        <v>NO</v>
      </c>
      <c r="G9" s="2" t="str">
        <f>'[5]Fevereiro'!$I$10</f>
        <v>NE</v>
      </c>
      <c r="H9" s="2" t="str">
        <f>'[5]Fevereiro'!$I$11</f>
        <v>NO</v>
      </c>
      <c r="I9" s="2" t="str">
        <f>'[5]Fevereiro'!$I$12</f>
        <v>NO</v>
      </c>
      <c r="J9" s="2" t="str">
        <f>'[5]Fevereiro'!$I$13</f>
        <v>N</v>
      </c>
      <c r="K9" s="2" t="str">
        <f>'[5]Fevereiro'!$I$14</f>
        <v>N</v>
      </c>
      <c r="L9" s="2" t="str">
        <f>'[5]Fevereiro'!$I$15</f>
        <v>N</v>
      </c>
      <c r="M9" s="2" t="str">
        <f>'[5]Fevereiro'!$I$16</f>
        <v>NE</v>
      </c>
      <c r="N9" s="2" t="str">
        <f>'[5]Fevereiro'!$I$17</f>
        <v>NE</v>
      </c>
      <c r="O9" s="2" t="str">
        <f>'[5]Fevereiro'!$I$18</f>
        <v>L</v>
      </c>
      <c r="P9" s="2" t="str">
        <f>'[5]Fevereiro'!$I$19</f>
        <v>NE</v>
      </c>
      <c r="Q9" s="2" t="str">
        <f>'[5]Fevereiro'!$I$20</f>
        <v>NO</v>
      </c>
      <c r="R9" s="2" t="str">
        <f>'[5]Fevereiro'!$I$21</f>
        <v>SE</v>
      </c>
      <c r="S9" s="2" t="str">
        <f>'[5]Fevereiro'!$I$22</f>
        <v>NE</v>
      </c>
      <c r="T9" s="19" t="str">
        <f>'[5]Fevereiro'!$I$23</f>
        <v>NE</v>
      </c>
      <c r="U9" s="19" t="str">
        <f>'[5]Fevereiro'!$I$24</f>
        <v>NE</v>
      </c>
      <c r="V9" s="19" t="str">
        <f>'[5]Fevereiro'!$I$25</f>
        <v>NO</v>
      </c>
      <c r="W9" s="19" t="str">
        <f>'[5]Fevereiro'!$I$26</f>
        <v>N</v>
      </c>
      <c r="X9" s="19" t="str">
        <f>'[5]Fevereiro'!$I$27</f>
        <v>N</v>
      </c>
      <c r="Y9" s="19" t="str">
        <f>'[5]Fevereiro'!$I$28</f>
        <v>NO</v>
      </c>
      <c r="Z9" s="19" t="str">
        <f>'[5]Fevereiro'!$I$29</f>
        <v>S</v>
      </c>
      <c r="AA9" s="19" t="str">
        <f>'[5]Fevereiro'!$I$30</f>
        <v>SE</v>
      </c>
      <c r="AB9" s="19" t="str">
        <f>'[5]Fevereiro'!$I$31</f>
        <v>O</v>
      </c>
      <c r="AC9" s="19" t="str">
        <f>'[5]Fevereiro'!$I$32</f>
        <v>L</v>
      </c>
      <c r="AD9" s="55" t="str">
        <f>'[5]Fevereiro'!$I$33</f>
        <v>NE</v>
      </c>
      <c r="AE9" s="2"/>
    </row>
    <row r="10" spans="1:31" ht="16.5" customHeight="1">
      <c r="A10" s="8" t="s">
        <v>5</v>
      </c>
      <c r="B10" s="19" t="str">
        <f>'[6]Fevereiro'!$I$5</f>
        <v>N</v>
      </c>
      <c r="C10" s="19" t="str">
        <f>'[6]Fevereiro'!$I$6</f>
        <v>NE</v>
      </c>
      <c r="D10" s="19" t="str">
        <f>'[6]Fevereiro'!$I$7</f>
        <v>NE</v>
      </c>
      <c r="E10" s="19" t="str">
        <f>'[6]Fevereiro'!$I$8</f>
        <v>N</v>
      </c>
      <c r="F10" s="19" t="str">
        <f>'[6]Fevereiro'!$I$9</f>
        <v>N</v>
      </c>
      <c r="G10" s="19" t="str">
        <f>'[6]Fevereiro'!$I$10</f>
        <v>N</v>
      </c>
      <c r="H10" s="19" t="str">
        <f>'[6]Fevereiro'!$I$11</f>
        <v>N</v>
      </c>
      <c r="I10" s="19" t="str">
        <f>'[6]Fevereiro'!$I$12</f>
        <v>NO</v>
      </c>
      <c r="J10" s="19" t="str">
        <f>'[6]Fevereiro'!$I$13</f>
        <v>L</v>
      </c>
      <c r="K10" s="19" t="str">
        <f>'[6]Fevereiro'!$I$14</f>
        <v>N</v>
      </c>
      <c r="L10" s="19" t="str">
        <f>'[6]Fevereiro'!$I$15</f>
        <v>NE</v>
      </c>
      <c r="M10" s="19" t="str">
        <f>'[6]Fevereiro'!$I$16</f>
        <v>NE</v>
      </c>
      <c r="N10" s="19" t="str">
        <f>'[6]Fevereiro'!$I$17</f>
        <v>N</v>
      </c>
      <c r="O10" s="19" t="str">
        <f>'[6]Fevereiro'!$I$18</f>
        <v>N</v>
      </c>
      <c r="P10" s="19" t="str">
        <f>'[6]Fevereiro'!$I$19</f>
        <v>N</v>
      </c>
      <c r="Q10" s="19" t="str">
        <f>'[6]Fevereiro'!$I$20</f>
        <v>N</v>
      </c>
      <c r="R10" s="19" t="str">
        <f>'[6]Fevereiro'!$I$21</f>
        <v>NO</v>
      </c>
      <c r="S10" s="19" t="str">
        <f>'[6]Fevereiro'!$I$22</f>
        <v>NO</v>
      </c>
      <c r="T10" s="19" t="str">
        <f>'[6]Fevereiro'!$I$23</f>
        <v>L</v>
      </c>
      <c r="U10" s="19" t="str">
        <f>'[6]Fevereiro'!$I$24</f>
        <v>L</v>
      </c>
      <c r="V10" s="19" t="str">
        <f>'[6]Fevereiro'!$I$25</f>
        <v>N</v>
      </c>
      <c r="W10" s="19" t="str">
        <f>'[6]Fevereiro'!$I$26</f>
        <v>N</v>
      </c>
      <c r="X10" s="19" t="str">
        <f>'[6]Fevereiro'!$I$27</f>
        <v>N</v>
      </c>
      <c r="Y10" s="19" t="str">
        <f>'[6]Fevereiro'!$I$28</f>
        <v>NO</v>
      </c>
      <c r="Z10" s="19" t="str">
        <f>'[6]Fevereiro'!$I$29</f>
        <v>NO</v>
      </c>
      <c r="AA10" s="19" t="str">
        <f>'[6]Fevereiro'!$I$30</f>
        <v>SO</v>
      </c>
      <c r="AB10" s="19" t="str">
        <f>'[6]Fevereiro'!$I$31</f>
        <v>SO</v>
      </c>
      <c r="AC10" s="19" t="str">
        <f>'[6]Fevereiro'!$I$32</f>
        <v>SO</v>
      </c>
      <c r="AD10" s="55" t="str">
        <f>'[6]Fevereiro'!$I$33</f>
        <v>N</v>
      </c>
      <c r="AE10" s="2"/>
    </row>
    <row r="11" spans="1:31" ht="16.5" customHeight="1">
      <c r="A11" s="8" t="s">
        <v>6</v>
      </c>
      <c r="B11" s="19" t="str">
        <f>'[7]Fevereiro'!$I$5</f>
        <v>SE</v>
      </c>
      <c r="C11" s="19" t="str">
        <f>'[7]Fevereiro'!$I$6</f>
        <v>NE</v>
      </c>
      <c r="D11" s="19" t="str">
        <f>'[7]Fevereiro'!$I$7</f>
        <v>NE</v>
      </c>
      <c r="E11" s="19" t="str">
        <f>'[7]Fevereiro'!$I$8</f>
        <v>O</v>
      </c>
      <c r="F11" s="19" t="str">
        <f>'[7]Fevereiro'!$I$9</f>
        <v>O</v>
      </c>
      <c r="G11" s="19" t="str">
        <f>'[7]Fevereiro'!$I$10</f>
        <v>NE</v>
      </c>
      <c r="H11" s="19" t="str">
        <f>'[7]Fevereiro'!$I$11</f>
        <v>NE</v>
      </c>
      <c r="I11" s="19" t="str">
        <f>'[7]Fevereiro'!$I$12</f>
        <v>O</v>
      </c>
      <c r="J11" s="19" t="str">
        <f>'[7]Fevereiro'!$I$13</f>
        <v>NE</v>
      </c>
      <c r="K11" s="19" t="str">
        <f>'[7]Fevereiro'!$I$14</f>
        <v>S</v>
      </c>
      <c r="L11" s="19" t="str">
        <f>'[7]Fevereiro'!$I$15</f>
        <v>NE</v>
      </c>
      <c r="M11" s="19" t="str">
        <f>'[7]Fevereiro'!$I$16</f>
        <v>NE</v>
      </c>
      <c r="N11" s="19" t="str">
        <f>'[7]Fevereiro'!$I$17</f>
        <v>L</v>
      </c>
      <c r="O11" s="19" t="str">
        <f>'[7]Fevereiro'!$I$18</f>
        <v>O</v>
      </c>
      <c r="P11" s="19" t="str">
        <f>'[7]Fevereiro'!$I$19</f>
        <v>NE</v>
      </c>
      <c r="Q11" s="19" t="str">
        <f>'[7]Fevereiro'!$I$20</f>
        <v>NO</v>
      </c>
      <c r="R11" s="19" t="str">
        <f>'[7]Fevereiro'!$I$21</f>
        <v>L</v>
      </c>
      <c r="S11" s="19" t="str">
        <f>'[7]Fevereiro'!$I$22</f>
        <v>SE</v>
      </c>
      <c r="T11" s="19" t="str">
        <f>'[7]Fevereiro'!$I$23</f>
        <v>L</v>
      </c>
      <c r="U11" s="19" t="str">
        <f>'[7]Fevereiro'!$I$24</f>
        <v>O</v>
      </c>
      <c r="V11" s="19" t="str">
        <f>'[7]Fevereiro'!$I$25</f>
        <v>L</v>
      </c>
      <c r="W11" s="19" t="str">
        <f>'[7]Fevereiro'!$I$26</f>
        <v>L</v>
      </c>
      <c r="X11" s="19" t="str">
        <f>'[7]Fevereiro'!$I$27</f>
        <v>O</v>
      </c>
      <c r="Y11" s="19" t="str">
        <f>'[7]Fevereiro'!$I$28</f>
        <v>L</v>
      </c>
      <c r="Z11" s="19" t="str">
        <f>'[7]Fevereiro'!$I$29</f>
        <v>SE</v>
      </c>
      <c r="AA11" s="19" t="str">
        <f>'[7]Fevereiro'!$I$30</f>
        <v>S</v>
      </c>
      <c r="AB11" s="19" t="str">
        <f>'[7]Fevereiro'!$I$31</f>
        <v>L</v>
      </c>
      <c r="AC11" s="19" t="str">
        <f>'[7]Fevereiro'!$I$32</f>
        <v>NO</v>
      </c>
      <c r="AD11" s="55" t="str">
        <f>'[7]Fevereiro'!$I$33</f>
        <v>NE</v>
      </c>
      <c r="AE11" s="2"/>
    </row>
    <row r="12" spans="1:31" ht="16.5" customHeight="1">
      <c r="A12" s="8" t="s">
        <v>7</v>
      </c>
      <c r="B12" s="2" t="str">
        <f>'[8]Fevereiro'!$I$5</f>
        <v>NE</v>
      </c>
      <c r="C12" s="2" t="str">
        <f>'[8]Fevereiro'!$I$6</f>
        <v>NE</v>
      </c>
      <c r="D12" s="2" t="str">
        <f>'[8]Fevereiro'!$I$7</f>
        <v>N</v>
      </c>
      <c r="E12" s="2" t="str">
        <f>'[8]Fevereiro'!$I$8</f>
        <v>N</v>
      </c>
      <c r="F12" s="2" t="str">
        <f>'[8]Fevereiro'!$I$9</f>
        <v>N</v>
      </c>
      <c r="G12" s="2" t="str">
        <f>'[8]Fevereiro'!$I$10</f>
        <v>N</v>
      </c>
      <c r="H12" s="2" t="str">
        <f>'[8]Fevereiro'!$I$11</f>
        <v>N</v>
      </c>
      <c r="I12" s="2" t="str">
        <f>'[8]Fevereiro'!$I$12</f>
        <v>N</v>
      </c>
      <c r="J12" s="2" t="str">
        <f>'[8]Fevereiro'!$I$13</f>
        <v>**</v>
      </c>
      <c r="K12" s="2" t="str">
        <f>'[8]Fevereiro'!$I$14</f>
        <v>**</v>
      </c>
      <c r="L12" s="2" t="str">
        <f>'[8]Fevereiro'!$I$15</f>
        <v>**</v>
      </c>
      <c r="M12" s="2" t="str">
        <f>'[8]Fevereiro'!$I$16</f>
        <v>**</v>
      </c>
      <c r="N12" s="2" t="str">
        <f>'[8]Fevereiro'!$I$17</f>
        <v>**</v>
      </c>
      <c r="O12" s="2" t="str">
        <f>'[8]Fevereiro'!$I$18</f>
        <v>**</v>
      </c>
      <c r="P12" s="2" t="str">
        <f>'[8]Fevereiro'!$I$19</f>
        <v>**</v>
      </c>
      <c r="Q12" s="2" t="str">
        <f>'[8]Fevereiro'!$I$20</f>
        <v>N</v>
      </c>
      <c r="R12" s="2" t="str">
        <f>'[8]Fevereiro'!$I$21</f>
        <v>**</v>
      </c>
      <c r="S12" s="2" t="str">
        <f>'[8]Fevereiro'!$I$22</f>
        <v>**</v>
      </c>
      <c r="T12" s="19" t="str">
        <f>'[8]Fevereiro'!$I$23</f>
        <v>**</v>
      </c>
      <c r="U12" s="19" t="str">
        <f>'[8]Fevereiro'!$I$24</f>
        <v>**</v>
      </c>
      <c r="V12" s="19" t="str">
        <f>'[8]Fevereiro'!$I$25</f>
        <v>**</v>
      </c>
      <c r="W12" s="19" t="str">
        <f>'[8]Fevereiro'!$I$26</f>
        <v>**</v>
      </c>
      <c r="X12" s="19" t="str">
        <f>'[8]Fevereiro'!$I$27</f>
        <v>**</v>
      </c>
      <c r="Y12" s="19" t="str">
        <f>'[8]Fevereiro'!$I$28</f>
        <v>**</v>
      </c>
      <c r="Z12" s="19" t="str">
        <f>'[8]Fevereiro'!$I$29</f>
        <v>**</v>
      </c>
      <c r="AA12" s="19" t="str">
        <f>'[8]Fevereiro'!$I$30</f>
        <v>**</v>
      </c>
      <c r="AB12" s="19" t="str">
        <f>'[8]Fevereiro'!$I$31</f>
        <v>**</v>
      </c>
      <c r="AC12" s="19" t="str">
        <f>'[8]Fevereiro'!$I$32</f>
        <v>**</v>
      </c>
      <c r="AD12" s="55" t="str">
        <f>'[8]Fevereiro'!$I$33</f>
        <v>N</v>
      </c>
      <c r="AE12" s="2"/>
    </row>
    <row r="13" spans="1:31" ht="16.5" customHeight="1">
      <c r="A13" s="8" t="s">
        <v>8</v>
      </c>
      <c r="B13" s="2" t="str">
        <f>'[9]Fevereiro'!$I$5</f>
        <v>**</v>
      </c>
      <c r="C13" s="2" t="str">
        <f>'[9]Fevereiro'!$I$6</f>
        <v>**</v>
      </c>
      <c r="D13" s="2" t="str">
        <f>'[9]Fevereiro'!$I$7</f>
        <v>**</v>
      </c>
      <c r="E13" s="2" t="str">
        <f>'[9]Fevereiro'!$I$8</f>
        <v>**</v>
      </c>
      <c r="F13" s="2" t="str">
        <f>'[9]Fevereiro'!$I$9</f>
        <v>**</v>
      </c>
      <c r="G13" s="2" t="str">
        <f>'[9]Fevereiro'!$I$10</f>
        <v>**</v>
      </c>
      <c r="H13" s="2" t="str">
        <f>'[9]Fevereiro'!$I$11</f>
        <v>**</v>
      </c>
      <c r="I13" s="2" t="str">
        <f>'[9]Fevereiro'!$I$12</f>
        <v>**</v>
      </c>
      <c r="J13" s="2" t="str">
        <f>'[9]Fevereiro'!$I$13</f>
        <v>**</v>
      </c>
      <c r="K13" s="2" t="str">
        <f>'[9]Fevereiro'!$I$14</f>
        <v>**</v>
      </c>
      <c r="L13" s="2" t="str">
        <f>'[9]Fevereiro'!$I$15</f>
        <v>**</v>
      </c>
      <c r="M13" s="2" t="str">
        <f>'[9]Fevereiro'!$I$16</f>
        <v>**</v>
      </c>
      <c r="N13" s="2" t="str">
        <f>'[9]Fevereiro'!$I$17</f>
        <v>**</v>
      </c>
      <c r="O13" s="2" t="str">
        <f>'[9]Fevereiro'!$I$18</f>
        <v>**</v>
      </c>
      <c r="P13" s="2" t="str">
        <f>'[9]Fevereiro'!$I$19</f>
        <v>**</v>
      </c>
      <c r="Q13" s="19" t="str">
        <f>'[9]Fevereiro'!$I$20</f>
        <v>**</v>
      </c>
      <c r="R13" s="19" t="str">
        <f>'[9]Fevereiro'!$I$21</f>
        <v>**</v>
      </c>
      <c r="S13" s="19" t="str">
        <f>'[9]Fevereiro'!$I$22</f>
        <v>**</v>
      </c>
      <c r="T13" s="19" t="str">
        <f>'[9]Fevereiro'!$I$23</f>
        <v>**</v>
      </c>
      <c r="U13" s="19" t="str">
        <f>'[9]Fevereiro'!$I$24</f>
        <v>**</v>
      </c>
      <c r="V13" s="19" t="str">
        <f>'[9]Fevereiro'!$I$25</f>
        <v>**</v>
      </c>
      <c r="W13" s="19" t="str">
        <f>'[9]Fevereiro'!$I$26</f>
        <v>**</v>
      </c>
      <c r="X13" s="19" t="str">
        <f>'[9]Fevereiro'!$I$27</f>
        <v>**</v>
      </c>
      <c r="Y13" s="19" t="str">
        <f>'[9]Fevereiro'!$I$28</f>
        <v>**</v>
      </c>
      <c r="Z13" s="19" t="str">
        <f>'[9]Fevereiro'!$I$29</f>
        <v>**</v>
      </c>
      <c r="AA13" s="19" t="str">
        <f>'[9]Fevereiro'!$I$30</f>
        <v>**</v>
      </c>
      <c r="AB13" s="19" t="str">
        <f>'[9]Fevereiro'!$I$31</f>
        <v>**</v>
      </c>
      <c r="AC13" s="19" t="str">
        <f>'[9]Fevereiro'!$I$32</f>
        <v>**</v>
      </c>
      <c r="AD13" s="55" t="str">
        <f>'[9]Fevereiro'!$I$33</f>
        <v>**</v>
      </c>
      <c r="AE13" s="2"/>
    </row>
    <row r="14" spans="1:31" ht="16.5" customHeight="1">
      <c r="A14" s="8" t="s">
        <v>9</v>
      </c>
      <c r="B14" s="2" t="str">
        <f>'[10]Fevereiro'!$I$5</f>
        <v>NE</v>
      </c>
      <c r="C14" s="2" t="str">
        <f>'[10]Fevereiro'!$I$6</f>
        <v>NE</v>
      </c>
      <c r="D14" s="2" t="str">
        <f>'[10]Fevereiro'!$I$7</f>
        <v>NE</v>
      </c>
      <c r="E14" s="2" t="str">
        <f>'[10]Fevereiro'!$I$8</f>
        <v>NE</v>
      </c>
      <c r="F14" s="2" t="str">
        <f>'[10]Fevereiro'!$I$9</f>
        <v>NE</v>
      </c>
      <c r="G14" s="2" t="str">
        <f>'[10]Fevereiro'!$I$10</f>
        <v>NO</v>
      </c>
      <c r="H14" s="2" t="str">
        <f>'[10]Fevereiro'!$I$11</f>
        <v>L</v>
      </c>
      <c r="I14" s="2" t="str">
        <f>'[10]Fevereiro'!$I$12</f>
        <v>NO</v>
      </c>
      <c r="J14" s="2" t="str">
        <f>'[10]Fevereiro'!$I$13</f>
        <v>N</v>
      </c>
      <c r="K14" s="2" t="str">
        <f>'[10]Fevereiro'!$I$14</f>
        <v>NE</v>
      </c>
      <c r="L14" s="2" t="str">
        <f>'[10]Fevereiro'!$I$15</f>
        <v>NE</v>
      </c>
      <c r="M14" s="2" t="str">
        <f>'[10]Fevereiro'!$I$16</f>
        <v>NE</v>
      </c>
      <c r="N14" s="2" t="str">
        <f>'[10]Fevereiro'!$I$17</f>
        <v>NE</v>
      </c>
      <c r="O14" s="2" t="str">
        <f>'[10]Fevereiro'!$I$18</f>
        <v>NE</v>
      </c>
      <c r="P14" s="2" t="str">
        <f>'[10]Fevereiro'!$I$19</f>
        <v>NE</v>
      </c>
      <c r="Q14" s="2" t="str">
        <f>'[10]Fevereiro'!$I$20</f>
        <v>NE</v>
      </c>
      <c r="R14" s="2" t="str">
        <f>'[10]Fevereiro'!$I$21</f>
        <v>NO</v>
      </c>
      <c r="S14" s="2" t="str">
        <f>'[10]Fevereiro'!$I$22</f>
        <v>L</v>
      </c>
      <c r="T14" s="19" t="str">
        <f>'[10]Fevereiro'!$I$23</f>
        <v>L</v>
      </c>
      <c r="U14" s="19" t="str">
        <f>'[10]Fevereiro'!$I$24</f>
        <v>L</v>
      </c>
      <c r="V14" s="19" t="str">
        <f>'[10]Fevereiro'!$I$25</f>
        <v>NO</v>
      </c>
      <c r="W14" s="19" t="str">
        <f>'[10]Fevereiro'!$I$26</f>
        <v>NE</v>
      </c>
      <c r="X14" s="19" t="str">
        <f>'[10]Fevereiro'!$I$27</f>
        <v>NO</v>
      </c>
      <c r="Y14" s="19" t="str">
        <f>'[10]Fevereiro'!$I$28</f>
        <v>NO</v>
      </c>
      <c r="Z14" s="19" t="str">
        <f>'[10]Fevereiro'!$I$29</f>
        <v>S</v>
      </c>
      <c r="AA14" s="19" t="str">
        <f>'[10]Fevereiro'!$I$30</f>
        <v>L</v>
      </c>
      <c r="AB14" s="19" t="str">
        <f>'[10]Fevereiro'!$I$31</f>
        <v>L</v>
      </c>
      <c r="AC14" s="19" t="str">
        <f>'[10]Fevereiro'!$I$32</f>
        <v>S</v>
      </c>
      <c r="AD14" s="55" t="str">
        <f>'[10]Fevereiro'!$I$33</f>
        <v>NE</v>
      </c>
      <c r="AE14" s="2"/>
    </row>
    <row r="15" spans="1:31" ht="16.5" customHeight="1">
      <c r="A15" s="8" t="s">
        <v>10</v>
      </c>
      <c r="B15" s="2" t="str">
        <f>'[11]Fevereiro'!$I$5</f>
        <v>NE</v>
      </c>
      <c r="C15" s="2" t="str">
        <f>'[11]Fevereiro'!$I$6</f>
        <v>N</v>
      </c>
      <c r="D15" s="2" t="str">
        <f>'[11]Fevereiro'!$I$7</f>
        <v>N</v>
      </c>
      <c r="E15" s="2" t="str">
        <f>'[11]Fevereiro'!$I$8</f>
        <v>N</v>
      </c>
      <c r="F15" s="2" t="str">
        <f>'[11]Fevereiro'!$I$9</f>
        <v>N</v>
      </c>
      <c r="G15" s="2" t="str">
        <f>'[11]Fevereiro'!$I$10</f>
        <v>N</v>
      </c>
      <c r="H15" s="2" t="str">
        <f>'[11]Fevereiro'!$I$11</f>
        <v>N</v>
      </c>
      <c r="I15" s="2" t="str">
        <f>'[11]Fevereiro'!$I$12</f>
        <v>N</v>
      </c>
      <c r="J15" s="2" t="str">
        <f>'[11]Fevereiro'!$I$13</f>
        <v>N</v>
      </c>
      <c r="K15" s="2" t="str">
        <f>'[11]Fevereiro'!$I$14</f>
        <v>N</v>
      </c>
      <c r="L15" s="2" t="str">
        <f>'[11]Fevereiro'!$I$15</f>
        <v>NE</v>
      </c>
      <c r="M15" s="2" t="str">
        <f>'[11]Fevereiro'!$I$16</f>
        <v>NE</v>
      </c>
      <c r="N15" s="2" t="str">
        <f>'[11]Fevereiro'!$I$17</f>
        <v>NE</v>
      </c>
      <c r="O15" s="2" t="str">
        <f>'[11]Fevereiro'!$I$18</f>
        <v>NE</v>
      </c>
      <c r="P15" s="2" t="str">
        <f>'[11]Fevereiro'!$I$19</f>
        <v>N</v>
      </c>
      <c r="Q15" s="2" t="str">
        <f>'[11]Fevereiro'!$I$20</f>
        <v>N</v>
      </c>
      <c r="R15" s="2" t="str">
        <f>'[11]Fevereiro'!$I$21</f>
        <v>N</v>
      </c>
      <c r="S15" s="2" t="str">
        <f>'[11]Fevereiro'!$I$22</f>
        <v>NE</v>
      </c>
      <c r="T15" s="19" t="str">
        <f>'[11]Fevereiro'!$I$23</f>
        <v>L</v>
      </c>
      <c r="U15" s="19" t="str">
        <f>'[11]Fevereiro'!$I$24</f>
        <v>NE</v>
      </c>
      <c r="V15" s="19" t="str">
        <f>'[11]Fevereiro'!$I$25</f>
        <v>N</v>
      </c>
      <c r="W15" s="19" t="str">
        <f>'[11]Fevereiro'!$I$26</f>
        <v>N</v>
      </c>
      <c r="X15" s="19" t="str">
        <f>'[11]Fevereiro'!$I$27</f>
        <v>NO</v>
      </c>
      <c r="Y15" s="19" t="str">
        <f>'[11]Fevereiro'!$I$28</f>
        <v>NO</v>
      </c>
      <c r="Z15" s="19" t="str">
        <f>'[11]Fevereiro'!$I$29</f>
        <v>SE</v>
      </c>
      <c r="AA15" s="19" t="str">
        <f>'[11]Fevereiro'!$I$30</f>
        <v>L</v>
      </c>
      <c r="AB15" s="19" t="str">
        <f>'[11]Fevereiro'!$I$31</f>
        <v>L</v>
      </c>
      <c r="AC15" s="19" t="str">
        <f>'[11]Fevereiro'!$I$32</f>
        <v>SE</v>
      </c>
      <c r="AD15" s="55" t="str">
        <f>'[11]Fevereiro'!$I$33</f>
        <v>N</v>
      </c>
      <c r="AE15" s="2"/>
    </row>
    <row r="16" spans="1:31" ht="16.5" customHeight="1">
      <c r="A16" s="8" t="s">
        <v>11</v>
      </c>
      <c r="B16" s="2" t="str">
        <f>'[12]Fevereiro'!$I$5</f>
        <v>NO</v>
      </c>
      <c r="C16" s="2" t="str">
        <f>'[12]Fevereiro'!$I$6</f>
        <v>N</v>
      </c>
      <c r="D16" s="2" t="str">
        <f>'[12]Fevereiro'!$I$7</f>
        <v>N</v>
      </c>
      <c r="E16" s="2" t="str">
        <f>'[12]Fevereiro'!$I$8</f>
        <v>NO</v>
      </c>
      <c r="F16" s="2" t="str">
        <f>'[12]Fevereiro'!$I$9</f>
        <v>NE</v>
      </c>
      <c r="G16" s="2" t="str">
        <f>'[12]Fevereiro'!$I$10</f>
        <v>NO</v>
      </c>
      <c r="H16" s="2" t="str">
        <f>'[12]Fevereiro'!$I$11</f>
        <v>NO</v>
      </c>
      <c r="I16" s="2" t="str">
        <f>'[12]Fevereiro'!$I$12</f>
        <v>NO</v>
      </c>
      <c r="J16" s="2" t="str">
        <f>'[12]Fevereiro'!$I$13</f>
        <v>NO</v>
      </c>
      <c r="K16" s="2" t="str">
        <f>'[12]Fevereiro'!$I$14</f>
        <v>NO</v>
      </c>
      <c r="L16" s="2" t="str">
        <f>'[12]Fevereiro'!$I$15</f>
        <v>L</v>
      </c>
      <c r="M16" s="2" t="str">
        <f>'[12]Fevereiro'!$I$16</f>
        <v>L</v>
      </c>
      <c r="N16" s="2" t="str">
        <f>'[12]Fevereiro'!$I$17</f>
        <v>L</v>
      </c>
      <c r="O16" s="2" t="str">
        <f>'[12]Fevereiro'!$I$18</f>
        <v>L</v>
      </c>
      <c r="P16" s="2" t="str">
        <f>'[12]Fevereiro'!$I$19</f>
        <v>NO</v>
      </c>
      <c r="Q16" s="2" t="str">
        <f>'[12]Fevereiro'!$I$20</f>
        <v>NO</v>
      </c>
      <c r="R16" s="2" t="str">
        <f>'[12]Fevereiro'!$I$21</f>
        <v>N</v>
      </c>
      <c r="S16" s="2" t="str">
        <f>'[12]Fevereiro'!$I$22</f>
        <v>NE</v>
      </c>
      <c r="T16" s="19" t="str">
        <f>'[12]Fevereiro'!$I$23</f>
        <v>L</v>
      </c>
      <c r="U16" s="19" t="str">
        <f>'[12]Fevereiro'!$I$24</f>
        <v>N</v>
      </c>
      <c r="V16" s="19" t="str">
        <f>'[12]Fevereiro'!$I$25</f>
        <v>L</v>
      </c>
      <c r="W16" s="19" t="str">
        <f>'[12]Fevereiro'!$I$26</f>
        <v>NO</v>
      </c>
      <c r="X16" s="19" t="str">
        <f>'[12]Fevereiro'!$I$27</f>
        <v>NO</v>
      </c>
      <c r="Y16" s="19" t="str">
        <f>'[12]Fevereiro'!$I$28</f>
        <v>NO</v>
      </c>
      <c r="Z16" s="19" t="str">
        <f>'[12]Fevereiro'!$I$29</f>
        <v>SE</v>
      </c>
      <c r="AA16" s="19" t="str">
        <f>'[12]Fevereiro'!$I$30</f>
        <v>L</v>
      </c>
      <c r="AB16" s="19" t="str">
        <f>'[12]Fevereiro'!$I$31</f>
        <v>SE</v>
      </c>
      <c r="AC16" s="19" t="str">
        <f>'[12]Fevereiro'!$I$32</f>
        <v>S</v>
      </c>
      <c r="AD16" s="55" t="str">
        <f>'[12]Fevereiro'!$I$33</f>
        <v>NO</v>
      </c>
      <c r="AE16" s="2"/>
    </row>
    <row r="17" spans="1:31" ht="16.5" customHeight="1">
      <c r="A17" s="8" t="s">
        <v>12</v>
      </c>
      <c r="B17" s="2" t="str">
        <f>'[13]Fevereiro'!$I$5</f>
        <v>N</v>
      </c>
      <c r="C17" s="2" t="str">
        <f>'[13]Fevereiro'!$I$6</f>
        <v>NE</v>
      </c>
      <c r="D17" s="2" t="str">
        <f>'[13]Fevereiro'!$I$7</f>
        <v>N</v>
      </c>
      <c r="E17" s="2" t="str">
        <f>'[13]Fevereiro'!$I$8</f>
        <v>N</v>
      </c>
      <c r="F17" s="2" t="str">
        <f>'[13]Fevereiro'!$I$9</f>
        <v>SE</v>
      </c>
      <c r="G17" s="2" t="str">
        <f>'[13]Fevereiro'!$I$10</f>
        <v>NE</v>
      </c>
      <c r="H17" s="2" t="str">
        <f>'[13]Fevereiro'!$I$11</f>
        <v>N</v>
      </c>
      <c r="I17" s="2" t="str">
        <f>'[13]Fevereiro'!$I$12</f>
        <v>O</v>
      </c>
      <c r="J17" s="2" t="str">
        <f>'[13]Fevereiro'!$I$13</f>
        <v>N</v>
      </c>
      <c r="K17" s="2" t="str">
        <f>'[13]Fevereiro'!$I$14</f>
        <v>N</v>
      </c>
      <c r="L17" s="2" t="str">
        <f>'[13]Fevereiro'!$I$15</f>
        <v>NE</v>
      </c>
      <c r="M17" s="2" t="str">
        <f>'[13]Fevereiro'!$I$16</f>
        <v>NE</v>
      </c>
      <c r="N17" s="2" t="str">
        <f>'[13]Fevereiro'!$I$17</f>
        <v>S</v>
      </c>
      <c r="O17" s="2" t="str">
        <f>'[13]Fevereiro'!$I$18</f>
        <v>SE</v>
      </c>
      <c r="P17" s="2" t="str">
        <f>'[13]Fevereiro'!$I$19</f>
        <v>N</v>
      </c>
      <c r="Q17" s="2" t="str">
        <f>'[13]Fevereiro'!$I$20</f>
        <v>N</v>
      </c>
      <c r="R17" s="2" t="str">
        <f>'[13]Fevereiro'!$I$21</f>
        <v>NE</v>
      </c>
      <c r="S17" s="2" t="str">
        <f>'[13]Fevereiro'!$I$22</f>
        <v>S</v>
      </c>
      <c r="T17" s="2" t="str">
        <f>'[13]Fevereiro'!$I$23</f>
        <v>S</v>
      </c>
      <c r="U17" s="2" t="str">
        <f>'[13]Fevereiro'!$I$24</f>
        <v>N</v>
      </c>
      <c r="V17" s="2" t="str">
        <f>'[13]Fevereiro'!$I$25</f>
        <v>N</v>
      </c>
      <c r="W17" s="2" t="str">
        <f>'[13]Fevereiro'!$I$26</f>
        <v>N</v>
      </c>
      <c r="X17" s="2" t="str">
        <f>'[13]Fevereiro'!$I$27</f>
        <v>N</v>
      </c>
      <c r="Y17" s="2" t="str">
        <f>'[13]Fevereiro'!$I$28</f>
        <v>N</v>
      </c>
      <c r="Z17" s="2" t="str">
        <f>'[13]Fevereiro'!$I$29</f>
        <v>SE</v>
      </c>
      <c r="AA17" s="2" t="str">
        <f>'[13]Fevereiro'!$I$30</f>
        <v>S</v>
      </c>
      <c r="AB17" s="2" t="str">
        <f>'[13]Fevereiro'!$I$31</f>
        <v>S</v>
      </c>
      <c r="AC17" s="2" t="str">
        <f>'[13]Fevereiro'!$I$32</f>
        <v>SO</v>
      </c>
      <c r="AD17" s="56" t="str">
        <f>'[13]Fevereiro'!$I$33</f>
        <v>N</v>
      </c>
      <c r="AE17" s="2"/>
    </row>
    <row r="18" spans="1:31" ht="16.5" customHeight="1">
      <c r="A18" s="8" t="s">
        <v>13</v>
      </c>
      <c r="B18" s="19" t="str">
        <f>'[14]Fevereiro'!$I$5</f>
        <v>NE</v>
      </c>
      <c r="C18" s="19" t="str">
        <f>'[14]Fevereiro'!$I$6</f>
        <v>NE</v>
      </c>
      <c r="D18" s="19" t="str">
        <f>'[14]Fevereiro'!$I$7</f>
        <v>N</v>
      </c>
      <c r="E18" s="19" t="str">
        <f>'[14]Fevereiro'!$I$8</f>
        <v>N</v>
      </c>
      <c r="F18" s="19" t="str">
        <f>'[14]Fevereiro'!$I$9</f>
        <v>NE</v>
      </c>
      <c r="G18" s="19" t="str">
        <f>'[14]Fevereiro'!$I$10</f>
        <v>N</v>
      </c>
      <c r="H18" s="19" t="str">
        <f>'[14]Fevereiro'!$I$11</f>
        <v>NE</v>
      </c>
      <c r="I18" s="19" t="str">
        <f>'[14]Fevereiro'!$I$12</f>
        <v>NE</v>
      </c>
      <c r="J18" s="19" t="str">
        <f>'[14]Fevereiro'!$I$13</f>
        <v>L</v>
      </c>
      <c r="K18" s="19" t="str">
        <f>'[14]Fevereiro'!$I$14</f>
        <v>NE</v>
      </c>
      <c r="L18" s="19" t="str">
        <f>'[14]Fevereiro'!$I$15</f>
        <v>N</v>
      </c>
      <c r="M18" s="19" t="str">
        <f>'[14]Fevereiro'!$I$16</f>
        <v>NE</v>
      </c>
      <c r="N18" s="19" t="str">
        <f>'[14]Fevereiro'!$I$17</f>
        <v>N</v>
      </c>
      <c r="O18" s="19" t="str">
        <f>'[14]Fevereiro'!$I$18</f>
        <v>N</v>
      </c>
      <c r="P18" s="19" t="str">
        <f>'[14]Fevereiro'!$I$19</f>
        <v>NE</v>
      </c>
      <c r="Q18" s="19" t="str">
        <f>'[14]Fevereiro'!$I$20</f>
        <v>N</v>
      </c>
      <c r="R18" s="19" t="str">
        <f>'[14]Fevereiro'!$I$21</f>
        <v>N</v>
      </c>
      <c r="S18" s="19" t="str">
        <f>'[14]Fevereiro'!$I$22</f>
        <v>L</v>
      </c>
      <c r="T18" s="19" t="str">
        <f>'[14]Fevereiro'!$I$23</f>
        <v>L</v>
      </c>
      <c r="U18" s="19" t="str">
        <f>'[14]Fevereiro'!$I$24</f>
        <v>L</v>
      </c>
      <c r="V18" s="19" t="str">
        <f>'[14]Fevereiro'!$I$25</f>
        <v>N</v>
      </c>
      <c r="W18" s="19" t="str">
        <f>'[14]Fevereiro'!$I$26</f>
        <v>NE</v>
      </c>
      <c r="X18" s="19" t="str">
        <f>'[14]Fevereiro'!$I$27</f>
        <v>N</v>
      </c>
      <c r="Y18" s="19" t="str">
        <f>'[14]Fevereiro'!$I$28</f>
        <v>NE</v>
      </c>
      <c r="Z18" s="19" t="str">
        <f>'[14]Fevereiro'!$I$29</f>
        <v>SO</v>
      </c>
      <c r="AA18" s="19" t="str">
        <f>'[14]Fevereiro'!$I$30</f>
        <v>O</v>
      </c>
      <c r="AB18" s="19" t="str">
        <f>'[14]Fevereiro'!$I$31</f>
        <v>SO</v>
      </c>
      <c r="AC18" s="19" t="str">
        <f>'[14]Fevereiro'!$I$32</f>
        <v>SO</v>
      </c>
      <c r="AD18" s="55" t="str">
        <f>'[14]Fevereiro'!$I$33</f>
        <v>NE</v>
      </c>
      <c r="AE18" s="2"/>
    </row>
    <row r="19" spans="1:31" ht="16.5" customHeight="1">
      <c r="A19" s="8" t="s">
        <v>14</v>
      </c>
      <c r="B19" s="2" t="str">
        <f>'[15]Fevereiro'!$I$5</f>
        <v>**</v>
      </c>
      <c r="C19" s="2" t="str">
        <f>'[15]Fevereiro'!$I$6</f>
        <v>**</v>
      </c>
      <c r="D19" s="2" t="str">
        <f>'[15]Fevereiro'!$I$7</f>
        <v>**</v>
      </c>
      <c r="E19" s="2" t="str">
        <f>'[15]Fevereiro'!$I$8</f>
        <v>**</v>
      </c>
      <c r="F19" s="2" t="str">
        <f>'[15]Fevereiro'!$I$9</f>
        <v>**</v>
      </c>
      <c r="G19" s="2" t="str">
        <f>'[15]Fevereiro'!$I$10</f>
        <v>**</v>
      </c>
      <c r="H19" s="2" t="str">
        <f>'[15]Fevereiro'!$I$11</f>
        <v>**</v>
      </c>
      <c r="I19" s="2" t="str">
        <f>'[15]Fevereiro'!$I$12</f>
        <v>**</v>
      </c>
      <c r="J19" s="2" t="str">
        <f>'[15]Fevereiro'!$I$13</f>
        <v>**</v>
      </c>
      <c r="K19" s="2" t="str">
        <f>'[15]Fevereiro'!$I$14</f>
        <v>**</v>
      </c>
      <c r="L19" s="2" t="str">
        <f>'[15]Fevereiro'!$I$15</f>
        <v>**</v>
      </c>
      <c r="M19" s="2" t="str">
        <f>'[15]Fevereiro'!$I$16</f>
        <v>**</v>
      </c>
      <c r="N19" s="2" t="str">
        <f>'[15]Fevereiro'!$I$17</f>
        <v>**</v>
      </c>
      <c r="O19" s="2" t="str">
        <f>'[15]Fevereiro'!$I$18</f>
        <v>**</v>
      </c>
      <c r="P19" s="2" t="str">
        <f>'[15]Fevereiro'!$I$19</f>
        <v>**</v>
      </c>
      <c r="Q19" s="2" t="str">
        <f>'[15]Fevereiro'!$I$20</f>
        <v>**</v>
      </c>
      <c r="R19" s="2" t="str">
        <f>'[15]Fevereiro'!$I$21</f>
        <v>**</v>
      </c>
      <c r="S19" s="2" t="str">
        <f>'[15]Fevereiro'!$I$22</f>
        <v>**</v>
      </c>
      <c r="T19" s="2" t="str">
        <f>'[15]Fevereiro'!$I$23</f>
        <v>**</v>
      </c>
      <c r="U19" s="2" t="str">
        <f>'[15]Fevereiro'!$I$24</f>
        <v>**</v>
      </c>
      <c r="V19" s="2" t="str">
        <f>'[15]Fevereiro'!$I$25</f>
        <v>**</v>
      </c>
      <c r="W19" s="2" t="str">
        <f>'[15]Fevereiro'!$I$26</f>
        <v>**</v>
      </c>
      <c r="X19" s="2" t="str">
        <f>'[15]Fevereiro'!$I$27</f>
        <v>**</v>
      </c>
      <c r="Y19" s="2" t="str">
        <f>'[15]Fevereiro'!$I$28</f>
        <v>**</v>
      </c>
      <c r="Z19" s="2" t="str">
        <f>'[15]Fevereiro'!$I$29</f>
        <v>**</v>
      </c>
      <c r="AA19" s="2" t="str">
        <f>'[15]Fevereiro'!$I$30</f>
        <v>**</v>
      </c>
      <c r="AB19" s="2" t="str">
        <f>'[15]Fevereiro'!$I$31</f>
        <v>**</v>
      </c>
      <c r="AC19" s="2" t="str">
        <f>'[15]Fevereiro'!$I$32</f>
        <v>**</v>
      </c>
      <c r="AD19" s="56" t="str">
        <f>'[15]Fevereiro'!$I$33</f>
        <v>**</v>
      </c>
      <c r="AE19" s="2"/>
    </row>
    <row r="20" spans="1:31" ht="16.5" customHeight="1">
      <c r="A20" s="8" t="s">
        <v>15</v>
      </c>
      <c r="B20" s="2" t="str">
        <f>'[16]Fevereiro'!$I$5</f>
        <v>NE</v>
      </c>
      <c r="C20" s="2" t="str">
        <f>'[16]Fevereiro'!$I$6</f>
        <v>NE</v>
      </c>
      <c r="D20" s="2" t="str">
        <f>'[16]Fevereiro'!$I$7</f>
        <v>N</v>
      </c>
      <c r="E20" s="2" t="str">
        <f>'[16]Fevereiro'!$I$8</f>
        <v>N</v>
      </c>
      <c r="F20" s="2" t="str">
        <f>'[16]Fevereiro'!$I$9</f>
        <v>N</v>
      </c>
      <c r="G20" s="2" t="str">
        <f>'[16]Fevereiro'!$I$10</f>
        <v>N</v>
      </c>
      <c r="H20" s="2" t="str">
        <f>'[16]Fevereiro'!$I$11</f>
        <v>N</v>
      </c>
      <c r="I20" s="2" t="str">
        <f>'[16]Fevereiro'!$I$12</f>
        <v>NO</v>
      </c>
      <c r="J20" s="2" t="str">
        <f>'[16]Fevereiro'!$I$13</f>
        <v>NE</v>
      </c>
      <c r="K20" s="2" t="str">
        <f>'[16]Fevereiro'!$I$14</f>
        <v>NE</v>
      </c>
      <c r="L20" s="2" t="str">
        <f>'[16]Fevereiro'!$I$15</f>
        <v>NE</v>
      </c>
      <c r="M20" s="2" t="str">
        <f>'[16]Fevereiro'!$I$16</f>
        <v>NE</v>
      </c>
      <c r="N20" s="2" t="str">
        <f>'[16]Fevereiro'!$I$17</f>
        <v>NE</v>
      </c>
      <c r="O20" s="2" t="str">
        <f>'[16]Fevereiro'!$I$18</f>
        <v>NE</v>
      </c>
      <c r="P20" s="2" t="str">
        <f>'[16]Fevereiro'!$I$19</f>
        <v>N</v>
      </c>
      <c r="Q20" s="2" t="str">
        <f>'[16]Fevereiro'!$I$20</f>
        <v>N</v>
      </c>
      <c r="R20" s="2" t="str">
        <f>'[16]Fevereiro'!$I$21</f>
        <v>N</v>
      </c>
      <c r="S20" s="2" t="str">
        <f>'[16]Fevereiro'!$I$22</f>
        <v>NE</v>
      </c>
      <c r="T20" s="2" t="str">
        <f>'[16]Fevereiro'!$I$23</f>
        <v>NE</v>
      </c>
      <c r="U20" s="2" t="str">
        <f>'[16]Fevereiro'!$I$24</f>
        <v>NE</v>
      </c>
      <c r="V20" s="2" t="str">
        <f>'[16]Fevereiro'!$I$25</f>
        <v>NE</v>
      </c>
      <c r="W20" s="2" t="str">
        <f>'[16]Fevereiro'!$I$26</f>
        <v>N</v>
      </c>
      <c r="X20" s="2" t="str">
        <f>'[16]Fevereiro'!$I$27</f>
        <v>N</v>
      </c>
      <c r="Y20" s="2" t="str">
        <f>'[16]Fevereiro'!$I$28</f>
        <v>N</v>
      </c>
      <c r="Z20" s="2" t="str">
        <f>'[16]Fevereiro'!$I$29</f>
        <v>SE</v>
      </c>
      <c r="AA20" s="2" t="str">
        <f>'[16]Fevereiro'!$I$30</f>
        <v>NE</v>
      </c>
      <c r="AB20" s="2" t="str">
        <f>'[16]Fevereiro'!$I$31</f>
        <v>NE</v>
      </c>
      <c r="AC20" s="2" t="str">
        <f>'[16]Fevereiro'!$I$32</f>
        <v>S</v>
      </c>
      <c r="AD20" s="15" t="str">
        <f>'[16]Fevereiro'!$I$33</f>
        <v>NE</v>
      </c>
      <c r="AE20" s="2"/>
    </row>
    <row r="21" spans="1:31" ht="16.5" customHeight="1">
      <c r="A21" s="8" t="s">
        <v>16</v>
      </c>
      <c r="B21" s="22" t="str">
        <f>'[17]Fevereiro'!$I$5</f>
        <v>N</v>
      </c>
      <c r="C21" s="22" t="str">
        <f>'[17]Fevereiro'!$I$6</f>
        <v>N</v>
      </c>
      <c r="D21" s="22" t="str">
        <f>'[17]Fevereiro'!$I$7</f>
        <v>N</v>
      </c>
      <c r="E21" s="22" t="str">
        <f>'[17]Fevereiro'!$I$8</f>
        <v>N</v>
      </c>
      <c r="F21" s="22" t="str">
        <f>'[17]Fevereiro'!$I$9</f>
        <v>N</v>
      </c>
      <c r="G21" s="22" t="str">
        <f>'[17]Fevereiro'!$I$10</f>
        <v>N</v>
      </c>
      <c r="H21" s="22" t="str">
        <f>'[17]Fevereiro'!$I$11</f>
        <v>N</v>
      </c>
      <c r="I21" s="22" t="str">
        <f>'[17]Fevereiro'!$I$12</f>
        <v>N</v>
      </c>
      <c r="J21" s="22" t="str">
        <f>'[17]Fevereiro'!$I$13</f>
        <v>S</v>
      </c>
      <c r="K21" s="22" t="str">
        <f>'[17]Fevereiro'!$I$14</f>
        <v>N</v>
      </c>
      <c r="L21" s="22" t="str">
        <f>'[17]Fevereiro'!$I$15</f>
        <v>N</v>
      </c>
      <c r="M21" s="22" t="str">
        <f>'[17]Fevereiro'!$I$16</f>
        <v>L</v>
      </c>
      <c r="N21" s="22" t="str">
        <f>'[17]Fevereiro'!$I$17</f>
        <v>NE</v>
      </c>
      <c r="O21" s="22" t="str">
        <f>'[17]Fevereiro'!$I$18</f>
        <v>N</v>
      </c>
      <c r="P21" s="22" t="str">
        <f>'[17]Fevereiro'!$I$19</f>
        <v>N</v>
      </c>
      <c r="Q21" s="22" t="str">
        <f>'[17]Fevereiro'!$I$20</f>
        <v>N</v>
      </c>
      <c r="R21" s="22" t="str">
        <f>'[17]Fevereiro'!$I$21</f>
        <v>SE</v>
      </c>
      <c r="S21" s="22" t="str">
        <f>'[17]Fevereiro'!$I$22</f>
        <v>N</v>
      </c>
      <c r="T21" s="22" t="str">
        <f>'[17]Fevereiro'!$I$23</f>
        <v>NE</v>
      </c>
      <c r="U21" s="22" t="str">
        <f>'[17]Fevereiro'!$I$24</f>
        <v>N</v>
      </c>
      <c r="V21" s="22" t="str">
        <f>'[17]Fevereiro'!$I$25</f>
        <v>N</v>
      </c>
      <c r="W21" s="22" t="str">
        <f>'[17]Fevereiro'!$I$26</f>
        <v>N</v>
      </c>
      <c r="X21" s="22" t="str">
        <f>'[17]Fevereiro'!$I$27</f>
        <v>N</v>
      </c>
      <c r="Y21" s="22" t="str">
        <f>'[17]Fevereiro'!$I$28</f>
        <v>N</v>
      </c>
      <c r="Z21" s="22" t="str">
        <f>'[17]Fevereiro'!$I$29</f>
        <v>S</v>
      </c>
      <c r="AA21" s="22" t="str">
        <f>'[17]Fevereiro'!$I$30</f>
        <v>S</v>
      </c>
      <c r="AB21" s="22" t="str">
        <f>'[17]Fevereiro'!$I$31</f>
        <v>S</v>
      </c>
      <c r="AC21" s="22" t="str">
        <f>'[17]Fevereiro'!$I$32</f>
        <v>S</v>
      </c>
      <c r="AD21" s="57" t="str">
        <f>'[17]Fevereiro'!$I$33</f>
        <v>N</v>
      </c>
      <c r="AE21" s="2"/>
    </row>
    <row r="22" spans="1:31" ht="16.5" customHeight="1">
      <c r="A22" s="8" t="s">
        <v>17</v>
      </c>
      <c r="B22" s="2" t="str">
        <f>'[18]Fevereiro'!$I$5</f>
        <v>N</v>
      </c>
      <c r="C22" s="2" t="str">
        <f>'[18]Fevereiro'!$I$6</f>
        <v>N</v>
      </c>
      <c r="D22" s="2" t="str">
        <f>'[18]Fevereiro'!$I$7</f>
        <v>N</v>
      </c>
      <c r="E22" s="2" t="str">
        <f>'[18]Fevereiro'!$I$8</f>
        <v>NO</v>
      </c>
      <c r="F22" s="2" t="str">
        <f>'[18]Fevereiro'!$I$9</f>
        <v>NE</v>
      </c>
      <c r="G22" s="2" t="str">
        <f>'[18]Fevereiro'!$I$10</f>
        <v>NO</v>
      </c>
      <c r="H22" s="2" t="str">
        <f>'[18]Fevereiro'!$I$11</f>
        <v>N</v>
      </c>
      <c r="I22" s="2" t="str">
        <f>'[18]Fevereiro'!$I$12</f>
        <v>NO</v>
      </c>
      <c r="J22" s="2" t="str">
        <f>'[18]Fevereiro'!$I$13</f>
        <v>NO</v>
      </c>
      <c r="K22" s="2" t="str">
        <f>'[18]Fevereiro'!$I$14</f>
        <v>N</v>
      </c>
      <c r="L22" s="2" t="str">
        <f>'[18]Fevereiro'!$I$15</f>
        <v>NE</v>
      </c>
      <c r="M22" s="2" t="str">
        <f>'[18]Fevereiro'!$I$16</f>
        <v>NE</v>
      </c>
      <c r="N22" s="2" t="str">
        <f>'[18]Fevereiro'!$I$17</f>
        <v>L</v>
      </c>
      <c r="O22" s="2" t="str">
        <f>'[18]Fevereiro'!$I$18</f>
        <v>NE</v>
      </c>
      <c r="P22" s="2" t="str">
        <f>'[18]Fevereiro'!$I$19</f>
        <v>NE</v>
      </c>
      <c r="Q22" s="2" t="str">
        <f>'[18]Fevereiro'!$I$20</f>
        <v>NE</v>
      </c>
      <c r="R22" s="2" t="str">
        <f>'[18]Fevereiro'!$I$21</f>
        <v>NO</v>
      </c>
      <c r="S22" s="2" t="str">
        <f>'[18]Fevereiro'!$I$22</f>
        <v>NE</v>
      </c>
      <c r="T22" s="2" t="str">
        <f>'[18]Fevereiro'!$I$23</f>
        <v>L</v>
      </c>
      <c r="U22" s="2" t="str">
        <f>'[18]Fevereiro'!$I$24</f>
        <v>NE</v>
      </c>
      <c r="V22" s="2" t="str">
        <f>'[18]Fevereiro'!$I$25</f>
        <v>NE</v>
      </c>
      <c r="W22" s="2" t="str">
        <f>'[18]Fevereiro'!$I$26</f>
        <v>N</v>
      </c>
      <c r="X22" s="2" t="str">
        <f>'[18]Fevereiro'!$I$27</f>
        <v>NO</v>
      </c>
      <c r="Y22" s="2" t="str">
        <f>'[18]Fevereiro'!$I$28</f>
        <v>NO</v>
      </c>
      <c r="Z22" s="2" t="str">
        <f>'[18]Fevereiro'!$I$29</f>
        <v>S</v>
      </c>
      <c r="AA22" s="2" t="str">
        <f>'[18]Fevereiro'!$I$30</f>
        <v>L</v>
      </c>
      <c r="AB22" s="2" t="str">
        <f>'[18]Fevereiro'!$I$31</f>
        <v>L</v>
      </c>
      <c r="AC22" s="2" t="str">
        <f>'[18]Fevereiro'!$I$32</f>
        <v>S</v>
      </c>
      <c r="AD22" s="56" t="str">
        <f>'[18]Fevereiro'!$I$33</f>
        <v>NE</v>
      </c>
      <c r="AE22" s="2"/>
    </row>
    <row r="23" spans="1:31" ht="16.5" customHeight="1">
      <c r="A23" s="8" t="s">
        <v>18</v>
      </c>
      <c r="B23" s="2" t="str">
        <f>'[19]Fevereiro'!$I$5</f>
        <v>L</v>
      </c>
      <c r="C23" s="2" t="str">
        <f>'[19]Fevereiro'!$I$6</f>
        <v>NE</v>
      </c>
      <c r="D23" s="2" t="str">
        <f>'[19]Fevereiro'!$I$7</f>
        <v>N</v>
      </c>
      <c r="E23" s="2" t="str">
        <f>'[19]Fevereiro'!$I$8</f>
        <v>NO</v>
      </c>
      <c r="F23" s="2" t="str">
        <f>'[19]Fevereiro'!$I$9</f>
        <v>SO</v>
      </c>
      <c r="G23" s="2" t="str">
        <f>'[19]Fevereiro'!$I$10</f>
        <v>N</v>
      </c>
      <c r="H23" s="2" t="str">
        <f>'[19]Fevereiro'!$I$11</f>
        <v>NO</v>
      </c>
      <c r="I23" s="2" t="str">
        <f>'[19]Fevereiro'!$I$12</f>
        <v>NO</v>
      </c>
      <c r="J23" s="2" t="str">
        <f>'[19]Fevereiro'!$I$13</f>
        <v>NO</v>
      </c>
      <c r="K23" s="2" t="str">
        <f>'[19]Fevereiro'!$I$14</f>
        <v>N</v>
      </c>
      <c r="L23" s="2" t="str">
        <f>'[19]Fevereiro'!$I$15</f>
        <v>N</v>
      </c>
      <c r="M23" s="2" t="str">
        <f>'[19]Fevereiro'!$I$16</f>
        <v>N</v>
      </c>
      <c r="N23" s="2" t="str">
        <f>'[19]Fevereiro'!$I$17</f>
        <v>L</v>
      </c>
      <c r="O23" s="2" t="str">
        <f>'[19]Fevereiro'!$I$18</f>
        <v>L</v>
      </c>
      <c r="P23" s="2" t="str">
        <f>'[19]Fevereiro'!$I$19</f>
        <v>L</v>
      </c>
      <c r="Q23" s="2" t="str">
        <f>'[19]Fevereiro'!$I$20</f>
        <v>N</v>
      </c>
      <c r="R23" s="2" t="str">
        <f>'[19]Fevereiro'!$I$21</f>
        <v>L</v>
      </c>
      <c r="S23" s="2" t="str">
        <f>'[19]Fevereiro'!$I$22</f>
        <v>L</v>
      </c>
      <c r="T23" s="2" t="str">
        <f>'[19]Fevereiro'!$I$23</f>
        <v>L</v>
      </c>
      <c r="U23" s="2" t="str">
        <f>'[19]Fevereiro'!$I$24</f>
        <v>L</v>
      </c>
      <c r="V23" s="2" t="str">
        <f>'[19]Fevereiro'!$I$25</f>
        <v>L</v>
      </c>
      <c r="W23" s="2" t="str">
        <f>'[19]Fevereiro'!$I$26</f>
        <v>NO</v>
      </c>
      <c r="X23" s="2" t="str">
        <f>'[19]Fevereiro'!$I$27</f>
        <v>N</v>
      </c>
      <c r="Y23" s="2" t="str">
        <f>'[19]Fevereiro'!$I$28</f>
        <v>S</v>
      </c>
      <c r="Z23" s="2" t="str">
        <f>'[19]Fevereiro'!$I$29</f>
        <v>L</v>
      </c>
      <c r="AA23" s="2" t="str">
        <f>'[19]Fevereiro'!$I$30</f>
        <v>L</v>
      </c>
      <c r="AB23" s="2" t="str">
        <f>'[19]Fevereiro'!$I$31</f>
        <v>L</v>
      </c>
      <c r="AC23" s="2" t="str">
        <f>'[19]Fevereiro'!$I$32</f>
        <v>SO</v>
      </c>
      <c r="AD23" s="56" t="str">
        <f>'[19]Fevereiro'!$I$33</f>
        <v>L</v>
      </c>
      <c r="AE23" s="2"/>
    </row>
    <row r="24" spans="1:31" ht="16.5" customHeight="1">
      <c r="A24" s="8" t="s">
        <v>19</v>
      </c>
      <c r="B24" s="2" t="str">
        <f>'[20]Fevereiro'!$I$5</f>
        <v>N</v>
      </c>
      <c r="C24" s="2" t="str">
        <f>'[20]Fevereiro'!$I$6</f>
        <v>N</v>
      </c>
      <c r="D24" s="2" t="str">
        <f>'[20]Fevereiro'!$I$7</f>
        <v>N</v>
      </c>
      <c r="E24" s="2" t="str">
        <f>'[20]Fevereiro'!$I$8</f>
        <v>N</v>
      </c>
      <c r="F24" s="2" t="str">
        <f>'[20]Fevereiro'!$I$9</f>
        <v>N</v>
      </c>
      <c r="G24" s="2" t="str">
        <f>'[20]Fevereiro'!$I$10</f>
        <v>N</v>
      </c>
      <c r="H24" s="2" t="str">
        <f>'[20]Fevereiro'!$I$11</f>
        <v>N</v>
      </c>
      <c r="I24" s="2" t="str">
        <f>'[20]Fevereiro'!$I$12</f>
        <v>NO</v>
      </c>
      <c r="J24" s="2" t="str">
        <f>'[20]Fevereiro'!$I$13</f>
        <v>NO</v>
      </c>
      <c r="K24" s="2" t="str">
        <f>'[20]Fevereiro'!$I$14</f>
        <v>N</v>
      </c>
      <c r="L24" s="2" t="str">
        <f>'[20]Fevereiro'!$I$15</f>
        <v>NE</v>
      </c>
      <c r="M24" s="2" t="str">
        <f>'[20]Fevereiro'!$I$16</f>
        <v>NE</v>
      </c>
      <c r="N24" s="2" t="str">
        <f>'[20]Fevereiro'!$I$17</f>
        <v>NE</v>
      </c>
      <c r="O24" s="2" t="str">
        <f>'[20]Fevereiro'!$I$18</f>
        <v>N</v>
      </c>
      <c r="P24" s="2" t="str">
        <f>'[20]Fevereiro'!$I$19</f>
        <v>N</v>
      </c>
      <c r="Q24" s="2" t="str">
        <f>'[20]Fevereiro'!$I$20</f>
        <v>N</v>
      </c>
      <c r="R24" s="2" t="str">
        <f>'[20]Fevereiro'!$I$21</f>
        <v>N</v>
      </c>
      <c r="S24" s="2" t="str">
        <f>'[20]Fevereiro'!$I$22</f>
        <v>L</v>
      </c>
      <c r="T24" s="2" t="str">
        <f>'[20]Fevereiro'!$I$23</f>
        <v>NE</v>
      </c>
      <c r="U24" s="2" t="str">
        <f>'[20]Fevereiro'!$I$24</f>
        <v>NE</v>
      </c>
      <c r="V24" s="2" t="str">
        <f>'[20]Fevereiro'!$I$25</f>
        <v>NE</v>
      </c>
      <c r="W24" s="2" t="str">
        <f>'[20]Fevereiro'!$I$26</f>
        <v>N</v>
      </c>
      <c r="X24" s="2" t="str">
        <f>'[20]Fevereiro'!$I$27</f>
        <v>N</v>
      </c>
      <c r="Y24" s="2" t="str">
        <f>'[20]Fevereiro'!$I$28</f>
        <v>S</v>
      </c>
      <c r="Z24" s="2" t="str">
        <f>'[20]Fevereiro'!$I$29</f>
        <v>S</v>
      </c>
      <c r="AA24" s="2" t="str">
        <f>'[20]Fevereiro'!$I$30</f>
        <v>NE</v>
      </c>
      <c r="AB24" s="2" t="str">
        <f>'[20]Fevereiro'!$I$31</f>
        <v>L</v>
      </c>
      <c r="AC24" s="2" t="str">
        <f>'[20]Fevereiro'!$I$32</f>
        <v>S</v>
      </c>
      <c r="AD24" s="56" t="str">
        <f>'[20]Fevereiro'!$I$33</f>
        <v>N</v>
      </c>
      <c r="AE24" s="2"/>
    </row>
    <row r="25" spans="1:31" ht="16.5" customHeight="1">
      <c r="A25" s="8" t="s">
        <v>31</v>
      </c>
      <c r="B25" s="2" t="str">
        <f>'[21]Fevereiro'!$I$5</f>
        <v>N</v>
      </c>
      <c r="C25" s="2" t="str">
        <f>'[21]Fevereiro'!$I$6</f>
        <v>N</v>
      </c>
      <c r="D25" s="2" t="str">
        <f>'[21]Fevereiro'!$I$7</f>
        <v>N</v>
      </c>
      <c r="E25" s="2" t="str">
        <f>'[21]Fevereiro'!$I$8</f>
        <v>NO</v>
      </c>
      <c r="F25" s="2" t="str">
        <f>'[21]Fevereiro'!$I$9</f>
        <v>NO</v>
      </c>
      <c r="G25" s="2" t="str">
        <f>'[21]Fevereiro'!$I$10</f>
        <v>NO</v>
      </c>
      <c r="H25" s="2" t="str">
        <f>'[21]Fevereiro'!$I$11</f>
        <v>NO</v>
      </c>
      <c r="I25" s="2" t="str">
        <f>'[21]Fevereiro'!$I$12</f>
        <v>NO</v>
      </c>
      <c r="J25" s="2" t="str">
        <f>'[21]Fevereiro'!$I$13</f>
        <v>NO</v>
      </c>
      <c r="K25" s="2" t="str">
        <f>'[21]Fevereiro'!$I$14</f>
        <v>N</v>
      </c>
      <c r="L25" s="2" t="str">
        <f>'[21]Fevereiro'!$I$15</f>
        <v>N</v>
      </c>
      <c r="M25" s="2" t="str">
        <f>'[21]Fevereiro'!$I$16</f>
        <v>NE</v>
      </c>
      <c r="N25" s="2" t="str">
        <f>'[21]Fevereiro'!$I$17</f>
        <v>NO</v>
      </c>
      <c r="O25" s="2" t="str">
        <f>'[21]Fevereiro'!$I$18</f>
        <v>N</v>
      </c>
      <c r="P25" s="2" t="str">
        <f>'[21]Fevereiro'!$I$19</f>
        <v>NO</v>
      </c>
      <c r="Q25" s="2" t="str">
        <f>'[21]Fevereiro'!$I$20</f>
        <v>NO</v>
      </c>
      <c r="R25" s="2" t="str">
        <f>'[21]Fevereiro'!$I$21</f>
        <v>NO</v>
      </c>
      <c r="S25" s="2" t="str">
        <f>'[21]Fevereiro'!$I$22</f>
        <v>L</v>
      </c>
      <c r="T25" s="2" t="str">
        <f>'[21]Fevereiro'!$I$23</f>
        <v>NE</v>
      </c>
      <c r="U25" s="2" t="str">
        <f>'[21]Fevereiro'!$I$24</f>
        <v>NO</v>
      </c>
      <c r="V25" s="2" t="str">
        <f>'[21]Fevereiro'!$I$25</f>
        <v>NO</v>
      </c>
      <c r="W25" s="2" t="str">
        <f>'[21]Fevereiro'!$I$26</f>
        <v>NO</v>
      </c>
      <c r="X25" s="2" t="str">
        <f>'[21]Fevereiro'!$I$27</f>
        <v>NO</v>
      </c>
      <c r="Y25" s="2" t="str">
        <f>'[21]Fevereiro'!$I$28</f>
        <v>NO</v>
      </c>
      <c r="Z25" s="2" t="str">
        <f>'[21]Fevereiro'!$I$29</f>
        <v>SE</v>
      </c>
      <c r="AA25" s="2" t="str">
        <f>'[21]Fevereiro'!$I$30</f>
        <v>SE</v>
      </c>
      <c r="AB25" s="2" t="str">
        <f>'[21]Fevereiro'!$I$31</f>
        <v>SE</v>
      </c>
      <c r="AC25" s="2" t="str">
        <f>'[21]Fevereiro'!$I$32</f>
        <v>S</v>
      </c>
      <c r="AD25" s="56" t="str">
        <f>'[21]Fevereiro'!$I$33</f>
        <v>NO</v>
      </c>
      <c r="AE25" s="2"/>
    </row>
    <row r="26" spans="1:31" ht="16.5" customHeight="1">
      <c r="A26" s="8" t="s">
        <v>20</v>
      </c>
      <c r="B26" s="19" t="str">
        <f>'[22]Fevereiro'!$I$5</f>
        <v>**</v>
      </c>
      <c r="C26" s="19" t="str">
        <f>'[22]Fevereiro'!$I$6</f>
        <v>**</v>
      </c>
      <c r="D26" s="19" t="str">
        <f>'[22]Fevereiro'!$I$7</f>
        <v>**</v>
      </c>
      <c r="E26" s="19" t="str">
        <f>'[22]Fevereiro'!$I$8</f>
        <v>**</v>
      </c>
      <c r="F26" s="19" t="str">
        <f>'[22]Fevereiro'!$I$9</f>
        <v>**</v>
      </c>
      <c r="G26" s="19" t="str">
        <f>'[22]Fevereiro'!$I$10</f>
        <v>**</v>
      </c>
      <c r="H26" s="19" t="str">
        <f>'[22]Fevereiro'!$I$11</f>
        <v>**</v>
      </c>
      <c r="I26" s="19" t="str">
        <f>'[22]Fevereiro'!$I$12</f>
        <v>**</v>
      </c>
      <c r="J26" s="19" t="str">
        <f>'[22]Fevereiro'!$I$13</f>
        <v>**</v>
      </c>
      <c r="K26" s="19" t="str">
        <f>'[22]Fevereiro'!$I$14</f>
        <v>**</v>
      </c>
      <c r="L26" s="19" t="str">
        <f>'[22]Fevereiro'!$I$15</f>
        <v>**</v>
      </c>
      <c r="M26" s="19" t="str">
        <f>'[22]Fevereiro'!$I$16</f>
        <v>**</v>
      </c>
      <c r="N26" s="19" t="str">
        <f>'[22]Fevereiro'!$I$17</f>
        <v>**</v>
      </c>
      <c r="O26" s="19" t="str">
        <f>'[22]Fevereiro'!$I$18</f>
        <v>**</v>
      </c>
      <c r="P26" s="19" t="str">
        <f>'[22]Fevereiro'!$I$19</f>
        <v>**</v>
      </c>
      <c r="Q26" s="19" t="str">
        <f>'[22]Fevereiro'!$I$20</f>
        <v>**</v>
      </c>
      <c r="R26" s="19" t="str">
        <f>'[22]Fevereiro'!$I$21</f>
        <v>**</v>
      </c>
      <c r="S26" s="19" t="str">
        <f>'[22]Fevereiro'!$I$22</f>
        <v>**</v>
      </c>
      <c r="T26" s="19" t="str">
        <f>'[22]Fevereiro'!$I$23</f>
        <v>**</v>
      </c>
      <c r="U26" s="19" t="str">
        <f>'[22]Fevereiro'!$I$24</f>
        <v>**</v>
      </c>
      <c r="V26" s="19" t="str">
        <f>'[22]Fevereiro'!$I$25</f>
        <v>**</v>
      </c>
      <c r="W26" s="19" t="str">
        <f>'[22]Fevereiro'!$I$26</f>
        <v>**</v>
      </c>
      <c r="X26" s="19" t="str">
        <f>'[22]Fevereiro'!$I$27</f>
        <v>**</v>
      </c>
      <c r="Y26" s="19" t="str">
        <f>'[22]Fevereiro'!$I$28</f>
        <v>**</v>
      </c>
      <c r="Z26" s="19" t="str">
        <f>'[22]Fevereiro'!$I$29</f>
        <v>**</v>
      </c>
      <c r="AA26" s="19" t="str">
        <f>'[22]Fevereiro'!$I$30</f>
        <v>**</v>
      </c>
      <c r="AB26" s="19" t="str">
        <f>'[22]Fevereiro'!$I$31</f>
        <v>**</v>
      </c>
      <c r="AC26" s="19" t="str">
        <f>'[22]Fevereiro'!$I$32</f>
        <v>**</v>
      </c>
      <c r="AD26" s="58" t="str">
        <f>'[22]Fevereiro'!$I$33</f>
        <v>**</v>
      </c>
      <c r="AE26" s="2"/>
    </row>
    <row r="27" spans="1:31" s="5" customFormat="1" ht="16.5" customHeight="1">
      <c r="A27" s="12" t="s">
        <v>39</v>
      </c>
      <c r="B27" s="20" t="s">
        <v>55</v>
      </c>
      <c r="C27" s="20" t="s">
        <v>47</v>
      </c>
      <c r="D27" s="20" t="s">
        <v>55</v>
      </c>
      <c r="E27" s="20" t="s">
        <v>55</v>
      </c>
      <c r="F27" s="20" t="s">
        <v>55</v>
      </c>
      <c r="G27" s="20" t="s">
        <v>55</v>
      </c>
      <c r="H27" s="20" t="s">
        <v>55</v>
      </c>
      <c r="I27" s="20" t="s">
        <v>46</v>
      </c>
      <c r="J27" s="20" t="s">
        <v>46</v>
      </c>
      <c r="K27" s="20" t="s">
        <v>55</v>
      </c>
      <c r="L27" s="20" t="s">
        <v>47</v>
      </c>
      <c r="M27" s="20" t="s">
        <v>47</v>
      </c>
      <c r="N27" s="20" t="s">
        <v>47</v>
      </c>
      <c r="O27" s="20" t="s">
        <v>55</v>
      </c>
      <c r="P27" s="21" t="s">
        <v>55</v>
      </c>
      <c r="Q27" s="21" t="s">
        <v>55</v>
      </c>
      <c r="R27" s="21" t="s">
        <v>55</v>
      </c>
      <c r="S27" s="21" t="s">
        <v>47</v>
      </c>
      <c r="T27" s="21" t="s">
        <v>56</v>
      </c>
      <c r="U27" s="21" t="s">
        <v>56</v>
      </c>
      <c r="V27" s="21" t="s">
        <v>56</v>
      </c>
      <c r="W27" s="21" t="s">
        <v>55</v>
      </c>
      <c r="X27" s="21" t="s">
        <v>55</v>
      </c>
      <c r="Y27" s="21" t="s">
        <v>46</v>
      </c>
      <c r="Z27" s="21" t="s">
        <v>57</v>
      </c>
      <c r="AA27" s="21" t="s">
        <v>56</v>
      </c>
      <c r="AB27" s="21" t="s">
        <v>56</v>
      </c>
      <c r="AC27" s="21" t="s">
        <v>59</v>
      </c>
      <c r="AD27" s="31"/>
      <c r="AE27" s="18"/>
    </row>
    <row r="28" spans="1:31" ht="12.75">
      <c r="A28" s="77" t="s">
        <v>38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16" t="s">
        <v>55</v>
      </c>
      <c r="AE28" s="2"/>
    </row>
    <row r="29" spans="1:31" ht="12.75">
      <c r="A29" s="48" t="s">
        <v>48</v>
      </c>
      <c r="AD29" s="17"/>
      <c r="AE29" s="2"/>
    </row>
    <row r="30" spans="1:31" ht="12.75">
      <c r="A30" s="49" t="s">
        <v>49</v>
      </c>
      <c r="AD30" s="17"/>
      <c r="AE30" s="2"/>
    </row>
    <row r="31" spans="30:31" ht="12.75">
      <c r="AD31" s="17"/>
      <c r="AE31" s="2"/>
    </row>
    <row r="32" spans="30:31" ht="12.75">
      <c r="AD32" s="17"/>
      <c r="AE32" s="2"/>
    </row>
  </sheetData>
  <sheetProtection password="C6EC" sheet="1" objects="1" scenarios="1"/>
  <mergeCells count="32">
    <mergeCell ref="B2:AD2"/>
    <mergeCell ref="A1:AD1"/>
    <mergeCell ref="A28:AC28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A3:AA4"/>
    <mergeCell ref="AB3:AB4"/>
    <mergeCell ref="AC3:AC4"/>
    <mergeCell ref="W3:W4"/>
    <mergeCell ref="X3:X4"/>
    <mergeCell ref="Y3:Y4"/>
    <mergeCell ref="Z3:Z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K13">
      <selection activeCell="I27" sqref="I27"/>
    </sheetView>
  </sheetViews>
  <sheetFormatPr defaultColWidth="9.140625" defaultRowHeight="12.75"/>
  <cols>
    <col min="1" max="1" width="19.140625" style="2" bestFit="1" customWidth="1"/>
    <col min="2" max="10" width="5.421875" style="2" bestFit="1" customWidth="1"/>
    <col min="11" max="11" width="6.421875" style="2" bestFit="1" customWidth="1"/>
    <col min="12" max="27" width="5.421875" style="2" bestFit="1" customWidth="1"/>
    <col min="28" max="29" width="6.140625" style="2" bestFit="1" customWidth="1"/>
    <col min="30" max="30" width="8.28125" style="6" bestFit="1" customWidth="1"/>
    <col min="31" max="31" width="9.140625" style="1" customWidth="1"/>
  </cols>
  <sheetData>
    <row r="1" spans="1:30" ht="19.5" customHeight="1" thickBot="1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1" s="4" customFormat="1" ht="19.5" customHeight="1">
      <c r="A2" s="67" t="s">
        <v>21</v>
      </c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10"/>
    </row>
    <row r="3" spans="1:31" s="5" customFormat="1" ht="19.5" customHeight="1">
      <c r="A3" s="68"/>
      <c r="B3" s="72">
        <v>1</v>
      </c>
      <c r="C3" s="62">
        <f aca="true" t="shared" si="0" ref="C3:AC3">SUM(B3+1)</f>
        <v>2</v>
      </c>
      <c r="D3" s="62">
        <f t="shared" si="0"/>
        <v>3</v>
      </c>
      <c r="E3" s="62">
        <f t="shared" si="0"/>
        <v>4</v>
      </c>
      <c r="F3" s="62">
        <f t="shared" si="0"/>
        <v>5</v>
      </c>
      <c r="G3" s="62">
        <f t="shared" si="0"/>
        <v>6</v>
      </c>
      <c r="H3" s="62">
        <f t="shared" si="0"/>
        <v>7</v>
      </c>
      <c r="I3" s="62">
        <f t="shared" si="0"/>
        <v>8</v>
      </c>
      <c r="J3" s="62">
        <f t="shared" si="0"/>
        <v>9</v>
      </c>
      <c r="K3" s="62">
        <f t="shared" si="0"/>
        <v>10</v>
      </c>
      <c r="L3" s="62">
        <f t="shared" si="0"/>
        <v>11</v>
      </c>
      <c r="M3" s="62">
        <f t="shared" si="0"/>
        <v>12</v>
      </c>
      <c r="N3" s="62">
        <f t="shared" si="0"/>
        <v>13</v>
      </c>
      <c r="O3" s="62">
        <f t="shared" si="0"/>
        <v>14</v>
      </c>
      <c r="P3" s="62">
        <f t="shared" si="0"/>
        <v>15</v>
      </c>
      <c r="Q3" s="62">
        <f t="shared" si="0"/>
        <v>16</v>
      </c>
      <c r="R3" s="62">
        <f t="shared" si="0"/>
        <v>17</v>
      </c>
      <c r="S3" s="62">
        <f t="shared" si="0"/>
        <v>18</v>
      </c>
      <c r="T3" s="62">
        <f t="shared" si="0"/>
        <v>19</v>
      </c>
      <c r="U3" s="62">
        <f t="shared" si="0"/>
        <v>20</v>
      </c>
      <c r="V3" s="62">
        <f t="shared" si="0"/>
        <v>21</v>
      </c>
      <c r="W3" s="62">
        <f t="shared" si="0"/>
        <v>22</v>
      </c>
      <c r="X3" s="62">
        <f t="shared" si="0"/>
        <v>23</v>
      </c>
      <c r="Y3" s="62">
        <f t="shared" si="0"/>
        <v>24</v>
      </c>
      <c r="Z3" s="62">
        <f t="shared" si="0"/>
        <v>25</v>
      </c>
      <c r="AA3" s="62">
        <f t="shared" si="0"/>
        <v>26</v>
      </c>
      <c r="AB3" s="62">
        <f t="shared" si="0"/>
        <v>27</v>
      </c>
      <c r="AC3" s="64">
        <f t="shared" si="0"/>
        <v>28</v>
      </c>
      <c r="AD3" s="34" t="s">
        <v>42</v>
      </c>
      <c r="AE3" s="18"/>
    </row>
    <row r="4" spans="1:31" s="5" customFormat="1" ht="19.5" customHeight="1" thickBot="1">
      <c r="A4" s="69"/>
      <c r="B4" s="7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5"/>
      <c r="AD4" s="33" t="s">
        <v>41</v>
      </c>
      <c r="AE4" s="18"/>
    </row>
    <row r="5" spans="1:31" s="1" customFormat="1" ht="16.5" customHeight="1" thickTop="1">
      <c r="A5" s="7" t="s">
        <v>0</v>
      </c>
      <c r="B5" s="3">
        <f>'[1]Fevereiro'!$J$5</f>
        <v>31.32</v>
      </c>
      <c r="C5" s="3">
        <f>'[1]Fevereiro'!$J$6</f>
        <v>35.28</v>
      </c>
      <c r="D5" s="3">
        <f>'[1]Fevereiro'!$J$7</f>
        <v>42.84</v>
      </c>
      <c r="E5" s="3">
        <f>'[1]Fevereiro'!$J$8</f>
        <v>39.6</v>
      </c>
      <c r="F5" s="3">
        <f>'[1]Fevereiro'!$J$9</f>
        <v>27.72</v>
      </c>
      <c r="G5" s="3">
        <f>'[1]Fevereiro'!$J$10</f>
        <v>30.24</v>
      </c>
      <c r="H5" s="3">
        <f>'[1]Fevereiro'!$J$11</f>
        <v>27</v>
      </c>
      <c r="I5" s="3">
        <f>'[1]Fevereiro'!$J$12</f>
        <v>85.32</v>
      </c>
      <c r="J5" s="3">
        <f>'[1]Fevereiro'!$J$13</f>
        <v>59.04</v>
      </c>
      <c r="K5" s="3">
        <f>'[1]Fevereiro'!$J$14</f>
        <v>34.56</v>
      </c>
      <c r="L5" s="3">
        <f>'[1]Fevereiro'!$J$15</f>
        <v>29.16</v>
      </c>
      <c r="M5" s="3">
        <f>'[1]Fevereiro'!$J$16</f>
        <v>38.52</v>
      </c>
      <c r="N5" s="3">
        <f>'[1]Fevereiro'!$J$17</f>
        <v>38.88</v>
      </c>
      <c r="O5" s="3">
        <f>'[1]Fevereiro'!$J$18</f>
        <v>30.6</v>
      </c>
      <c r="P5" s="3">
        <f>'[1]Fevereiro'!$J$19</f>
        <v>50.04</v>
      </c>
      <c r="Q5" s="3">
        <f>'[1]Fevereiro'!$J$20</f>
        <v>48.24</v>
      </c>
      <c r="R5" s="3">
        <f>'[1]Fevereiro'!$J$21</f>
        <v>30.24</v>
      </c>
      <c r="S5" s="3">
        <f>'[1]Fevereiro'!$J$22</f>
        <v>30.96</v>
      </c>
      <c r="T5" s="3">
        <f>'[1]Fevereiro'!$J$23</f>
        <v>33.84</v>
      </c>
      <c r="U5" s="3">
        <f>'[1]Fevereiro'!$J$24</f>
        <v>30.24</v>
      </c>
      <c r="V5" s="3">
        <f>'[1]Fevereiro'!$J$25</f>
        <v>61.2</v>
      </c>
      <c r="W5" s="3">
        <f>'[1]Fevereiro'!$J$26</f>
        <v>37.08</v>
      </c>
      <c r="X5" s="3">
        <f>'[1]Fevereiro'!$J$27</f>
        <v>37.08</v>
      </c>
      <c r="Y5" s="3">
        <f>'[1]Fevereiro'!$J$28</f>
        <v>50.04</v>
      </c>
      <c r="Z5" s="3">
        <f>'[1]Fevereiro'!$J$29</f>
        <v>36</v>
      </c>
      <c r="AA5" s="3">
        <f>'[1]Fevereiro'!$J$30</f>
        <v>37.44</v>
      </c>
      <c r="AB5" s="3">
        <f>'[1]Fevereiro'!$J$31</f>
        <v>31.68</v>
      </c>
      <c r="AC5" s="3">
        <f>'[1]Fevereiro'!$J$32</f>
        <v>30.24</v>
      </c>
      <c r="AD5" s="24">
        <f>MAX(B5:AC5)</f>
        <v>85.32</v>
      </c>
      <c r="AE5" s="2"/>
    </row>
    <row r="6" spans="1:31" ht="16.5" customHeight="1">
      <c r="A6" s="8" t="s">
        <v>1</v>
      </c>
      <c r="B6" s="13">
        <f>'[2]Fevereiro'!$J$5</f>
        <v>27.36</v>
      </c>
      <c r="C6" s="13">
        <f>'[2]Fevereiro'!$J$6</f>
        <v>38.16</v>
      </c>
      <c r="D6" s="13">
        <f>'[2]Fevereiro'!$J$7</f>
        <v>39.6</v>
      </c>
      <c r="E6" s="13">
        <f>'[2]Fevereiro'!$J$8</f>
        <v>32.76</v>
      </c>
      <c r="F6" s="13">
        <f>'[2]Fevereiro'!$J$9</f>
        <v>30.96</v>
      </c>
      <c r="G6" s="13">
        <f>'[2]Fevereiro'!$J$10</f>
        <v>47.52</v>
      </c>
      <c r="H6" s="13">
        <f>'[2]Fevereiro'!$J$11</f>
        <v>50.4</v>
      </c>
      <c r="I6" s="13">
        <f>'[2]Fevereiro'!$J$12</f>
        <v>23.4</v>
      </c>
      <c r="J6" s="13">
        <f>'[2]Fevereiro'!$J$13</f>
        <v>27.72</v>
      </c>
      <c r="K6" s="13">
        <f>'[2]Fevereiro'!$J$14</f>
        <v>35.64</v>
      </c>
      <c r="L6" s="13">
        <f>'[2]Fevereiro'!$J$15</f>
        <v>37.44</v>
      </c>
      <c r="M6" s="13">
        <f>'[2]Fevereiro'!$J$16</f>
        <v>34.2</v>
      </c>
      <c r="N6" s="13">
        <f>'[2]Fevereiro'!$J$17</f>
        <v>28.44</v>
      </c>
      <c r="O6" s="13">
        <f>'[2]Fevereiro'!$J$18</f>
        <v>41.4</v>
      </c>
      <c r="P6" s="13">
        <f>'[2]Fevereiro'!$J$19</f>
        <v>27</v>
      </c>
      <c r="Q6" s="13">
        <f>'[2]Fevereiro'!$J$20</f>
        <v>41.04</v>
      </c>
      <c r="R6" s="13">
        <f>'[2]Fevereiro'!$J$21</f>
        <v>39.24</v>
      </c>
      <c r="S6" s="13">
        <f>'[2]Fevereiro'!$J$22</f>
        <v>18.72</v>
      </c>
      <c r="T6" s="13">
        <f>'[2]Fevereiro'!$J$23</f>
        <v>32.76</v>
      </c>
      <c r="U6" s="13">
        <f>'[2]Fevereiro'!$J$24</f>
        <v>32.4</v>
      </c>
      <c r="V6" s="13">
        <f>'[2]Fevereiro'!$J$25</f>
        <v>28.44</v>
      </c>
      <c r="W6" s="13">
        <f>'[2]Fevereiro'!$J$26</f>
        <v>28.44</v>
      </c>
      <c r="X6" s="13">
        <f>'[2]Fevereiro'!$J$27</f>
        <v>32.04</v>
      </c>
      <c r="Y6" s="13">
        <f>'[2]Fevereiro'!$J$28</f>
        <v>24.84</v>
      </c>
      <c r="Z6" s="13">
        <f>'[2]Fevereiro'!$J$29</f>
        <v>31.68</v>
      </c>
      <c r="AA6" s="13">
        <f>'[2]Fevereiro'!$J$30</f>
        <v>30.96</v>
      </c>
      <c r="AB6" s="13">
        <f>'[2]Fevereiro'!$J$31</f>
        <v>24.48</v>
      </c>
      <c r="AC6" s="13">
        <f>'[2]Fevereiro'!$J$32</f>
        <v>32.76</v>
      </c>
      <c r="AD6" s="15">
        <f aca="true" t="shared" si="1" ref="AD6:AD12">MAX(B6:AC6)</f>
        <v>50.4</v>
      </c>
      <c r="AE6" s="2"/>
    </row>
    <row r="7" spans="1:31" ht="16.5" customHeight="1">
      <c r="A7" s="8" t="s">
        <v>2</v>
      </c>
      <c r="B7" s="3">
        <f>'[3]Fevereiro'!$J$5</f>
        <v>44.64</v>
      </c>
      <c r="C7" s="3">
        <f>'[3]Fevereiro'!$J$6</f>
        <v>35.28</v>
      </c>
      <c r="D7" s="3">
        <f>'[3]Fevereiro'!$J$7</f>
        <v>36</v>
      </c>
      <c r="E7" s="3">
        <f>'[3]Fevereiro'!$J$8</f>
        <v>34.56</v>
      </c>
      <c r="F7" s="3">
        <f>'[3]Fevereiro'!$J$9</f>
        <v>41.76</v>
      </c>
      <c r="G7" s="3">
        <f>'[3]Fevereiro'!$J$10</f>
        <v>45</v>
      </c>
      <c r="H7" s="3">
        <f>'[3]Fevereiro'!$J$11</f>
        <v>54</v>
      </c>
      <c r="I7" s="3">
        <f>'[3]Fevereiro'!$J$12</f>
        <v>29.88</v>
      </c>
      <c r="J7" s="3">
        <f>'[3]Fevereiro'!$J$13</f>
        <v>38.88</v>
      </c>
      <c r="K7" s="3">
        <f>'[3]Fevereiro'!$J$14</f>
        <v>38.88</v>
      </c>
      <c r="L7" s="3">
        <f>'[3]Fevereiro'!$J$15</f>
        <v>36.72</v>
      </c>
      <c r="M7" s="3">
        <f>'[3]Fevereiro'!$J$16</f>
        <v>33.84</v>
      </c>
      <c r="N7" s="3">
        <f>'[3]Fevereiro'!$J$17</f>
        <v>54</v>
      </c>
      <c r="O7" s="3">
        <f>'[3]Fevereiro'!$J$18</f>
        <v>40.32</v>
      </c>
      <c r="P7" s="3">
        <f>'[3]Fevereiro'!$J$19</f>
        <v>48.24</v>
      </c>
      <c r="Q7" s="3">
        <f>'[3]Fevereiro'!$J$20</f>
        <v>51.48</v>
      </c>
      <c r="R7" s="3">
        <f>'[3]Fevereiro'!$J$21</f>
        <v>29.52</v>
      </c>
      <c r="S7" s="3">
        <f>'[3]Fevereiro'!$J$22</f>
        <v>27.72</v>
      </c>
      <c r="T7" s="3">
        <f>'[3]Fevereiro'!$J$23</f>
        <v>34.92</v>
      </c>
      <c r="U7" s="3">
        <f>'[3]Fevereiro'!$J$24</f>
        <v>34.56</v>
      </c>
      <c r="V7" s="3">
        <f>'[3]Fevereiro'!$J$25</f>
        <v>47.52</v>
      </c>
      <c r="W7" s="3">
        <f>'[3]Fevereiro'!$J$26</f>
        <v>28.8</v>
      </c>
      <c r="X7" s="3">
        <f>'[3]Fevereiro'!$J$27</f>
        <v>33.12</v>
      </c>
      <c r="Y7" s="3">
        <f>'[3]Fevereiro'!$J$28</f>
        <v>46.44</v>
      </c>
      <c r="Z7" s="3">
        <f>'[3]Fevereiro'!$J$29</f>
        <v>46.8</v>
      </c>
      <c r="AA7" s="3">
        <f>'[3]Fevereiro'!$J$30</f>
        <v>27</v>
      </c>
      <c r="AB7" s="3">
        <f>'[3]Fevereiro'!$J$31</f>
        <v>35.28</v>
      </c>
      <c r="AC7" s="3">
        <f>'[3]Fevereiro'!$J$32</f>
        <v>32.76</v>
      </c>
      <c r="AD7" s="15">
        <f t="shared" si="1"/>
        <v>54</v>
      </c>
      <c r="AE7" s="2"/>
    </row>
    <row r="8" spans="1:31" ht="16.5" customHeight="1">
      <c r="A8" s="8" t="s">
        <v>3</v>
      </c>
      <c r="B8" s="3">
        <f>'[4]Fevereiro'!$J$5</f>
        <v>24.84</v>
      </c>
      <c r="C8" s="3">
        <f>'[4]Fevereiro'!$J$6</f>
        <v>27</v>
      </c>
      <c r="D8" s="3">
        <f>'[4]Fevereiro'!$J$7</f>
        <v>25.92</v>
      </c>
      <c r="E8" s="3">
        <f>'[4]Fevereiro'!$J$8</f>
        <v>20.88</v>
      </c>
      <c r="F8" s="3">
        <f>'[4]Fevereiro'!$J$9</f>
        <v>30.6</v>
      </c>
      <c r="G8" s="3">
        <f>'[4]Fevereiro'!$J$10</f>
        <v>48.6</v>
      </c>
      <c r="H8" s="3">
        <f>'[4]Fevereiro'!$J$11</f>
        <v>37.8</v>
      </c>
      <c r="I8" s="3">
        <f>'[4]Fevereiro'!$J$12</f>
        <v>26.64</v>
      </c>
      <c r="J8" s="3">
        <f>'[4]Fevereiro'!$J$13</f>
        <v>37.8</v>
      </c>
      <c r="K8" s="3">
        <f>'[4]Fevereiro'!$J$14</f>
        <v>46.08</v>
      </c>
      <c r="L8" s="3">
        <f>'[4]Fevereiro'!$J$15</f>
        <v>36</v>
      </c>
      <c r="M8" s="3">
        <f>'[4]Fevereiro'!$J$16</f>
        <v>26.64</v>
      </c>
      <c r="N8" s="3">
        <f>'[4]Fevereiro'!$J$17</f>
        <v>24.12</v>
      </c>
      <c r="O8" s="3">
        <f>'[4]Fevereiro'!$J$18</f>
        <v>36.72</v>
      </c>
      <c r="P8" s="3">
        <f>'[4]Fevereiro'!$J$19</f>
        <v>33.48</v>
      </c>
      <c r="Q8" s="3">
        <f>'[4]Fevereiro'!$J$20</f>
        <v>49.32</v>
      </c>
      <c r="R8" s="3">
        <f>'[4]Fevereiro'!$J$21</f>
        <v>23.76</v>
      </c>
      <c r="S8" s="3">
        <f>'[4]Fevereiro'!$J$22</f>
        <v>33.84</v>
      </c>
      <c r="T8" s="3">
        <f>'[4]Fevereiro'!$J$23</f>
        <v>25.56</v>
      </c>
      <c r="U8" s="3">
        <f>'[4]Fevereiro'!$J$24</f>
        <v>36.36</v>
      </c>
      <c r="V8" s="3">
        <f>'[4]Fevereiro'!$J$25</f>
        <v>23.4</v>
      </c>
      <c r="W8" s="3">
        <f>'[4]Fevereiro'!$J$26</f>
        <v>21.24</v>
      </c>
      <c r="X8" s="3">
        <f>'[4]Fevereiro'!$J$27</f>
        <v>29.52</v>
      </c>
      <c r="Y8" s="3">
        <f>'[4]Fevereiro'!$J$28</f>
        <v>26.64</v>
      </c>
      <c r="Z8" s="3">
        <f>'[4]Fevereiro'!$J$29</f>
        <v>20.88</v>
      </c>
      <c r="AA8" s="3">
        <f>'[4]Fevereiro'!$J$30</f>
        <v>21.24</v>
      </c>
      <c r="AB8" s="3">
        <f>'[4]Fevereiro'!$J$31</f>
        <v>22.68</v>
      </c>
      <c r="AC8" s="3">
        <f>'[4]Fevereiro'!$J$32</f>
        <v>35.28</v>
      </c>
      <c r="AD8" s="15">
        <f t="shared" si="1"/>
        <v>49.32</v>
      </c>
      <c r="AE8" s="2"/>
    </row>
    <row r="9" spans="1:31" ht="16.5" customHeight="1">
      <c r="A9" s="8" t="s">
        <v>4</v>
      </c>
      <c r="B9" s="3">
        <f>'[5]Fevereiro'!$J$5</f>
        <v>36.36</v>
      </c>
      <c r="C9" s="3">
        <f>'[5]Fevereiro'!$J$6</f>
        <v>43.56</v>
      </c>
      <c r="D9" s="3">
        <f>'[5]Fevereiro'!$J$7</f>
        <v>29.16</v>
      </c>
      <c r="E9" s="3">
        <f>'[5]Fevereiro'!$J$8</f>
        <v>38.16</v>
      </c>
      <c r="F9" s="3">
        <f>'[5]Fevereiro'!$J$9</f>
        <v>36.36</v>
      </c>
      <c r="G9" s="3">
        <f>'[5]Fevereiro'!$J$10</f>
        <v>34.2</v>
      </c>
      <c r="H9" s="3">
        <f>'[5]Fevereiro'!$J$11</f>
        <v>41.04</v>
      </c>
      <c r="I9" s="3">
        <f>'[5]Fevereiro'!$J$12</f>
        <v>33.84</v>
      </c>
      <c r="J9" s="3">
        <f>'[5]Fevereiro'!$J$13</f>
        <v>48.6</v>
      </c>
      <c r="K9" s="3">
        <f>'[5]Fevereiro'!$J$14</f>
        <v>42.12</v>
      </c>
      <c r="L9" s="3">
        <f>'[5]Fevereiro'!$J$15</f>
        <v>38.88</v>
      </c>
      <c r="M9" s="3">
        <f>'[5]Fevereiro'!$J$16</f>
        <v>55.8</v>
      </c>
      <c r="N9" s="3">
        <f>'[5]Fevereiro'!$J$17</f>
        <v>44.28</v>
      </c>
      <c r="O9" s="3">
        <f>'[5]Fevereiro'!$J$18</f>
        <v>36</v>
      </c>
      <c r="P9" s="3">
        <f>'[5]Fevereiro'!$J$19</f>
        <v>37.8</v>
      </c>
      <c r="Q9" s="3">
        <f>'[5]Fevereiro'!$J$20</f>
        <v>35.64</v>
      </c>
      <c r="R9" s="3">
        <f>'[5]Fevereiro'!$J$21</f>
        <v>23.4</v>
      </c>
      <c r="S9" s="3">
        <f>'[5]Fevereiro'!$J$22</f>
        <v>37.08</v>
      </c>
      <c r="T9" s="3">
        <f>'[5]Fevereiro'!$J$23</f>
        <v>29.52</v>
      </c>
      <c r="U9" s="3">
        <f>'[5]Fevereiro'!$J$24</f>
        <v>36.72</v>
      </c>
      <c r="V9" s="3">
        <f>'[5]Fevereiro'!$J$25</f>
        <v>32.76</v>
      </c>
      <c r="W9" s="3">
        <f>'[5]Fevereiro'!$J$26</f>
        <v>52.2</v>
      </c>
      <c r="X9" s="3">
        <f>'[5]Fevereiro'!$J$27</f>
        <v>37.08</v>
      </c>
      <c r="Y9" s="3">
        <f>'[5]Fevereiro'!$J$28</f>
        <v>43.92</v>
      </c>
      <c r="Z9" s="3">
        <f>'[5]Fevereiro'!$J$29</f>
        <v>30.24</v>
      </c>
      <c r="AA9" s="3">
        <f>'[5]Fevereiro'!$J$30</f>
        <v>38.52</v>
      </c>
      <c r="AB9" s="3">
        <f>'[5]Fevereiro'!$J$31</f>
        <v>32.76</v>
      </c>
      <c r="AC9" s="3">
        <f>'[5]Fevereiro'!$J$32</f>
        <v>33.48</v>
      </c>
      <c r="AD9" s="15">
        <f t="shared" si="1"/>
        <v>55.8</v>
      </c>
      <c r="AE9" s="2"/>
    </row>
    <row r="10" spans="1:31" ht="16.5" customHeight="1">
      <c r="A10" s="8" t="s">
        <v>5</v>
      </c>
      <c r="B10" s="3">
        <f>'[6]Fevereiro'!$J$5</f>
        <v>30.96</v>
      </c>
      <c r="C10" s="3">
        <f>'[6]Fevereiro'!$J$6</f>
        <v>37.8</v>
      </c>
      <c r="D10" s="3">
        <f>'[6]Fevereiro'!$J$7</f>
        <v>43.2</v>
      </c>
      <c r="E10" s="3">
        <f>'[6]Fevereiro'!$J$8</f>
        <v>38.16</v>
      </c>
      <c r="F10" s="3">
        <f>'[6]Fevereiro'!$J$9</f>
        <v>48.96</v>
      </c>
      <c r="G10" s="3">
        <f>'[6]Fevereiro'!$J$10</f>
        <v>34.92</v>
      </c>
      <c r="H10" s="3">
        <f>'[6]Fevereiro'!$J$11</f>
        <v>42.48</v>
      </c>
      <c r="I10" s="3">
        <f>'[6]Fevereiro'!$J$12</f>
        <v>20.52</v>
      </c>
      <c r="J10" s="3">
        <f>'[6]Fevereiro'!$J$13</f>
        <v>48.6</v>
      </c>
      <c r="K10" s="3">
        <f>'[6]Fevereiro'!$J$14</f>
        <v>25.92</v>
      </c>
      <c r="L10" s="3">
        <f>'[6]Fevereiro'!$J$15</f>
        <v>23.04</v>
      </c>
      <c r="M10" s="3">
        <f>'[6]Fevereiro'!$J$16</f>
        <v>82.94400000000002</v>
      </c>
      <c r="N10" s="3">
        <f>'[6]Fevereiro'!$J$17</f>
        <v>46.44</v>
      </c>
      <c r="O10" s="3">
        <f>'[6]Fevereiro'!$J$18</f>
        <v>41.76</v>
      </c>
      <c r="P10" s="3">
        <f>'[6]Fevereiro'!$J$19</f>
        <v>30.6</v>
      </c>
      <c r="Q10" s="3">
        <f>'[6]Fevereiro'!$J$20</f>
        <v>37.08</v>
      </c>
      <c r="R10" s="3">
        <f>'[6]Fevereiro'!$J$21</f>
        <v>23.76</v>
      </c>
      <c r="S10" s="3">
        <f>'[6]Fevereiro'!$J$22</f>
        <v>19.44</v>
      </c>
      <c r="T10" s="3">
        <f>'[6]Fevereiro'!$J$23</f>
        <v>38.88</v>
      </c>
      <c r="U10" s="3">
        <f>'[6]Fevereiro'!$J$24</f>
        <v>27.36</v>
      </c>
      <c r="V10" s="3">
        <f>'[6]Fevereiro'!$J$25</f>
        <v>40.68</v>
      </c>
      <c r="W10" s="3">
        <f>'[6]Fevereiro'!$J$26</f>
        <v>27</v>
      </c>
      <c r="X10" s="3">
        <f>'[6]Fevereiro'!$J$27</f>
        <v>27.36</v>
      </c>
      <c r="Y10" s="3">
        <f>'[6]Fevereiro'!$J$28</f>
        <v>59.04</v>
      </c>
      <c r="Z10" s="3">
        <f>'[6]Fevereiro'!$J$29</f>
        <v>27.72</v>
      </c>
      <c r="AA10" s="3">
        <f>'[6]Fevereiro'!$J$30</f>
        <v>24.48</v>
      </c>
      <c r="AB10" s="3">
        <f>'[6]Fevereiro'!$J$31</f>
        <v>28.8</v>
      </c>
      <c r="AC10" s="3">
        <f>'[6]Fevereiro'!$J$32</f>
        <v>42.12</v>
      </c>
      <c r="AD10" s="15">
        <f t="shared" si="1"/>
        <v>82.94400000000002</v>
      </c>
      <c r="AE10" s="2"/>
    </row>
    <row r="11" spans="1:31" ht="16.5" customHeight="1">
      <c r="A11" s="8" t="s">
        <v>6</v>
      </c>
      <c r="B11" s="3">
        <f>'[7]Fevereiro'!$J$5</f>
        <v>47.52</v>
      </c>
      <c r="C11" s="3">
        <f>'[7]Fevereiro'!$J$6</f>
        <v>19.8</v>
      </c>
      <c r="D11" s="3">
        <f>'[7]Fevereiro'!$J$7</f>
        <v>40.32</v>
      </c>
      <c r="E11" s="3">
        <f>'[7]Fevereiro'!$J$8</f>
        <v>29.52</v>
      </c>
      <c r="F11" s="3">
        <f>'[7]Fevereiro'!$J$9</f>
        <v>20.16</v>
      </c>
      <c r="G11" s="3">
        <f>'[7]Fevereiro'!$J$10</f>
        <v>41.76</v>
      </c>
      <c r="H11" s="3">
        <f>'[7]Fevereiro'!$J$11</f>
        <v>27.72</v>
      </c>
      <c r="I11" s="3">
        <f>'[7]Fevereiro'!$J$12</f>
        <v>27.36</v>
      </c>
      <c r="J11" s="3">
        <f>'[7]Fevereiro'!$J$13</f>
        <v>46.08</v>
      </c>
      <c r="K11" s="3">
        <f>'[7]Fevereiro'!$J$14</f>
        <v>34.2</v>
      </c>
      <c r="L11" s="3">
        <f>'[7]Fevereiro'!$J$15</f>
        <v>35.64</v>
      </c>
      <c r="M11" s="3">
        <f>'[7]Fevereiro'!$J$16</f>
        <v>30.24</v>
      </c>
      <c r="N11" s="3">
        <f>'[7]Fevereiro'!$J$17</f>
        <v>39.6</v>
      </c>
      <c r="O11" s="3">
        <f>'[7]Fevereiro'!$J$18</f>
        <v>33.48</v>
      </c>
      <c r="P11" s="3">
        <f>'[7]Fevereiro'!$J$19</f>
        <v>31.68</v>
      </c>
      <c r="Q11" s="3">
        <f>'[7]Fevereiro'!$J$20</f>
        <v>45</v>
      </c>
      <c r="R11" s="3">
        <f>'[7]Fevereiro'!$J$21</f>
        <v>22.68</v>
      </c>
      <c r="S11" s="3">
        <f>'[7]Fevereiro'!$J$22</f>
        <v>20.88</v>
      </c>
      <c r="T11" s="3">
        <f>'[7]Fevereiro'!$J$23</f>
        <v>43.92</v>
      </c>
      <c r="U11" s="3">
        <f>'[7]Fevereiro'!$J$24</f>
        <v>37.08</v>
      </c>
      <c r="V11" s="3">
        <f>'[7]Fevereiro'!$J$25</f>
        <v>40.68</v>
      </c>
      <c r="W11" s="3">
        <f>'[7]Fevereiro'!$J$26</f>
        <v>37.08</v>
      </c>
      <c r="X11" s="3">
        <f>'[7]Fevereiro'!$J$27</f>
        <v>24.12</v>
      </c>
      <c r="Y11" s="3">
        <f>'[7]Fevereiro'!$J$28</f>
        <v>53.28</v>
      </c>
      <c r="Z11" s="3">
        <f>'[7]Fevereiro'!$J$29</f>
        <v>29.52</v>
      </c>
      <c r="AA11" s="3">
        <f>'[7]Fevereiro'!$J$30</f>
        <v>30.96</v>
      </c>
      <c r="AB11" s="3">
        <f>'[7]Fevereiro'!$J$31</f>
        <v>28.8</v>
      </c>
      <c r="AC11" s="3">
        <f>'[7]Fevereiro'!$J$32</f>
        <v>21.24</v>
      </c>
      <c r="AD11" s="15">
        <f t="shared" si="1"/>
        <v>53.28</v>
      </c>
      <c r="AE11" s="2"/>
    </row>
    <row r="12" spans="1:31" ht="16.5" customHeight="1">
      <c r="A12" s="8" t="s">
        <v>7</v>
      </c>
      <c r="B12" s="3">
        <f>'[8]Fevereiro'!$J$5</f>
        <v>24.84</v>
      </c>
      <c r="C12" s="3">
        <f>'[8]Fevereiro'!$J$6</f>
        <v>31.32</v>
      </c>
      <c r="D12" s="3">
        <f>'[8]Fevereiro'!$J$7</f>
        <v>35.28</v>
      </c>
      <c r="E12" s="3">
        <f>'[8]Fevereiro'!$J$8</f>
        <v>28.44</v>
      </c>
      <c r="F12" s="3">
        <f>'[8]Fevereiro'!$J$9</f>
        <v>33.48</v>
      </c>
      <c r="G12" s="3">
        <f>'[8]Fevereiro'!$J$10</f>
        <v>29.16</v>
      </c>
      <c r="H12" s="3">
        <f>'[8]Fevereiro'!$J$11</f>
        <v>33.84</v>
      </c>
      <c r="I12" s="3">
        <f>'[8]Fevereiro'!$J$12</f>
        <v>25.92</v>
      </c>
      <c r="J12" s="3" t="str">
        <f>'[8]Fevereiro'!$J$13</f>
        <v>**</v>
      </c>
      <c r="K12" s="3" t="str">
        <f>'[8]Fevereiro'!$J$14</f>
        <v>**</v>
      </c>
      <c r="L12" s="3" t="str">
        <f>'[8]Fevereiro'!$J$15</f>
        <v>**</v>
      </c>
      <c r="M12" s="3" t="str">
        <f>'[8]Fevereiro'!$J$16</f>
        <v>**</v>
      </c>
      <c r="N12" s="3" t="str">
        <f>'[8]Fevereiro'!$J$17</f>
        <v>**</v>
      </c>
      <c r="O12" s="3" t="str">
        <f>'[8]Fevereiro'!$J$18</f>
        <v>**</v>
      </c>
      <c r="P12" s="3" t="str">
        <f>'[8]Fevereiro'!$J$19</f>
        <v>**</v>
      </c>
      <c r="Q12" s="3">
        <f>'[8]Fevereiro'!$J$20</f>
        <v>59.4</v>
      </c>
      <c r="R12" s="3" t="str">
        <f>'[8]Fevereiro'!$J$21</f>
        <v>**</v>
      </c>
      <c r="S12" s="3" t="str">
        <f>'[8]Fevereiro'!$J$22</f>
        <v>**</v>
      </c>
      <c r="T12" s="3" t="str">
        <f>'[8]Fevereiro'!$J$23</f>
        <v>**</v>
      </c>
      <c r="U12" s="3" t="str">
        <f>'[8]Fevereiro'!$J$24</f>
        <v>**</v>
      </c>
      <c r="V12" s="3" t="str">
        <f>'[8]Fevereiro'!$J$25</f>
        <v>**</v>
      </c>
      <c r="W12" s="3" t="str">
        <f>'[8]Fevereiro'!$J$26</f>
        <v>**</v>
      </c>
      <c r="X12" s="3" t="str">
        <f>'[8]Fevereiro'!$J$27</f>
        <v>**</v>
      </c>
      <c r="Y12" s="3" t="str">
        <f>'[8]Fevereiro'!$J$28</f>
        <v>**</v>
      </c>
      <c r="Z12" s="3" t="str">
        <f>'[8]Fevereiro'!$J$29</f>
        <v>**</v>
      </c>
      <c r="AA12" s="3" t="str">
        <f>'[8]Fevereiro'!$J$30</f>
        <v>**</v>
      </c>
      <c r="AB12" s="3" t="str">
        <f>'[8]Fevereiro'!$J$31</f>
        <v>**</v>
      </c>
      <c r="AC12" s="3" t="str">
        <f>'[8]Fevereiro'!$J$32</f>
        <v>**</v>
      </c>
      <c r="AD12" s="15">
        <f t="shared" si="1"/>
        <v>59.4</v>
      </c>
      <c r="AE12" s="2"/>
    </row>
    <row r="13" spans="1:31" ht="16.5" customHeight="1">
      <c r="A13" s="8" t="s">
        <v>8</v>
      </c>
      <c r="B13" s="3" t="str">
        <f>'[9]Fevereiro'!$J$5</f>
        <v>**</v>
      </c>
      <c r="C13" s="3" t="str">
        <f>'[9]Fevereiro'!$J$6</f>
        <v>**</v>
      </c>
      <c r="D13" s="3" t="str">
        <f>'[9]Fevereiro'!$J$7</f>
        <v>**</v>
      </c>
      <c r="E13" s="3" t="str">
        <f>'[9]Fevereiro'!$J$8</f>
        <v>**</v>
      </c>
      <c r="F13" s="3" t="str">
        <f>'[9]Fevereiro'!$J$9</f>
        <v>**</v>
      </c>
      <c r="G13" s="3" t="str">
        <f>'[9]Fevereiro'!$J$10</f>
        <v>**</v>
      </c>
      <c r="H13" s="3" t="str">
        <f>'[9]Fevereiro'!$J$11</f>
        <v>**</v>
      </c>
      <c r="I13" s="3" t="str">
        <f>'[9]Fevereiro'!$J$12</f>
        <v>**</v>
      </c>
      <c r="J13" s="3" t="str">
        <f>'[9]Fevereiro'!$J$13</f>
        <v>**</v>
      </c>
      <c r="K13" s="3" t="str">
        <f>'[9]Fevereiro'!$J$14</f>
        <v>**</v>
      </c>
      <c r="L13" s="3" t="str">
        <f>'[9]Fevereiro'!$J$15</f>
        <v>**</v>
      </c>
      <c r="M13" s="3" t="str">
        <f>'[9]Fevereiro'!$J$16</f>
        <v>**</v>
      </c>
      <c r="N13" s="3" t="str">
        <f>'[9]Fevereiro'!$J$17</f>
        <v>**</v>
      </c>
      <c r="O13" s="3" t="str">
        <f>'[9]Fevereiro'!$J$18</f>
        <v>**</v>
      </c>
      <c r="P13" s="3" t="str">
        <f>'[9]Fevereiro'!$J$19</f>
        <v>**</v>
      </c>
      <c r="Q13" s="3" t="str">
        <f>'[9]Fevereiro'!$J$20</f>
        <v>**</v>
      </c>
      <c r="R13" s="3" t="str">
        <f>'[9]Fevereiro'!$J$21</f>
        <v>**</v>
      </c>
      <c r="S13" s="3" t="str">
        <f>'[9]Fevereiro'!$J$22</f>
        <v>**</v>
      </c>
      <c r="T13" s="3" t="str">
        <f>'[9]Fevereiro'!$J$23</f>
        <v>**</v>
      </c>
      <c r="U13" s="3" t="str">
        <f>'[9]Fevereiro'!$J$24</f>
        <v>**</v>
      </c>
      <c r="V13" s="3" t="str">
        <f>'[9]Fevereiro'!$J$25</f>
        <v>**</v>
      </c>
      <c r="W13" s="3" t="str">
        <f>'[9]Fevereiro'!$J$26</f>
        <v>**</v>
      </c>
      <c r="X13" s="3" t="str">
        <f>'[9]Fevereiro'!$J$27</f>
        <v>**</v>
      </c>
      <c r="Y13" s="3" t="str">
        <f>'[9]Fevereiro'!$J$28</f>
        <v>**</v>
      </c>
      <c r="Z13" s="3" t="str">
        <f>'[9]Fevereiro'!$J$29</f>
        <v>**</v>
      </c>
      <c r="AA13" s="3" t="str">
        <f>'[9]Fevereiro'!$J$30</f>
        <v>**</v>
      </c>
      <c r="AB13" s="3" t="str">
        <f>'[9]Fevereiro'!$J$31</f>
        <v>**</v>
      </c>
      <c r="AC13" s="3" t="str">
        <f>'[9]Fevereiro'!$J$32</f>
        <v>**</v>
      </c>
      <c r="AD13" s="15" t="s">
        <v>32</v>
      </c>
      <c r="AE13" s="2"/>
    </row>
    <row r="14" spans="1:31" ht="16.5" customHeight="1">
      <c r="A14" s="8" t="s">
        <v>9</v>
      </c>
      <c r="B14" s="3">
        <f>'[10]Fevereiro'!$J$5</f>
        <v>32.76</v>
      </c>
      <c r="C14" s="3">
        <f>'[10]Fevereiro'!$J$6</f>
        <v>39.24</v>
      </c>
      <c r="D14" s="3">
        <f>'[10]Fevereiro'!$J$7</f>
        <v>36.36</v>
      </c>
      <c r="E14" s="3">
        <f>'[10]Fevereiro'!$J$8</f>
        <v>60.48</v>
      </c>
      <c r="F14" s="3">
        <f>'[10]Fevereiro'!$J$9</f>
        <v>28.8</v>
      </c>
      <c r="G14" s="3">
        <f>'[10]Fevereiro'!$J$10</f>
        <v>33.84</v>
      </c>
      <c r="H14" s="3">
        <f>'[10]Fevereiro'!$J$11</f>
        <v>57.96</v>
      </c>
      <c r="I14" s="3">
        <f>'[10]Fevereiro'!$J$12</f>
        <v>34.2</v>
      </c>
      <c r="J14" s="3">
        <f>'[10]Fevereiro'!$J$13</f>
        <v>40.68</v>
      </c>
      <c r="K14" s="3">
        <f>'[10]Fevereiro'!$J$14</f>
        <v>38.16</v>
      </c>
      <c r="L14" s="3">
        <f>'[10]Fevereiro'!$J$15</f>
        <v>29.88</v>
      </c>
      <c r="M14" s="3">
        <f>'[10]Fevereiro'!$J$16</f>
        <v>40.68</v>
      </c>
      <c r="N14" s="3">
        <f>'[10]Fevereiro'!$J$17</f>
        <v>39.96</v>
      </c>
      <c r="O14" s="3">
        <f>'[10]Fevereiro'!$J$18</f>
        <v>34.2</v>
      </c>
      <c r="P14" s="3">
        <f>'[10]Fevereiro'!$J$19</f>
        <v>47.88</v>
      </c>
      <c r="Q14" s="3">
        <f>'[10]Fevereiro'!$J$20</f>
        <v>42.12</v>
      </c>
      <c r="R14" s="3">
        <f>'[10]Fevereiro'!$J$21</f>
        <v>34.56</v>
      </c>
      <c r="S14" s="3">
        <f>'[10]Fevereiro'!$J$22</f>
        <v>25.92</v>
      </c>
      <c r="T14" s="3">
        <f>'[10]Fevereiro'!$J$23</f>
        <v>27.36</v>
      </c>
      <c r="U14" s="3">
        <f>'[10]Fevereiro'!$J$24</f>
        <v>47.88</v>
      </c>
      <c r="V14" s="3">
        <f>'[10]Fevereiro'!$J$25</f>
        <v>26.28</v>
      </c>
      <c r="W14" s="3">
        <f>'[10]Fevereiro'!$J$26</f>
        <v>31.68</v>
      </c>
      <c r="X14" s="3">
        <f>'[10]Fevereiro'!$J$27</f>
        <v>38.52</v>
      </c>
      <c r="Y14" s="3">
        <f>'[10]Fevereiro'!$J$28</f>
        <v>45</v>
      </c>
      <c r="Z14" s="3">
        <f>'[10]Fevereiro'!$J$29</f>
        <v>30.96</v>
      </c>
      <c r="AA14" s="3">
        <f>'[10]Fevereiro'!$J$30</f>
        <v>32.76</v>
      </c>
      <c r="AB14" s="3">
        <f>'[10]Fevereiro'!$J$31</f>
        <v>31.32</v>
      </c>
      <c r="AC14" s="3">
        <f>'[10]Fevereiro'!$J$32</f>
        <v>42.48</v>
      </c>
      <c r="AD14" s="15">
        <f>MAX(B14:AC14)</f>
        <v>60.48</v>
      </c>
      <c r="AE14" s="2"/>
    </row>
    <row r="15" spans="1:31" ht="16.5" customHeight="1">
      <c r="A15" s="8" t="s">
        <v>10</v>
      </c>
      <c r="B15" s="3">
        <f>'[11]Fevereiro'!$J$5</f>
        <v>31.68</v>
      </c>
      <c r="C15" s="3">
        <f>'[11]Fevereiro'!$J$6</f>
        <v>32.4</v>
      </c>
      <c r="D15" s="3">
        <f>'[11]Fevereiro'!$J$7</f>
        <v>36</v>
      </c>
      <c r="E15" s="3">
        <f>'[11]Fevereiro'!$J$8</f>
        <v>41.76</v>
      </c>
      <c r="F15" s="3">
        <f>'[11]Fevereiro'!$J$9</f>
        <v>32.4</v>
      </c>
      <c r="G15" s="3">
        <f>'[11]Fevereiro'!$J$10</f>
        <v>30.96</v>
      </c>
      <c r="H15" s="3">
        <f>'[11]Fevereiro'!$J$11</f>
        <v>42.84</v>
      </c>
      <c r="I15" s="3">
        <f>'[11]Fevereiro'!$J$12</f>
        <v>41.76</v>
      </c>
      <c r="J15" s="3">
        <f>'[11]Fevereiro'!$J$13</f>
        <v>36.72</v>
      </c>
      <c r="K15" s="3">
        <f>'[11]Fevereiro'!$J$14</f>
        <v>30.24</v>
      </c>
      <c r="L15" s="3">
        <f>'[11]Fevereiro'!$J$15</f>
        <v>24.84</v>
      </c>
      <c r="M15" s="3">
        <f>'[11]Fevereiro'!$J$16</f>
        <v>44.64</v>
      </c>
      <c r="N15" s="3">
        <f>'[11]Fevereiro'!$J$17</f>
        <v>26.28</v>
      </c>
      <c r="O15" s="3">
        <f>'[11]Fevereiro'!$J$18</f>
        <v>33.48</v>
      </c>
      <c r="P15" s="3">
        <f>'[11]Fevereiro'!$J$19</f>
        <v>50.04</v>
      </c>
      <c r="Q15" s="3">
        <f>'[11]Fevereiro'!$J$20</f>
        <v>37.08</v>
      </c>
      <c r="R15" s="3">
        <f>'[11]Fevereiro'!$J$21</f>
        <v>35.64</v>
      </c>
      <c r="S15" s="3">
        <f>'[11]Fevereiro'!$J$22</f>
        <v>23.04</v>
      </c>
      <c r="T15" s="3">
        <f>'[11]Fevereiro'!$J$23</f>
        <v>28.8</v>
      </c>
      <c r="U15" s="3">
        <f>'[11]Fevereiro'!$J$24</f>
        <v>32.76</v>
      </c>
      <c r="V15" s="3">
        <f>'[11]Fevereiro'!$J$25</f>
        <v>31.32</v>
      </c>
      <c r="W15" s="3">
        <f>'[11]Fevereiro'!$J$26</f>
        <v>34.2</v>
      </c>
      <c r="X15" s="3">
        <f>'[11]Fevereiro'!$J$27</f>
        <v>33.84</v>
      </c>
      <c r="Y15" s="3">
        <f>'[11]Fevereiro'!$J$28</f>
        <v>46.8</v>
      </c>
      <c r="Z15" s="3">
        <f>'[11]Fevereiro'!$J$29</f>
        <v>32.04</v>
      </c>
      <c r="AA15" s="3">
        <f>'[11]Fevereiro'!$J$30</f>
        <v>32.04</v>
      </c>
      <c r="AB15" s="3">
        <f>'[11]Fevereiro'!$J$31</f>
        <v>34.56</v>
      </c>
      <c r="AC15" s="3">
        <f>'[11]Fevereiro'!$J$32</f>
        <v>25.92</v>
      </c>
      <c r="AD15" s="15" t="s">
        <v>32</v>
      </c>
      <c r="AE15" s="2"/>
    </row>
    <row r="16" spans="1:31" ht="16.5" customHeight="1">
      <c r="A16" s="8" t="s">
        <v>11</v>
      </c>
      <c r="B16" s="3">
        <f>'[12]Fevereiro'!$J$5</f>
        <v>36.72</v>
      </c>
      <c r="C16" s="3">
        <f>'[12]Fevereiro'!$J$6</f>
        <v>31.32</v>
      </c>
      <c r="D16" s="3">
        <f>'[12]Fevereiro'!$J$7</f>
        <v>38.16</v>
      </c>
      <c r="E16" s="3">
        <f>'[12]Fevereiro'!$J$8</f>
        <v>33.84</v>
      </c>
      <c r="F16" s="3">
        <f>'[12]Fevereiro'!$J$9</f>
        <v>28.08</v>
      </c>
      <c r="G16" s="3">
        <f>'[12]Fevereiro'!$J$10</f>
        <v>30.24</v>
      </c>
      <c r="H16" s="3">
        <f>'[12]Fevereiro'!$J$11</f>
        <v>31.68</v>
      </c>
      <c r="I16" s="3">
        <f>'[12]Fevereiro'!$J$12</f>
        <v>39.24</v>
      </c>
      <c r="J16" s="3">
        <f>'[12]Fevereiro'!$J$13</f>
        <v>29.88</v>
      </c>
      <c r="K16" s="3">
        <f>'[12]Fevereiro'!$J$14</f>
        <v>32.76</v>
      </c>
      <c r="L16" s="3">
        <f>'[12]Fevereiro'!$J$15</f>
        <v>33.48</v>
      </c>
      <c r="M16" s="3">
        <f>'[12]Fevereiro'!$J$16</f>
        <v>25.92</v>
      </c>
      <c r="N16" s="3">
        <f>'[12]Fevereiro'!$J$17</f>
        <v>26.28</v>
      </c>
      <c r="O16" s="3">
        <f>'[12]Fevereiro'!$J$18</f>
        <v>24.48</v>
      </c>
      <c r="P16" s="3">
        <f>'[12]Fevereiro'!$J$19</f>
        <v>37.08</v>
      </c>
      <c r="Q16" s="3">
        <f>'[12]Fevereiro'!$J$20</f>
        <v>48.96</v>
      </c>
      <c r="R16" s="3">
        <f>'[12]Fevereiro'!$J$21</f>
        <v>28.08</v>
      </c>
      <c r="S16" s="3">
        <f>'[12]Fevereiro'!$J$22</f>
        <v>28.08</v>
      </c>
      <c r="T16" s="3">
        <f>'[12]Fevereiro'!$J$23</f>
        <v>41.4</v>
      </c>
      <c r="U16" s="3">
        <f>'[12]Fevereiro'!$J$24</f>
        <v>30.24</v>
      </c>
      <c r="V16" s="3">
        <f>'[12]Fevereiro'!$J$25</f>
        <v>28.08</v>
      </c>
      <c r="W16" s="3">
        <f>'[12]Fevereiro'!$J$26</f>
        <v>35.28</v>
      </c>
      <c r="X16" s="3">
        <f>'[12]Fevereiro'!$J$27</f>
        <v>36.36</v>
      </c>
      <c r="Y16" s="3">
        <f>'[12]Fevereiro'!$J$28</f>
        <v>39.24</v>
      </c>
      <c r="Z16" s="3">
        <f>'[12]Fevereiro'!$J$29</f>
        <v>27.72</v>
      </c>
      <c r="AA16" s="3">
        <f>'[12]Fevereiro'!$J$30</f>
        <v>25.56</v>
      </c>
      <c r="AB16" s="3">
        <f>'[12]Fevereiro'!$J$31</f>
        <v>36.36</v>
      </c>
      <c r="AC16" s="3">
        <f>'[12]Fevereiro'!$J$32</f>
        <v>35.28</v>
      </c>
      <c r="AD16" s="15">
        <f>MAX(B16:AC16)</f>
        <v>48.96</v>
      </c>
      <c r="AE16" s="2"/>
    </row>
    <row r="17" spans="1:31" ht="16.5" customHeight="1">
      <c r="A17" s="8" t="s">
        <v>12</v>
      </c>
      <c r="B17" s="3">
        <f>'[13]Fevereiro'!$J$5</f>
        <v>31.68</v>
      </c>
      <c r="C17" s="3">
        <f>'[13]Fevereiro'!$J$6</f>
        <v>36.72</v>
      </c>
      <c r="D17" s="3">
        <f>'[13]Fevereiro'!$J$7</f>
        <v>42.12</v>
      </c>
      <c r="E17" s="3">
        <f>'[13]Fevereiro'!$J$8</f>
        <v>29.16</v>
      </c>
      <c r="F17" s="3">
        <f>'[13]Fevereiro'!$J$9</f>
        <v>29.88</v>
      </c>
      <c r="G17" s="3">
        <f>'[13]Fevereiro'!$J$10</f>
        <v>41.4</v>
      </c>
      <c r="H17" s="3">
        <f>'[13]Fevereiro'!$J$11</f>
        <v>46.8</v>
      </c>
      <c r="I17" s="3">
        <f>'[13]Fevereiro'!$J$12</f>
        <v>23.4</v>
      </c>
      <c r="J17" s="3">
        <f>'[13]Fevereiro'!$J$13</f>
        <v>22.32</v>
      </c>
      <c r="K17" s="3">
        <f>'[13]Fevereiro'!$J$14</f>
        <v>25.56</v>
      </c>
      <c r="L17" s="3">
        <f>'[13]Fevereiro'!$J$15</f>
        <v>34.56</v>
      </c>
      <c r="M17" s="3">
        <f>'[13]Fevereiro'!$J$16</f>
        <v>33.84</v>
      </c>
      <c r="N17" s="3">
        <f>'[13]Fevereiro'!$J$17</f>
        <v>34.2</v>
      </c>
      <c r="O17" s="3">
        <f>'[13]Fevereiro'!$J$18</f>
        <v>36.72</v>
      </c>
      <c r="P17" s="3">
        <f>'[13]Fevereiro'!$J$19</f>
        <v>30.96</v>
      </c>
      <c r="Q17" s="3">
        <f>'[13]Fevereiro'!$J$20</f>
        <v>34.92</v>
      </c>
      <c r="R17" s="3">
        <f>'[13]Fevereiro'!$J$21</f>
        <v>28.8</v>
      </c>
      <c r="S17" s="3">
        <f>'[13]Fevereiro'!$J$22</f>
        <v>24.84</v>
      </c>
      <c r="T17" s="3">
        <f>'[13]Fevereiro'!$J$23</f>
        <v>30.6</v>
      </c>
      <c r="U17" s="3">
        <f>'[13]Fevereiro'!$J$24</f>
        <v>39.6</v>
      </c>
      <c r="V17" s="3">
        <f>'[13]Fevereiro'!$J$25</f>
        <v>27</v>
      </c>
      <c r="W17" s="3">
        <f>'[13]Fevereiro'!$J$26</f>
        <v>27.36</v>
      </c>
      <c r="X17" s="3">
        <f>'[13]Fevereiro'!$J$27</f>
        <v>32.4</v>
      </c>
      <c r="Y17" s="3">
        <f>'[13]Fevereiro'!$J$28</f>
        <v>23.4</v>
      </c>
      <c r="Z17" s="3">
        <f>'[13]Fevereiro'!$J$29</f>
        <v>18.36</v>
      </c>
      <c r="AA17" s="3">
        <f>'[13]Fevereiro'!$J$30</f>
        <v>16.92</v>
      </c>
      <c r="AB17" s="3">
        <f>'[13]Fevereiro'!$J$31</f>
        <v>28.08</v>
      </c>
      <c r="AC17" s="3">
        <f>'[13]Fevereiro'!$J$32</f>
        <v>28.8</v>
      </c>
      <c r="AD17" s="15">
        <f>MAX(B17:AC17)</f>
        <v>46.8</v>
      </c>
      <c r="AE17" s="2"/>
    </row>
    <row r="18" spans="1:31" ht="16.5" customHeight="1">
      <c r="A18" s="8" t="s">
        <v>13</v>
      </c>
      <c r="B18" s="3">
        <f>'[14]Fevereiro'!$J$5</f>
        <v>52.92</v>
      </c>
      <c r="C18" s="3">
        <f>'[14]Fevereiro'!$J$6</f>
        <v>40.68</v>
      </c>
      <c r="D18" s="3">
        <f>'[14]Fevereiro'!$J$7</f>
        <v>42.12</v>
      </c>
      <c r="E18" s="3">
        <f>'[14]Fevereiro'!$J$8</f>
        <v>39.6</v>
      </c>
      <c r="F18" s="3">
        <f>'[14]Fevereiro'!$J$9</f>
        <v>33.12</v>
      </c>
      <c r="G18" s="3">
        <f>'[14]Fevereiro'!$J$10</f>
        <v>80.64</v>
      </c>
      <c r="H18" s="3">
        <f>'[14]Fevereiro'!$J$11</f>
        <v>35.64</v>
      </c>
      <c r="I18" s="3">
        <f>'[14]Fevereiro'!$J$12</f>
        <v>31.32</v>
      </c>
      <c r="J18" s="3">
        <f>'[14]Fevereiro'!$J$13</f>
        <v>28.08</v>
      </c>
      <c r="K18" s="3">
        <f>'[14]Fevereiro'!$J$14</f>
        <v>33.48</v>
      </c>
      <c r="L18" s="3">
        <f>'[14]Fevereiro'!$J$15</f>
        <v>31.68</v>
      </c>
      <c r="M18" s="3">
        <f>'[14]Fevereiro'!$J$16</f>
        <v>32.76</v>
      </c>
      <c r="N18" s="3">
        <f>'[14]Fevereiro'!$J$17</f>
        <v>41.4</v>
      </c>
      <c r="O18" s="3">
        <f>'[14]Fevereiro'!$J$18</f>
        <v>57.96</v>
      </c>
      <c r="P18" s="3">
        <f>'[14]Fevereiro'!$J$19</f>
        <v>34.92</v>
      </c>
      <c r="Q18" s="3">
        <f>'[14]Fevereiro'!$J$20</f>
        <v>61.56</v>
      </c>
      <c r="R18" s="3">
        <f>'[14]Fevereiro'!$J$21</f>
        <v>27.36</v>
      </c>
      <c r="S18" s="3">
        <f>'[14]Fevereiro'!$J$22</f>
        <v>25.56</v>
      </c>
      <c r="T18" s="3">
        <f>'[14]Fevereiro'!$J$23</f>
        <v>38.16</v>
      </c>
      <c r="U18" s="3">
        <f>'[14]Fevereiro'!$J$24</f>
        <v>43.92</v>
      </c>
      <c r="V18" s="3">
        <f>'[14]Fevereiro'!$J$25</f>
        <v>32.04</v>
      </c>
      <c r="W18" s="3">
        <f>'[14]Fevereiro'!$J$26</f>
        <v>29.16</v>
      </c>
      <c r="X18" s="3">
        <f>'[14]Fevereiro'!$J$27</f>
        <v>34.92</v>
      </c>
      <c r="Y18" s="3">
        <f>'[14]Fevereiro'!$J$28</f>
        <v>27.72</v>
      </c>
      <c r="Z18" s="3">
        <f>'[14]Fevereiro'!$J$29</f>
        <v>42.48</v>
      </c>
      <c r="AA18" s="3">
        <f>'[14]Fevereiro'!$J$30</f>
        <v>20.52</v>
      </c>
      <c r="AB18" s="3">
        <f>'[14]Fevereiro'!$J$31</f>
        <v>32.4</v>
      </c>
      <c r="AC18" s="3">
        <f>'[14]Fevereiro'!$J$32</f>
        <v>34.2</v>
      </c>
      <c r="AD18" s="15">
        <f>MAX(B18:AC18)</f>
        <v>80.64</v>
      </c>
      <c r="AE18" s="2"/>
    </row>
    <row r="19" spans="1:31" ht="16.5" customHeight="1">
      <c r="A19" s="8" t="s">
        <v>14</v>
      </c>
      <c r="B19" s="3" t="str">
        <f>'[15]Fevereiro'!$J$5</f>
        <v>**</v>
      </c>
      <c r="C19" s="3" t="str">
        <f>'[15]Fevereiro'!$J$6</f>
        <v>**</v>
      </c>
      <c r="D19" s="3" t="str">
        <f>'[15]Fevereiro'!$J$7</f>
        <v>**</v>
      </c>
      <c r="E19" s="3" t="str">
        <f>'[15]Fevereiro'!$J$8</f>
        <v>**</v>
      </c>
      <c r="F19" s="3" t="str">
        <f>'[15]Fevereiro'!$J$9</f>
        <v>**</v>
      </c>
      <c r="G19" s="3" t="str">
        <f>'[15]Fevereiro'!$J$10</f>
        <v>**</v>
      </c>
      <c r="H19" s="3" t="str">
        <f>'[15]Fevereiro'!$J$11</f>
        <v>**</v>
      </c>
      <c r="I19" s="3" t="str">
        <f>'[15]Fevereiro'!$J$12</f>
        <v>**</v>
      </c>
      <c r="J19" s="3" t="str">
        <f>'[15]Fevereiro'!$J$13</f>
        <v>**</v>
      </c>
      <c r="K19" s="3" t="str">
        <f>'[15]Fevereiro'!$J$14</f>
        <v>**</v>
      </c>
      <c r="L19" s="3" t="str">
        <f>'[15]Fevereiro'!$J$15</f>
        <v>**</v>
      </c>
      <c r="M19" s="3" t="str">
        <f>'[15]Fevereiro'!$J$16</f>
        <v>**</v>
      </c>
      <c r="N19" s="3" t="str">
        <f>'[15]Fevereiro'!$J$17</f>
        <v>**</v>
      </c>
      <c r="O19" s="3" t="str">
        <f>'[15]Fevereiro'!$J$18</f>
        <v>**</v>
      </c>
      <c r="P19" s="3" t="str">
        <f>'[15]Fevereiro'!$J$19</f>
        <v>**</v>
      </c>
      <c r="Q19" s="3" t="str">
        <f>'[15]Fevereiro'!$J$20</f>
        <v>**</v>
      </c>
      <c r="R19" s="3" t="str">
        <f>'[15]Fevereiro'!$J$21</f>
        <v>**</v>
      </c>
      <c r="S19" s="3" t="str">
        <f>'[15]Fevereiro'!$J$22</f>
        <v>**</v>
      </c>
      <c r="T19" s="3" t="str">
        <f>'[15]Fevereiro'!$J$23</f>
        <v>**</v>
      </c>
      <c r="U19" s="3" t="str">
        <f>'[15]Fevereiro'!$J$24</f>
        <v>**</v>
      </c>
      <c r="V19" s="3" t="str">
        <f>'[15]Fevereiro'!$J$25</f>
        <v>**</v>
      </c>
      <c r="W19" s="3" t="str">
        <f>'[15]Fevereiro'!$J$26</f>
        <v>**</v>
      </c>
      <c r="X19" s="3" t="str">
        <f>'[15]Fevereiro'!$J$27</f>
        <v>**</v>
      </c>
      <c r="Y19" s="3" t="str">
        <f>'[15]Fevereiro'!$J$28</f>
        <v>**</v>
      </c>
      <c r="Z19" s="3" t="str">
        <f>'[15]Fevereiro'!$J$29</f>
        <v>**</v>
      </c>
      <c r="AA19" s="3" t="str">
        <f>'[15]Fevereiro'!$J$30</f>
        <v>**</v>
      </c>
      <c r="AB19" s="3" t="str">
        <f>'[15]Fevereiro'!$J$31</f>
        <v>**</v>
      </c>
      <c r="AC19" s="3" t="str">
        <f>'[15]Fevereiro'!$J$32</f>
        <v>**</v>
      </c>
      <c r="AD19" s="15" t="s">
        <v>32</v>
      </c>
      <c r="AE19" s="2"/>
    </row>
    <row r="20" spans="1:31" ht="16.5" customHeight="1">
      <c r="A20" s="8" t="s">
        <v>15</v>
      </c>
      <c r="B20" s="3">
        <f>'[16]Fevereiro'!$J$5</f>
        <v>33.48</v>
      </c>
      <c r="C20" s="3">
        <f>'[16]Fevereiro'!$J$6</f>
        <v>43.56</v>
      </c>
      <c r="D20" s="3">
        <f>'[16]Fevereiro'!$J$7</f>
        <v>42.48</v>
      </c>
      <c r="E20" s="3">
        <f>'[16]Fevereiro'!$J$8</f>
        <v>40.68</v>
      </c>
      <c r="F20" s="3">
        <f>'[16]Fevereiro'!$J$9</f>
        <v>31.32</v>
      </c>
      <c r="G20" s="3">
        <f>'[16]Fevereiro'!$J$10</f>
        <v>25.56</v>
      </c>
      <c r="H20" s="3">
        <f>'[16]Fevereiro'!$J$11</f>
        <v>24.84</v>
      </c>
      <c r="I20" s="3">
        <f>'[16]Fevereiro'!$J$12</f>
        <v>41.76</v>
      </c>
      <c r="J20" s="3">
        <f>'[16]Fevereiro'!$J$13</f>
        <v>37.8</v>
      </c>
      <c r="K20" s="3">
        <f>'[16]Fevereiro'!$J$14</f>
        <v>27.36</v>
      </c>
      <c r="L20" s="3">
        <f>'[16]Fevereiro'!$J$15</f>
        <v>28.8</v>
      </c>
      <c r="M20" s="3">
        <f>'[16]Fevereiro'!$J$16</f>
        <v>39.6</v>
      </c>
      <c r="N20" s="3">
        <f>'[16]Fevereiro'!$J$17</f>
        <v>38.52</v>
      </c>
      <c r="O20" s="3">
        <f>'[16]Fevereiro'!$J$18</f>
        <v>34.56</v>
      </c>
      <c r="P20" s="3">
        <f>'[16]Fevereiro'!$J$19</f>
        <v>30.6</v>
      </c>
      <c r="Q20" s="3">
        <f>'[16]Fevereiro'!$J$20</f>
        <v>43.92</v>
      </c>
      <c r="R20" s="3">
        <f>'[16]Fevereiro'!$J$21</f>
        <v>32.4</v>
      </c>
      <c r="S20" s="3">
        <f>'[16]Fevereiro'!$J$22</f>
        <v>28.8</v>
      </c>
      <c r="T20" s="3">
        <f>'[16]Fevereiro'!$J$23</f>
        <v>39.24</v>
      </c>
      <c r="U20" s="3">
        <f>'[16]Fevereiro'!$J$24</f>
        <v>31.32</v>
      </c>
      <c r="V20" s="3">
        <f>'[16]Fevereiro'!$J$25</f>
        <v>39.6</v>
      </c>
      <c r="W20" s="3">
        <f>'[16]Fevereiro'!$J$26</f>
        <v>32.76</v>
      </c>
      <c r="X20" s="3">
        <f>'[16]Fevereiro'!$J$27</f>
        <v>32.76</v>
      </c>
      <c r="Y20" s="3">
        <f>'[16]Fevereiro'!$J$28</f>
        <v>50.76</v>
      </c>
      <c r="Z20" s="3">
        <f>'[16]Fevereiro'!$J$29</f>
        <v>25.56</v>
      </c>
      <c r="AA20" s="3">
        <f>'[16]Fevereiro'!$J$30</f>
        <v>34.56</v>
      </c>
      <c r="AB20" s="3">
        <f>'[16]Fevereiro'!$J$31</f>
        <v>47.52</v>
      </c>
      <c r="AC20" s="3">
        <f>'[16]Fevereiro'!$J$32</f>
        <v>24.84</v>
      </c>
      <c r="AD20" s="15">
        <f aca="true" t="shared" si="2" ref="AD20:AD25">MAX(B20:AC20)</f>
        <v>50.76</v>
      </c>
      <c r="AE20" s="2"/>
    </row>
    <row r="21" spans="1:31" ht="16.5" customHeight="1">
      <c r="A21" s="8" t="s">
        <v>16</v>
      </c>
      <c r="B21" s="3">
        <f>'[17]Fevereiro'!$J$5</f>
        <v>34.92</v>
      </c>
      <c r="C21" s="3">
        <f>'[17]Fevereiro'!$J$6</f>
        <v>48.96</v>
      </c>
      <c r="D21" s="3">
        <f>'[17]Fevereiro'!$J$7</f>
        <v>54</v>
      </c>
      <c r="E21" s="3">
        <f>'[17]Fevereiro'!$J$8</f>
        <v>45.36</v>
      </c>
      <c r="F21" s="3">
        <f>'[17]Fevereiro'!$J$9</f>
        <v>34.56</v>
      </c>
      <c r="G21" s="3">
        <f>'[17]Fevereiro'!$J$10</f>
        <v>37.44</v>
      </c>
      <c r="H21" s="3">
        <f>'[17]Fevereiro'!$J$11</f>
        <v>30.6</v>
      </c>
      <c r="I21" s="3">
        <f>'[17]Fevereiro'!$J$12</f>
        <v>27.36</v>
      </c>
      <c r="J21" s="3">
        <f>'[17]Fevereiro'!$J$13</f>
        <v>58.68</v>
      </c>
      <c r="K21" s="3">
        <f>'[17]Fevereiro'!$J$14</f>
        <v>29.16</v>
      </c>
      <c r="L21" s="3">
        <f>'[17]Fevereiro'!$J$15</f>
        <v>34.92</v>
      </c>
      <c r="M21" s="3">
        <f>'[17]Fevereiro'!$J$16</f>
        <v>25.56</v>
      </c>
      <c r="N21" s="3">
        <f>'[17]Fevereiro'!$J$17</f>
        <v>38.52</v>
      </c>
      <c r="O21" s="3">
        <f>'[17]Fevereiro'!$J$18</f>
        <v>34.56</v>
      </c>
      <c r="P21" s="3">
        <f>'[17]Fevereiro'!$J$19</f>
        <v>46.44</v>
      </c>
      <c r="Q21" s="3">
        <f>'[17]Fevereiro'!$J$20</f>
        <v>35.28</v>
      </c>
      <c r="R21" s="3">
        <f>'[17]Fevereiro'!$J$21</f>
        <v>28.8</v>
      </c>
      <c r="S21" s="3">
        <f>'[17]Fevereiro'!$J$22</f>
        <v>35.28</v>
      </c>
      <c r="T21" s="3">
        <f>'[17]Fevereiro'!$J$23</f>
        <v>28.8</v>
      </c>
      <c r="U21" s="3">
        <f>'[17]Fevereiro'!$J$24</f>
        <v>35.64</v>
      </c>
      <c r="V21" s="3">
        <f>'[17]Fevereiro'!$J$25</f>
        <v>26.64</v>
      </c>
      <c r="W21" s="3">
        <f>'[17]Fevereiro'!$J$26</f>
        <v>28.08</v>
      </c>
      <c r="X21" s="3">
        <f>'[17]Fevereiro'!$J$27</f>
        <v>31.32</v>
      </c>
      <c r="Y21" s="3">
        <f>'[17]Fevereiro'!$J$28</f>
        <v>33.48</v>
      </c>
      <c r="Z21" s="3">
        <f>'[17]Fevereiro'!$J$29</f>
        <v>34.56</v>
      </c>
      <c r="AA21" s="3">
        <f>'[17]Fevereiro'!$J$30</f>
        <v>21.96</v>
      </c>
      <c r="AB21" s="3">
        <f>'[17]Fevereiro'!$J$31</f>
        <v>32.04</v>
      </c>
      <c r="AC21" s="3">
        <f>'[17]Fevereiro'!$J$32</f>
        <v>27</v>
      </c>
      <c r="AD21" s="15">
        <f t="shared" si="2"/>
        <v>58.68</v>
      </c>
      <c r="AE21" s="2"/>
    </row>
    <row r="22" spans="1:31" ht="16.5" customHeight="1">
      <c r="A22" s="8" t="s">
        <v>17</v>
      </c>
      <c r="B22" s="3">
        <f>'[18]Fevereiro'!$J$5</f>
        <v>56.52</v>
      </c>
      <c r="C22" s="3">
        <f>'[18]Fevereiro'!$J$6</f>
        <v>28.8</v>
      </c>
      <c r="D22" s="3">
        <f>'[18]Fevereiro'!$J$7</f>
        <v>35.28</v>
      </c>
      <c r="E22" s="3">
        <f>'[18]Fevereiro'!$J$8</f>
        <v>37.08</v>
      </c>
      <c r="F22" s="3">
        <f>'[18]Fevereiro'!$J$9</f>
        <v>28.8</v>
      </c>
      <c r="G22" s="3">
        <f>'[18]Fevereiro'!$J$10</f>
        <v>34.92</v>
      </c>
      <c r="H22" s="3">
        <f>'[18]Fevereiro'!$J$11</f>
        <v>48.96</v>
      </c>
      <c r="I22" s="3">
        <f>'[18]Fevereiro'!$J$12</f>
        <v>31.32</v>
      </c>
      <c r="J22" s="3">
        <f>'[18]Fevereiro'!$J$13</f>
        <v>26.28</v>
      </c>
      <c r="K22" s="3">
        <f>'[18]Fevereiro'!$J$14</f>
        <v>41.76</v>
      </c>
      <c r="L22" s="3">
        <f>'[18]Fevereiro'!$J$15</f>
        <v>31.32</v>
      </c>
      <c r="M22" s="3">
        <f>'[18]Fevereiro'!$J$16</f>
        <v>56.16</v>
      </c>
      <c r="N22" s="3">
        <f>'[18]Fevereiro'!$J$17</f>
        <v>32.4</v>
      </c>
      <c r="O22" s="3">
        <f>'[18]Fevereiro'!$J$18</f>
        <v>31.32</v>
      </c>
      <c r="P22" s="3">
        <f>'[18]Fevereiro'!$J$19</f>
        <v>30.96</v>
      </c>
      <c r="Q22" s="3">
        <f>'[18]Fevereiro'!$J$20</f>
        <v>59.04</v>
      </c>
      <c r="R22" s="3">
        <f>'[18]Fevereiro'!$J$21</f>
        <v>36</v>
      </c>
      <c r="S22" s="3">
        <f>'[18]Fevereiro'!$J$22</f>
        <v>24.48</v>
      </c>
      <c r="T22" s="3">
        <f>'[18]Fevereiro'!$J$23</f>
        <v>29.52</v>
      </c>
      <c r="U22" s="3">
        <f>'[18]Fevereiro'!$J$24</f>
        <v>37.08</v>
      </c>
      <c r="V22" s="3">
        <f>'[18]Fevereiro'!$J$25</f>
        <v>36.72</v>
      </c>
      <c r="W22" s="3">
        <f>'[18]Fevereiro'!$J$26</f>
        <v>34.2</v>
      </c>
      <c r="X22" s="3">
        <f>'[18]Fevereiro'!$J$27</f>
        <v>36.72</v>
      </c>
      <c r="Y22" s="3">
        <f>'[18]Fevereiro'!$J$28</f>
        <v>34.2</v>
      </c>
      <c r="Z22" s="3">
        <f>'[18]Fevereiro'!$J$29</f>
        <v>24.84</v>
      </c>
      <c r="AA22" s="3">
        <f>'[18]Fevereiro'!$J$30</f>
        <v>23.04</v>
      </c>
      <c r="AB22" s="3">
        <f>'[18]Fevereiro'!$J$31</f>
        <v>22.32</v>
      </c>
      <c r="AC22" s="3">
        <f>'[18]Fevereiro'!$J$32</f>
        <v>34.56</v>
      </c>
      <c r="AD22" s="15">
        <f t="shared" si="2"/>
        <v>59.04</v>
      </c>
      <c r="AE22" s="2"/>
    </row>
    <row r="23" spans="1:31" ht="16.5" customHeight="1">
      <c r="A23" s="8" t="s">
        <v>18</v>
      </c>
      <c r="B23" s="3">
        <f>'[19]Fevereiro'!$J$5</f>
        <v>40.04</v>
      </c>
      <c r="C23" s="3">
        <f>'[19]Fevereiro'!$J$6</f>
        <v>27</v>
      </c>
      <c r="D23" s="3">
        <f>'[19]Fevereiro'!$J$7</f>
        <v>36.72</v>
      </c>
      <c r="E23" s="3">
        <f>'[19]Fevereiro'!$J$8</f>
        <v>32.76</v>
      </c>
      <c r="F23" s="3">
        <f>'[19]Fevereiro'!$J$9</f>
        <v>40.32</v>
      </c>
      <c r="G23" s="3">
        <f>'[19]Fevereiro'!$J$10</f>
        <v>29.88</v>
      </c>
      <c r="H23" s="3">
        <f>'[19]Fevereiro'!$J$11</f>
        <v>42.84</v>
      </c>
      <c r="I23" s="3">
        <f>'[19]Fevereiro'!$J$12</f>
        <v>42.12</v>
      </c>
      <c r="J23" s="3">
        <f>'[19]Fevereiro'!$J$13</f>
        <v>47.52</v>
      </c>
      <c r="K23" s="3">
        <f>'[19]Fevereiro'!$J$14</f>
        <v>32.76</v>
      </c>
      <c r="L23" s="3">
        <f>'[19]Fevereiro'!$J$15</f>
        <v>36</v>
      </c>
      <c r="M23" s="3">
        <f>'[19]Fevereiro'!$J$16</f>
        <v>36</v>
      </c>
      <c r="N23" s="3">
        <f>'[19]Fevereiro'!$J$17</f>
        <v>85.32</v>
      </c>
      <c r="O23" s="3">
        <f>'[19]Fevereiro'!$J$18</f>
        <v>32.4</v>
      </c>
      <c r="P23" s="3">
        <f>'[19]Fevereiro'!$J$19</f>
        <v>35.28</v>
      </c>
      <c r="Q23" s="3">
        <f>'[19]Fevereiro'!$J$20</f>
        <v>52.2</v>
      </c>
      <c r="R23" s="3">
        <f>'[19]Fevereiro'!$J$21</f>
        <v>40.32</v>
      </c>
      <c r="S23" s="3">
        <f>'[19]Fevereiro'!$J$22</f>
        <v>30.24</v>
      </c>
      <c r="T23" s="3">
        <f>'[19]Fevereiro'!$J$23</f>
        <v>35.28</v>
      </c>
      <c r="U23" s="3">
        <f>'[19]Fevereiro'!$J$24</f>
        <v>41.04</v>
      </c>
      <c r="V23" s="3">
        <f>'[19]Fevereiro'!$J$25</f>
        <v>54.36</v>
      </c>
      <c r="W23" s="3">
        <f>'[19]Fevereiro'!$J$26</f>
        <v>51.84</v>
      </c>
      <c r="X23" s="3">
        <f>'[19]Fevereiro'!$J$27</f>
        <v>36</v>
      </c>
      <c r="Y23" s="3">
        <f>'[19]Fevereiro'!$J$28</f>
        <v>66.6</v>
      </c>
      <c r="Z23" s="3">
        <f>'[19]Fevereiro'!$J$29</f>
        <v>36</v>
      </c>
      <c r="AA23" s="3">
        <f>'[19]Fevereiro'!$J$30</f>
        <v>50.4</v>
      </c>
      <c r="AB23" s="3">
        <f>'[19]Fevereiro'!$J$31</f>
        <v>37.8</v>
      </c>
      <c r="AC23" s="3">
        <f>'[19]Fevereiro'!$J$32</f>
        <v>30.24</v>
      </c>
      <c r="AD23" s="15">
        <f t="shared" si="2"/>
        <v>85.32</v>
      </c>
      <c r="AE23" s="2"/>
    </row>
    <row r="24" spans="1:31" ht="16.5" customHeight="1">
      <c r="A24" s="8" t="s">
        <v>19</v>
      </c>
      <c r="B24" s="3">
        <f>'[20]Fevereiro'!$J$5</f>
        <v>36</v>
      </c>
      <c r="C24" s="3">
        <f>'[20]Fevereiro'!$J$6</f>
        <v>43.92</v>
      </c>
      <c r="D24" s="3">
        <f>'[20]Fevereiro'!$J$7</f>
        <v>51.48</v>
      </c>
      <c r="E24" s="3">
        <f>'[20]Fevereiro'!$J$8</f>
        <v>40.68</v>
      </c>
      <c r="F24" s="3">
        <f>'[20]Fevereiro'!$J$9</f>
        <v>33.48</v>
      </c>
      <c r="G24" s="3">
        <f>'[20]Fevereiro'!$J$10</f>
        <v>38.88</v>
      </c>
      <c r="H24" s="3">
        <f>'[20]Fevereiro'!$J$11</f>
        <v>29.52</v>
      </c>
      <c r="I24" s="3">
        <f>'[20]Fevereiro'!$J$12</f>
        <v>42.12</v>
      </c>
      <c r="J24" s="3">
        <f>'[20]Fevereiro'!$J$13</f>
        <v>47.52</v>
      </c>
      <c r="K24" s="3">
        <f>'[20]Fevereiro'!$J$14</f>
        <v>32.76</v>
      </c>
      <c r="L24" s="3">
        <f>'[20]Fevereiro'!$J$15</f>
        <v>28.8</v>
      </c>
      <c r="M24" s="3">
        <f>'[20]Fevereiro'!$J$16</f>
        <v>55.8</v>
      </c>
      <c r="N24" s="3">
        <f>'[20]Fevereiro'!$J$17</f>
        <v>35.28</v>
      </c>
      <c r="O24" s="3">
        <f>'[20]Fevereiro'!$J$18</f>
        <v>32.4</v>
      </c>
      <c r="P24" s="3">
        <f>'[20]Fevereiro'!$J$19</f>
        <v>48.6</v>
      </c>
      <c r="Q24" s="3">
        <f>'[20]Fevereiro'!$J$20</f>
        <v>44.64</v>
      </c>
      <c r="R24" s="3">
        <f>'[20]Fevereiro'!$J$21</f>
        <v>17.64</v>
      </c>
      <c r="S24" s="3">
        <f>'[20]Fevereiro'!$J$22</f>
        <v>30.96</v>
      </c>
      <c r="T24" s="3">
        <f>'[20]Fevereiro'!$J$23</f>
        <v>39.6</v>
      </c>
      <c r="U24" s="3">
        <f>'[20]Fevereiro'!$J$24</f>
        <v>34.2</v>
      </c>
      <c r="V24" s="3">
        <f>'[20]Fevereiro'!$J$25</f>
        <v>34.2</v>
      </c>
      <c r="W24" s="3">
        <f>'[20]Fevereiro'!$J$26</f>
        <v>41.76</v>
      </c>
      <c r="X24" s="3">
        <f>'[20]Fevereiro'!$J$27</f>
        <v>42.12</v>
      </c>
      <c r="Y24" s="3">
        <f>'[20]Fevereiro'!$J$28</f>
        <v>55.44</v>
      </c>
      <c r="Z24" s="3">
        <f>'[20]Fevereiro'!$J$29</f>
        <v>37.8</v>
      </c>
      <c r="AA24" s="3">
        <f>'[20]Fevereiro'!$J$30</f>
        <v>36.36</v>
      </c>
      <c r="AB24" s="3">
        <f>'[20]Fevereiro'!$J$31</f>
        <v>36</v>
      </c>
      <c r="AC24" s="3">
        <f>'[20]Fevereiro'!$J$32</f>
        <v>24.48</v>
      </c>
      <c r="AD24" s="15">
        <f t="shared" si="2"/>
        <v>55.8</v>
      </c>
      <c r="AE24" s="2"/>
    </row>
    <row r="25" spans="1:31" ht="16.5" customHeight="1">
      <c r="A25" s="8" t="s">
        <v>31</v>
      </c>
      <c r="B25" s="3">
        <f>'[21]Fevereiro'!$J$5</f>
        <v>42.84</v>
      </c>
      <c r="C25" s="3">
        <f>'[21]Fevereiro'!$J$6</f>
        <v>34.56</v>
      </c>
      <c r="D25" s="3">
        <f>'[21]Fevereiro'!$J$7</f>
        <v>42.48</v>
      </c>
      <c r="E25" s="3">
        <f>'[21]Fevereiro'!$J$8</f>
        <v>33.84</v>
      </c>
      <c r="F25" s="3">
        <f>'[21]Fevereiro'!$J$9</f>
        <v>34.2</v>
      </c>
      <c r="G25" s="3">
        <f>'[21]Fevereiro'!$J$10</f>
        <v>47.16</v>
      </c>
      <c r="H25" s="3">
        <f>'[21]Fevereiro'!$J$11</f>
        <v>48.6</v>
      </c>
      <c r="I25" s="3">
        <f>'[21]Fevereiro'!$J$12</f>
        <v>32.4</v>
      </c>
      <c r="J25" s="3">
        <f>'[21]Fevereiro'!$J$13</f>
        <v>45</v>
      </c>
      <c r="K25" s="3">
        <f>'[21]Fevereiro'!$J$14</f>
        <v>37.08</v>
      </c>
      <c r="L25" s="3">
        <f>'[21]Fevereiro'!$J$15</f>
        <v>33.12</v>
      </c>
      <c r="M25" s="3">
        <f>'[21]Fevereiro'!$J$16</f>
        <v>60.12</v>
      </c>
      <c r="N25" s="3">
        <f>'[21]Fevereiro'!$J$17</f>
        <v>41.76</v>
      </c>
      <c r="O25" s="3">
        <f>'[21]Fevereiro'!$J$18</f>
        <v>29.88</v>
      </c>
      <c r="P25" s="3">
        <f>'[21]Fevereiro'!$J$19</f>
        <v>36</v>
      </c>
      <c r="Q25" s="3">
        <f>'[21]Fevereiro'!$J$20</f>
        <v>46.8</v>
      </c>
      <c r="R25" s="3">
        <f>'[21]Fevereiro'!$J$21</f>
        <v>25.2</v>
      </c>
      <c r="S25" s="3">
        <f>'[21]Fevereiro'!$J$22</f>
        <v>26.64</v>
      </c>
      <c r="T25" s="3">
        <f>'[21]Fevereiro'!$J$23</f>
        <v>33.48</v>
      </c>
      <c r="U25" s="3">
        <f>'[21]Fevereiro'!$J$24</f>
        <v>39.6</v>
      </c>
      <c r="V25" s="3">
        <f>'[21]Fevereiro'!$J$25</f>
        <v>36.72</v>
      </c>
      <c r="W25" s="3">
        <f>'[21]Fevereiro'!$J$26</f>
        <v>29.16</v>
      </c>
      <c r="X25" s="3">
        <f>'[21]Fevereiro'!$J$27</f>
        <v>32.04</v>
      </c>
      <c r="Y25" s="3">
        <f>'[21]Fevereiro'!$J$28</f>
        <v>32.4</v>
      </c>
      <c r="Z25" s="3">
        <f>'[21]Fevereiro'!$J$29</f>
        <v>35.28</v>
      </c>
      <c r="AA25" s="3">
        <f>'[21]Fevereiro'!$J$30</f>
        <v>36</v>
      </c>
      <c r="AB25" s="3">
        <f>'[21]Fevereiro'!$J$31</f>
        <v>37.08</v>
      </c>
      <c r="AC25" s="3">
        <f>'[21]Fevereiro'!$J$32</f>
        <v>41.4</v>
      </c>
      <c r="AD25" s="15">
        <f t="shared" si="2"/>
        <v>60.12</v>
      </c>
      <c r="AE25" s="2"/>
    </row>
    <row r="26" spans="1:31" ht="16.5" customHeight="1">
      <c r="A26" s="8" t="s">
        <v>20</v>
      </c>
      <c r="B26" s="3" t="str">
        <f>'[22]Fevereiro'!$J$5</f>
        <v>**</v>
      </c>
      <c r="C26" s="3" t="str">
        <f>'[22]Fevereiro'!$J$6</f>
        <v>**</v>
      </c>
      <c r="D26" s="3" t="str">
        <f>'[22]Fevereiro'!$J$7</f>
        <v>**</v>
      </c>
      <c r="E26" s="3" t="str">
        <f>'[22]Fevereiro'!$J$8</f>
        <v>**</v>
      </c>
      <c r="F26" s="3" t="str">
        <f>'[22]Fevereiro'!$J$9</f>
        <v>**</v>
      </c>
      <c r="G26" s="3" t="str">
        <f>'[22]Fevereiro'!$J$10</f>
        <v>**</v>
      </c>
      <c r="H26" s="3" t="str">
        <f>'[22]Fevereiro'!$J$11</f>
        <v>**</v>
      </c>
      <c r="I26" s="3" t="str">
        <f>'[22]Fevereiro'!$J$12</f>
        <v>**</v>
      </c>
      <c r="J26" s="3" t="str">
        <f>'[22]Fevereiro'!$J$13</f>
        <v>**</v>
      </c>
      <c r="K26" s="3" t="str">
        <f>'[22]Fevereiro'!$J$14</f>
        <v>**</v>
      </c>
      <c r="L26" s="3" t="str">
        <f>'[22]Fevereiro'!$J$15</f>
        <v>**</v>
      </c>
      <c r="M26" s="3" t="str">
        <f>'[22]Fevereiro'!$J$16</f>
        <v>**</v>
      </c>
      <c r="N26" s="3" t="str">
        <f>'[22]Fevereiro'!$J$17</f>
        <v>**</v>
      </c>
      <c r="O26" s="3" t="str">
        <f>'[22]Fevereiro'!$J$18</f>
        <v>**</v>
      </c>
      <c r="P26" s="3" t="str">
        <f>'[22]Fevereiro'!$J$19</f>
        <v>**</v>
      </c>
      <c r="Q26" s="3" t="str">
        <f>'[22]Fevereiro'!$J$20</f>
        <v>**</v>
      </c>
      <c r="R26" s="3" t="str">
        <f>'[22]Fevereiro'!$J$21</f>
        <v>**</v>
      </c>
      <c r="S26" s="3" t="str">
        <f>'[22]Fevereiro'!$J$22</f>
        <v>**</v>
      </c>
      <c r="T26" s="3" t="str">
        <f>'[22]Fevereiro'!$J$23</f>
        <v>**</v>
      </c>
      <c r="U26" s="3" t="str">
        <f>'[22]Fevereiro'!$J$24</f>
        <v>**</v>
      </c>
      <c r="V26" s="3" t="str">
        <f>'[22]Fevereiro'!$J$25</f>
        <v>**</v>
      </c>
      <c r="W26" s="3" t="str">
        <f>'[22]Fevereiro'!$J$26</f>
        <v>**</v>
      </c>
      <c r="X26" s="3" t="str">
        <f>'[22]Fevereiro'!$J$27</f>
        <v>**</v>
      </c>
      <c r="Y26" s="3" t="str">
        <f>'[22]Fevereiro'!$J$28</f>
        <v>**</v>
      </c>
      <c r="Z26" s="3" t="str">
        <f>'[22]Fevereiro'!$J$29</f>
        <v>**</v>
      </c>
      <c r="AA26" s="3" t="str">
        <f>'[22]Fevereiro'!$J$30</f>
        <v>**</v>
      </c>
      <c r="AB26" s="3" t="str">
        <f>'[22]Fevereiro'!$J$31</f>
        <v>**</v>
      </c>
      <c r="AC26" s="3" t="str">
        <f>'[22]Fevereiro'!$J$32</f>
        <v>**</v>
      </c>
      <c r="AD26" s="25" t="s">
        <v>32</v>
      </c>
      <c r="AE26" s="2"/>
    </row>
    <row r="27" spans="1:31" s="5" customFormat="1" ht="16.5" customHeight="1">
      <c r="A27" s="12" t="s">
        <v>34</v>
      </c>
      <c r="B27" s="20">
        <f>MAX(B5:B26)</f>
        <v>56.52</v>
      </c>
      <c r="C27" s="20">
        <f aca="true" t="shared" si="3" ref="C27:AC27">MAX(C5:C26)</f>
        <v>48.96</v>
      </c>
      <c r="D27" s="20">
        <f t="shared" si="3"/>
        <v>54</v>
      </c>
      <c r="E27" s="20">
        <f t="shared" si="3"/>
        <v>60.48</v>
      </c>
      <c r="F27" s="20">
        <f t="shared" si="3"/>
        <v>48.96</v>
      </c>
      <c r="G27" s="20">
        <f t="shared" si="3"/>
        <v>80.64</v>
      </c>
      <c r="H27" s="20">
        <f t="shared" si="3"/>
        <v>57.96</v>
      </c>
      <c r="I27" s="20">
        <f t="shared" si="3"/>
        <v>85.32</v>
      </c>
      <c r="J27" s="20">
        <f t="shared" si="3"/>
        <v>59.04</v>
      </c>
      <c r="K27" s="20">
        <f t="shared" si="3"/>
        <v>46.08</v>
      </c>
      <c r="L27" s="20">
        <f t="shared" si="3"/>
        <v>38.88</v>
      </c>
      <c r="M27" s="20">
        <f t="shared" si="3"/>
        <v>82.94400000000002</v>
      </c>
      <c r="N27" s="20">
        <f t="shared" si="3"/>
        <v>85.32</v>
      </c>
      <c r="O27" s="20">
        <f t="shared" si="3"/>
        <v>57.96</v>
      </c>
      <c r="P27" s="20">
        <f t="shared" si="3"/>
        <v>50.04</v>
      </c>
      <c r="Q27" s="20">
        <f t="shared" si="3"/>
        <v>61.56</v>
      </c>
      <c r="R27" s="20">
        <f t="shared" si="3"/>
        <v>40.32</v>
      </c>
      <c r="S27" s="20">
        <f t="shared" si="3"/>
        <v>37.08</v>
      </c>
      <c r="T27" s="20">
        <f t="shared" si="3"/>
        <v>43.92</v>
      </c>
      <c r="U27" s="20">
        <f t="shared" si="3"/>
        <v>47.88</v>
      </c>
      <c r="V27" s="20">
        <f t="shared" si="3"/>
        <v>61.2</v>
      </c>
      <c r="W27" s="20">
        <f t="shared" si="3"/>
        <v>52.2</v>
      </c>
      <c r="X27" s="20">
        <f t="shared" si="3"/>
        <v>42.12</v>
      </c>
      <c r="Y27" s="20">
        <f t="shared" si="3"/>
        <v>66.6</v>
      </c>
      <c r="Z27" s="20">
        <f t="shared" si="3"/>
        <v>46.8</v>
      </c>
      <c r="AA27" s="20">
        <f t="shared" si="3"/>
        <v>50.4</v>
      </c>
      <c r="AB27" s="20">
        <f t="shared" si="3"/>
        <v>47.52</v>
      </c>
      <c r="AC27" s="20">
        <f t="shared" si="3"/>
        <v>42.48</v>
      </c>
      <c r="AD27" s="27">
        <f>MAX(AD5:AD26)</f>
        <v>85.32</v>
      </c>
      <c r="AE27" s="18"/>
    </row>
    <row r="28" spans="1:31" ht="12.75">
      <c r="A28" s="48" t="s">
        <v>48</v>
      </c>
      <c r="AD28" s="17"/>
      <c r="AE28" s="2"/>
    </row>
    <row r="29" spans="1:31" ht="12.75">
      <c r="A29" s="49" t="s">
        <v>49</v>
      </c>
      <c r="AD29" s="17"/>
      <c r="AE29" s="2"/>
    </row>
    <row r="30" spans="30:31" ht="12.75">
      <c r="AD30" s="17"/>
      <c r="AE30" s="2"/>
    </row>
    <row r="31" spans="30:31" ht="12.75">
      <c r="AD31" s="17"/>
      <c r="AE31" s="2"/>
    </row>
    <row r="32" spans="30:31" ht="12.75">
      <c r="AD32" s="17"/>
      <c r="AE32" s="2"/>
    </row>
  </sheetData>
  <sheetProtection password="C6EC" sheet="1" objects="1" scenarios="1"/>
  <mergeCells count="31">
    <mergeCell ref="B2:AD2"/>
    <mergeCell ref="A1:AD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B3:AB4"/>
    <mergeCell ref="AC3:AC4"/>
    <mergeCell ref="X3:X4"/>
    <mergeCell ref="Y3:Y4"/>
    <mergeCell ref="Z3:Z4"/>
    <mergeCell ref="AA3:AA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2009-08-05T16:21:27Z</cp:lastPrinted>
  <dcterms:created xsi:type="dcterms:W3CDTF">2008-08-15T13:32:29Z</dcterms:created>
  <dcterms:modified xsi:type="dcterms:W3CDTF">2013-11-05T11:55:54Z</dcterms:modified>
  <cp:category/>
  <cp:version/>
  <cp:contentType/>
  <cp:contentStatus/>
</cp:coreProperties>
</file>