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<sst xmlns="http://schemas.openxmlformats.org/spreadsheetml/2006/main" count="362" uniqueCount="54">
  <si>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</si>
  <si>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</si>
  <si>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</si>
  <si>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</si>
  <si>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</si>
  <si>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</si>
  <si>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</si>
  <si>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</si>
  <si>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</si>
  <si>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</si>
  <si>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</si>
  <si>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</si>
  <si>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</si>
  <si>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</si>
  <si>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</si>
  <si>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</si>
  <si>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</si>
  <si>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</si>
  <si>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</si>
  <si>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</si>
  <si>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</si>
  <si>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</si>
  <si>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</si>
  <si>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</si>
  <si>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</si>
  <si>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</si>
  <si>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</si>
  <si>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</si>
  <si>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</si>
  <si>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</si>
  <si>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</si>
  <si>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</si>
  <si>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</si>
  <si>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</si>
  <si>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</si>
  <si>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</si>
  <si>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</si>
  <si>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</si>
  <si>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Janeiro/2009</t>
  </si>
  <si>
    <t>NO</t>
  </si>
  <si>
    <t>SO</t>
  </si>
  <si>
    <t>SE</t>
  </si>
  <si>
    <t>NE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</si>
  <si>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</si>
  <si>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</si>
  <si>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</si>
  <si>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</si>
  <si>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</si>
  <si>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</si>
  <si>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</si>
  <si>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</si>
  <si>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Fonte: Cemtec-MS/Agraer/Inmet</t>
  </si>
  <si>
    <t>Obs.: **Dados não registrados.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</si>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</sst>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2" fontId="9" fillId="1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9" fillId="1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25.479166666666668</v>
          </cell>
          <cell r="C5">
            <v>33.6</v>
          </cell>
          <cell r="D5">
            <v>21.7</v>
          </cell>
          <cell r="E5">
            <v>79.83333333333333</v>
          </cell>
          <cell r="F5">
            <v>96</v>
          </cell>
          <cell r="G5">
            <v>43</v>
          </cell>
          <cell r="H5">
            <v>17.64</v>
          </cell>
          <cell r="I5" t="str">
            <v>NO</v>
          </cell>
          <cell r="J5">
            <v>39.24</v>
          </cell>
          <cell r="K5">
            <v>1.8</v>
          </cell>
        </row>
        <row r="6">
          <cell r="B6">
            <v>22.829166666666666</v>
          </cell>
          <cell r="C6">
            <v>29.1</v>
          </cell>
          <cell r="D6">
            <v>21.1</v>
          </cell>
          <cell r="E6">
            <v>89.25</v>
          </cell>
          <cell r="F6">
            <v>95</v>
          </cell>
          <cell r="G6">
            <v>68</v>
          </cell>
          <cell r="H6">
            <v>33.48</v>
          </cell>
          <cell r="I6" t="str">
            <v>SO</v>
          </cell>
          <cell r="J6">
            <v>55.08</v>
          </cell>
          <cell r="K6">
            <v>30.2</v>
          </cell>
        </row>
        <row r="7">
          <cell r="B7">
            <v>21.94583333333333</v>
          </cell>
          <cell r="C7">
            <v>26.3</v>
          </cell>
          <cell r="D7">
            <v>19.9</v>
          </cell>
          <cell r="E7">
            <v>84.125</v>
          </cell>
          <cell r="F7">
            <v>96</v>
          </cell>
          <cell r="G7">
            <v>53</v>
          </cell>
          <cell r="H7">
            <v>27.72</v>
          </cell>
          <cell r="I7" t="str">
            <v>SO</v>
          </cell>
          <cell r="J7">
            <v>49.68</v>
          </cell>
          <cell r="K7">
            <v>10.4</v>
          </cell>
        </row>
        <row r="8">
          <cell r="B8">
            <v>19.8125</v>
          </cell>
          <cell r="C8">
            <v>25.6</v>
          </cell>
          <cell r="D8">
            <v>14.2</v>
          </cell>
          <cell r="E8">
            <v>71.91666666666667</v>
          </cell>
          <cell r="F8">
            <v>94</v>
          </cell>
          <cell r="G8">
            <v>46</v>
          </cell>
          <cell r="H8">
            <v>18.72</v>
          </cell>
          <cell r="I8" t="str">
            <v>SO</v>
          </cell>
          <cell r="J8">
            <v>46.8</v>
          </cell>
          <cell r="K8">
            <v>0</v>
          </cell>
        </row>
        <row r="9">
          <cell r="B9">
            <v>20.233333333333338</v>
          </cell>
          <cell r="C9">
            <v>27.5</v>
          </cell>
          <cell r="D9">
            <v>13.2</v>
          </cell>
          <cell r="E9">
            <v>69</v>
          </cell>
          <cell r="F9">
            <v>92</v>
          </cell>
          <cell r="G9">
            <v>41</v>
          </cell>
          <cell r="H9">
            <v>15.84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22.208333333333332</v>
          </cell>
          <cell r="C10">
            <v>30</v>
          </cell>
          <cell r="D10">
            <v>15.5</v>
          </cell>
          <cell r="E10">
            <v>69.58333333333333</v>
          </cell>
          <cell r="F10">
            <v>94</v>
          </cell>
          <cell r="G10">
            <v>34</v>
          </cell>
          <cell r="H10">
            <v>14.04</v>
          </cell>
          <cell r="I10" t="str">
            <v>SE</v>
          </cell>
          <cell r="J10">
            <v>23.76</v>
          </cell>
          <cell r="K10">
            <v>0</v>
          </cell>
        </row>
        <row r="11">
          <cell r="B11">
            <v>24.3375</v>
          </cell>
          <cell r="C11">
            <v>32.1</v>
          </cell>
          <cell r="D11">
            <v>16.1</v>
          </cell>
          <cell r="E11">
            <v>62.708333333333336</v>
          </cell>
          <cell r="F11">
            <v>94</v>
          </cell>
          <cell r="G11">
            <v>28</v>
          </cell>
          <cell r="H11">
            <v>8.64</v>
          </cell>
          <cell r="I11" t="str">
            <v>NE</v>
          </cell>
          <cell r="J11">
            <v>23.04</v>
          </cell>
          <cell r="K11">
            <v>0</v>
          </cell>
        </row>
        <row r="12">
          <cell r="B12">
            <v>25.504166666666666</v>
          </cell>
          <cell r="C12">
            <v>33.3</v>
          </cell>
          <cell r="D12">
            <v>17.3</v>
          </cell>
          <cell r="E12">
            <v>59.291666666666664</v>
          </cell>
          <cell r="F12">
            <v>92</v>
          </cell>
          <cell r="G12">
            <v>27</v>
          </cell>
          <cell r="H12">
            <v>8.64</v>
          </cell>
          <cell r="I12" t="str">
            <v>SO</v>
          </cell>
          <cell r="J12">
            <v>23.4</v>
          </cell>
          <cell r="K12">
            <v>0</v>
          </cell>
        </row>
        <row r="13">
          <cell r="B13">
            <v>26.633333333333326</v>
          </cell>
          <cell r="C13">
            <v>35.1</v>
          </cell>
          <cell r="D13">
            <v>18.5</v>
          </cell>
          <cell r="E13">
            <v>58.666666666666664</v>
          </cell>
          <cell r="F13">
            <v>92</v>
          </cell>
          <cell r="G13">
            <v>24</v>
          </cell>
          <cell r="H13">
            <v>11.16</v>
          </cell>
          <cell r="I13" t="str">
            <v>SO</v>
          </cell>
          <cell r="J13">
            <v>23.04</v>
          </cell>
          <cell r="K13">
            <v>0</v>
          </cell>
        </row>
        <row r="14">
          <cell r="B14">
            <v>25.27083333333334</v>
          </cell>
          <cell r="C14">
            <v>34.6</v>
          </cell>
          <cell r="D14">
            <v>20.8</v>
          </cell>
          <cell r="E14">
            <v>69.04166666666667</v>
          </cell>
          <cell r="F14">
            <v>89</v>
          </cell>
          <cell r="G14">
            <v>33</v>
          </cell>
          <cell r="H14">
            <v>24.48</v>
          </cell>
          <cell r="I14" t="str">
            <v>SO</v>
          </cell>
          <cell r="J14">
            <v>62.64</v>
          </cell>
          <cell r="K14">
            <v>4.2</v>
          </cell>
        </row>
        <row r="15">
          <cell r="B15">
            <v>25.495833333333334</v>
          </cell>
          <cell r="C15">
            <v>33.9</v>
          </cell>
          <cell r="D15">
            <v>19.8</v>
          </cell>
          <cell r="E15">
            <v>74.91666666666667</v>
          </cell>
          <cell r="F15">
            <v>97</v>
          </cell>
          <cell r="G15">
            <v>36</v>
          </cell>
          <cell r="H15">
            <v>18.36</v>
          </cell>
          <cell r="I15" t="str">
            <v>NE</v>
          </cell>
          <cell r="J15">
            <v>28.8</v>
          </cell>
          <cell r="K15">
            <v>0.4</v>
          </cell>
        </row>
        <row r="16">
          <cell r="B16">
            <v>27.054166666666674</v>
          </cell>
          <cell r="C16">
            <v>35.4</v>
          </cell>
          <cell r="D16">
            <v>19.8</v>
          </cell>
          <cell r="E16">
            <v>67.91666666666667</v>
          </cell>
          <cell r="F16">
            <v>96</v>
          </cell>
          <cell r="G16">
            <v>36</v>
          </cell>
          <cell r="H16">
            <v>20.52</v>
          </cell>
          <cell r="I16" t="str">
            <v>NE</v>
          </cell>
          <cell r="J16">
            <v>43.92</v>
          </cell>
          <cell r="K16">
            <v>0</v>
          </cell>
        </row>
        <row r="17">
          <cell r="B17">
            <v>26.683333333333337</v>
          </cell>
          <cell r="C17">
            <v>35.3</v>
          </cell>
          <cell r="D17">
            <v>21.7</v>
          </cell>
          <cell r="E17">
            <v>70.20833333333333</v>
          </cell>
          <cell r="F17">
            <v>91</v>
          </cell>
          <cell r="G17">
            <v>38</v>
          </cell>
          <cell r="H17">
            <v>27.36</v>
          </cell>
          <cell r="I17" t="str">
            <v>NE</v>
          </cell>
          <cell r="J17">
            <v>50.04</v>
          </cell>
          <cell r="K17">
            <v>7.2</v>
          </cell>
        </row>
        <row r="18">
          <cell r="B18">
            <v>24.94583333333333</v>
          </cell>
          <cell r="C18">
            <v>35.1</v>
          </cell>
          <cell r="D18">
            <v>21.7</v>
          </cell>
          <cell r="E18">
            <v>81.95833333333333</v>
          </cell>
          <cell r="F18">
            <v>95</v>
          </cell>
          <cell r="G18">
            <v>40</v>
          </cell>
          <cell r="H18">
            <v>22.32</v>
          </cell>
          <cell r="I18" t="str">
            <v>NE</v>
          </cell>
          <cell r="J18">
            <v>39.96</v>
          </cell>
          <cell r="K18">
            <v>8.8</v>
          </cell>
        </row>
        <row r="19">
          <cell r="B19">
            <v>22.22916666666666</v>
          </cell>
          <cell r="C19">
            <v>24.5</v>
          </cell>
          <cell r="D19">
            <v>20.3</v>
          </cell>
          <cell r="E19">
            <v>86.29166666666667</v>
          </cell>
          <cell r="F19">
            <v>96</v>
          </cell>
          <cell r="G19">
            <v>75</v>
          </cell>
          <cell r="H19">
            <v>24.48</v>
          </cell>
          <cell r="I19" t="str">
            <v>NE</v>
          </cell>
          <cell r="J19">
            <v>49.32</v>
          </cell>
          <cell r="K19">
            <v>14</v>
          </cell>
        </row>
        <row r="20">
          <cell r="B20">
            <v>22.225</v>
          </cell>
          <cell r="C20">
            <v>25.9</v>
          </cell>
          <cell r="D20">
            <v>19.4</v>
          </cell>
          <cell r="E20">
            <v>88.29166666666667</v>
          </cell>
          <cell r="F20">
            <v>96</v>
          </cell>
          <cell r="G20">
            <v>72</v>
          </cell>
          <cell r="H20">
            <v>13.32</v>
          </cell>
          <cell r="I20" t="str">
            <v>NO</v>
          </cell>
          <cell r="J20">
            <v>23.04</v>
          </cell>
          <cell r="K20">
            <v>1.2</v>
          </cell>
        </row>
        <row r="21">
          <cell r="B21">
            <v>24.65416666666667</v>
          </cell>
          <cell r="C21">
            <v>30.9</v>
          </cell>
          <cell r="D21">
            <v>21.2</v>
          </cell>
          <cell r="E21">
            <v>80.25</v>
          </cell>
          <cell r="F21">
            <v>96</v>
          </cell>
          <cell r="G21">
            <v>50</v>
          </cell>
          <cell r="H21">
            <v>12.96</v>
          </cell>
          <cell r="I21" t="str">
            <v>NO</v>
          </cell>
          <cell r="J21">
            <v>27.36</v>
          </cell>
          <cell r="K21">
            <v>0.2</v>
          </cell>
        </row>
        <row r="22">
          <cell r="B22">
            <v>23.15</v>
          </cell>
          <cell r="C22">
            <v>28</v>
          </cell>
          <cell r="D22">
            <v>19.9</v>
          </cell>
          <cell r="E22">
            <v>87.75</v>
          </cell>
          <cell r="F22">
            <v>96</v>
          </cell>
          <cell r="G22">
            <v>68</v>
          </cell>
          <cell r="H22">
            <v>17.64</v>
          </cell>
          <cell r="I22" t="str">
            <v>NE</v>
          </cell>
          <cell r="J22">
            <v>34.56</v>
          </cell>
          <cell r="K22">
            <v>8</v>
          </cell>
        </row>
        <row r="23">
          <cell r="B23">
            <v>21.904166666666665</v>
          </cell>
          <cell r="C23">
            <v>25.8</v>
          </cell>
          <cell r="D23">
            <v>20</v>
          </cell>
          <cell r="E23">
            <v>89.75</v>
          </cell>
          <cell r="F23">
            <v>96</v>
          </cell>
          <cell r="G23">
            <v>72</v>
          </cell>
          <cell r="H23">
            <v>15.48</v>
          </cell>
          <cell r="I23" t="str">
            <v>SO</v>
          </cell>
          <cell r="J23">
            <v>40.68</v>
          </cell>
          <cell r="K23">
            <v>43.6</v>
          </cell>
        </row>
        <row r="24">
          <cell r="B24">
            <v>20.6625</v>
          </cell>
          <cell r="C24">
            <v>26.1</v>
          </cell>
          <cell r="D24">
            <v>17.1</v>
          </cell>
          <cell r="E24">
            <v>83.83333333333333</v>
          </cell>
          <cell r="F24">
            <v>94</v>
          </cell>
          <cell r="G24">
            <v>64</v>
          </cell>
          <cell r="H24">
            <v>15.12</v>
          </cell>
          <cell r="I24" t="str">
            <v>SO</v>
          </cell>
          <cell r="J24">
            <v>28.8</v>
          </cell>
          <cell r="K24">
            <v>0</v>
          </cell>
        </row>
        <row r="25">
          <cell r="B25">
            <v>22.60833333333333</v>
          </cell>
          <cell r="C25">
            <v>29.7</v>
          </cell>
          <cell r="D25">
            <v>16.7</v>
          </cell>
          <cell r="E25">
            <v>75.5</v>
          </cell>
          <cell r="F25">
            <v>95</v>
          </cell>
          <cell r="G25">
            <v>47</v>
          </cell>
          <cell r="H25">
            <v>12.6</v>
          </cell>
          <cell r="I25" t="str">
            <v>SO</v>
          </cell>
          <cell r="J25">
            <v>17.64</v>
          </cell>
          <cell r="K25">
            <v>0</v>
          </cell>
        </row>
        <row r="26">
          <cell r="B26">
            <v>24.479166666666668</v>
          </cell>
          <cell r="C26">
            <v>30.8</v>
          </cell>
          <cell r="D26">
            <v>18.9</v>
          </cell>
          <cell r="E26">
            <v>76.08333333333333</v>
          </cell>
          <cell r="F26">
            <v>94</v>
          </cell>
          <cell r="G26">
            <v>49</v>
          </cell>
          <cell r="H26">
            <v>24.84</v>
          </cell>
          <cell r="I26" t="str">
            <v>NE</v>
          </cell>
          <cell r="J26">
            <v>39.24</v>
          </cell>
          <cell r="K26">
            <v>0</v>
          </cell>
        </row>
        <row r="27">
          <cell r="B27">
            <v>24.15</v>
          </cell>
          <cell r="C27">
            <v>30.2</v>
          </cell>
          <cell r="D27">
            <v>19.3</v>
          </cell>
          <cell r="E27">
            <v>73.75</v>
          </cell>
          <cell r="F27">
            <v>94</v>
          </cell>
          <cell r="G27">
            <v>49</v>
          </cell>
          <cell r="H27">
            <v>22.32</v>
          </cell>
          <cell r="I27" t="str">
            <v>NE</v>
          </cell>
          <cell r="J27">
            <v>37.8</v>
          </cell>
          <cell r="K27">
            <v>0</v>
          </cell>
        </row>
        <row r="28">
          <cell r="B28">
            <v>24.3125</v>
          </cell>
          <cell r="C28">
            <v>30.7</v>
          </cell>
          <cell r="D28">
            <v>19.5</v>
          </cell>
          <cell r="E28">
            <v>72.79166666666667</v>
          </cell>
          <cell r="F28">
            <v>94</v>
          </cell>
          <cell r="G28">
            <v>50</v>
          </cell>
          <cell r="H28">
            <v>21.24</v>
          </cell>
          <cell r="I28" t="str">
            <v>NE</v>
          </cell>
          <cell r="J28">
            <v>34.2</v>
          </cell>
          <cell r="K28">
            <v>0</v>
          </cell>
        </row>
        <row r="29">
          <cell r="B29">
            <v>24.670833333333334</v>
          </cell>
          <cell r="C29">
            <v>30.7</v>
          </cell>
          <cell r="D29">
            <v>19.7</v>
          </cell>
          <cell r="E29">
            <v>78.25</v>
          </cell>
          <cell r="F29">
            <v>95</v>
          </cell>
          <cell r="G29">
            <v>51</v>
          </cell>
          <cell r="H29">
            <v>19.8</v>
          </cell>
          <cell r="I29" t="str">
            <v>NE</v>
          </cell>
          <cell r="J29">
            <v>31.68</v>
          </cell>
          <cell r="K29">
            <v>0</v>
          </cell>
        </row>
        <row r="30">
          <cell r="B30">
            <v>25.254166666666663</v>
          </cell>
          <cell r="C30">
            <v>31</v>
          </cell>
          <cell r="D30">
            <v>21.2</v>
          </cell>
          <cell r="E30">
            <v>78.83333333333333</v>
          </cell>
          <cell r="F30">
            <v>95</v>
          </cell>
          <cell r="G30">
            <v>51</v>
          </cell>
          <cell r="H30">
            <v>13.68</v>
          </cell>
          <cell r="I30" t="str">
            <v>SE</v>
          </cell>
          <cell r="J30">
            <v>23.4</v>
          </cell>
          <cell r="K30">
            <v>0</v>
          </cell>
        </row>
        <row r="31">
          <cell r="B31">
            <v>24.8625</v>
          </cell>
          <cell r="C31">
            <v>30.1</v>
          </cell>
          <cell r="D31">
            <v>21.8</v>
          </cell>
          <cell r="E31">
            <v>83</v>
          </cell>
          <cell r="F31">
            <v>95</v>
          </cell>
          <cell r="G31">
            <v>55</v>
          </cell>
          <cell r="H31">
            <v>18.36</v>
          </cell>
          <cell r="I31" t="str">
            <v>NE</v>
          </cell>
          <cell r="J31">
            <v>32.4</v>
          </cell>
          <cell r="K31">
            <v>7.4</v>
          </cell>
        </row>
        <row r="32">
          <cell r="B32">
            <v>25.333333333333332</v>
          </cell>
          <cell r="C32">
            <v>33.5</v>
          </cell>
          <cell r="D32">
            <v>21.5</v>
          </cell>
          <cell r="E32">
            <v>82.375</v>
          </cell>
          <cell r="F32">
            <v>96</v>
          </cell>
          <cell r="G32">
            <v>48</v>
          </cell>
          <cell r="H32">
            <v>21.6</v>
          </cell>
          <cell r="I32" t="str">
            <v>NE</v>
          </cell>
          <cell r="J32">
            <v>37.44</v>
          </cell>
          <cell r="K32">
            <v>4.6</v>
          </cell>
        </row>
        <row r="33">
          <cell r="B33">
            <v>24.679166666666664</v>
          </cell>
          <cell r="C33">
            <v>31.8</v>
          </cell>
          <cell r="D33">
            <v>20.6</v>
          </cell>
          <cell r="E33">
            <v>82.875</v>
          </cell>
          <cell r="F33">
            <v>96</v>
          </cell>
          <cell r="G33">
            <v>51</v>
          </cell>
          <cell r="H33">
            <v>14.04</v>
          </cell>
          <cell r="I33" t="str">
            <v>SO</v>
          </cell>
          <cell r="J33">
            <v>34.2</v>
          </cell>
          <cell r="K33">
            <v>5.8</v>
          </cell>
        </row>
        <row r="34">
          <cell r="B34">
            <v>25.4125</v>
          </cell>
          <cell r="C34">
            <v>32.8</v>
          </cell>
          <cell r="D34">
            <v>19.2</v>
          </cell>
          <cell r="E34">
            <v>76.83333333333333</v>
          </cell>
          <cell r="F34">
            <v>96</v>
          </cell>
          <cell r="G34">
            <v>46</v>
          </cell>
          <cell r="H34">
            <v>21.24</v>
          </cell>
          <cell r="I34" t="str">
            <v>NO</v>
          </cell>
          <cell r="J34">
            <v>38.16</v>
          </cell>
          <cell r="K34">
            <v>0</v>
          </cell>
        </row>
        <row r="35">
          <cell r="B35">
            <v>26.21666666666667</v>
          </cell>
          <cell r="C35">
            <v>33.8</v>
          </cell>
          <cell r="D35">
            <v>21.1</v>
          </cell>
          <cell r="E35">
            <v>75.54166666666667</v>
          </cell>
          <cell r="F35">
            <v>95</v>
          </cell>
          <cell r="G35">
            <v>42</v>
          </cell>
          <cell r="H35">
            <v>16.56</v>
          </cell>
          <cell r="I35" t="str">
            <v>NO</v>
          </cell>
          <cell r="J35">
            <v>50.4</v>
          </cell>
          <cell r="K35">
            <v>0.4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</sheetNames>
    <sheetDataSet>
      <sheetData sheetId="0">
        <row r="5">
          <cell r="B5">
            <v>24.0875</v>
          </cell>
          <cell r="C5">
            <v>29.2</v>
          </cell>
          <cell r="D5">
            <v>21.5</v>
          </cell>
          <cell r="E5">
            <v>87.08333333333333</v>
          </cell>
          <cell r="F5">
            <v>97</v>
          </cell>
          <cell r="G5">
            <v>64</v>
          </cell>
          <cell r="H5">
            <v>18</v>
          </cell>
          <cell r="I5" t="str">
            <v>NE</v>
          </cell>
          <cell r="J5">
            <v>39.6</v>
          </cell>
          <cell r="K5">
            <v>20.2</v>
          </cell>
        </row>
        <row r="6">
          <cell r="B6">
            <v>24.7125</v>
          </cell>
          <cell r="C6">
            <v>31.2</v>
          </cell>
          <cell r="D6">
            <v>22.5</v>
          </cell>
          <cell r="E6">
            <v>82.66666666666667</v>
          </cell>
          <cell r="F6">
            <v>94</v>
          </cell>
          <cell r="G6">
            <v>54</v>
          </cell>
          <cell r="H6">
            <v>34.92</v>
          </cell>
          <cell r="I6" t="str">
            <v>NO</v>
          </cell>
          <cell r="J6">
            <v>56.88</v>
          </cell>
          <cell r="K6">
            <v>4.6</v>
          </cell>
        </row>
        <row r="7">
          <cell r="B7">
            <v>22.875</v>
          </cell>
          <cell r="C7">
            <v>25.9</v>
          </cell>
          <cell r="D7">
            <v>20.6</v>
          </cell>
          <cell r="E7">
            <v>84</v>
          </cell>
          <cell r="F7">
            <v>97</v>
          </cell>
          <cell r="G7">
            <v>60</v>
          </cell>
          <cell r="H7">
            <v>21.24</v>
          </cell>
          <cell r="I7" t="str">
            <v>SO</v>
          </cell>
          <cell r="J7">
            <v>42.84</v>
          </cell>
          <cell r="K7">
            <v>19</v>
          </cell>
        </row>
        <row r="8">
          <cell r="B8">
            <v>20.89583333333334</v>
          </cell>
          <cell r="C8">
            <v>25.3</v>
          </cell>
          <cell r="D8">
            <v>16.3</v>
          </cell>
          <cell r="E8">
            <v>68.45833333333333</v>
          </cell>
          <cell r="F8">
            <v>89</v>
          </cell>
          <cell r="G8">
            <v>49</v>
          </cell>
          <cell r="H8">
            <v>18</v>
          </cell>
          <cell r="I8" t="str">
            <v>SO</v>
          </cell>
          <cell r="J8">
            <v>38.88</v>
          </cell>
          <cell r="K8">
            <v>0</v>
          </cell>
        </row>
        <row r="9">
          <cell r="B9">
            <v>21.366666666666664</v>
          </cell>
          <cell r="C9">
            <v>27.7</v>
          </cell>
          <cell r="D9">
            <v>16.4</v>
          </cell>
          <cell r="E9">
            <v>68.29166666666667</v>
          </cell>
          <cell r="F9">
            <v>88</v>
          </cell>
          <cell r="G9">
            <v>43</v>
          </cell>
          <cell r="H9">
            <v>13.68</v>
          </cell>
          <cell r="I9" t="str">
            <v>SO</v>
          </cell>
          <cell r="J9">
            <v>24.84</v>
          </cell>
          <cell r="K9">
            <v>0</v>
          </cell>
        </row>
        <row r="10">
          <cell r="B10">
            <v>23.1</v>
          </cell>
          <cell r="C10">
            <v>30.1</v>
          </cell>
          <cell r="D10">
            <v>17.8</v>
          </cell>
          <cell r="E10">
            <v>68.125</v>
          </cell>
          <cell r="F10">
            <v>91</v>
          </cell>
          <cell r="G10">
            <v>39</v>
          </cell>
          <cell r="H10">
            <v>17.28</v>
          </cell>
          <cell r="I10" t="str">
            <v>SE</v>
          </cell>
          <cell r="J10">
            <v>30.96</v>
          </cell>
          <cell r="K10">
            <v>0</v>
          </cell>
        </row>
        <row r="11">
          <cell r="B11">
            <v>26.429166666666664</v>
          </cell>
          <cell r="C11">
            <v>33</v>
          </cell>
          <cell r="D11">
            <v>20.7</v>
          </cell>
          <cell r="E11">
            <v>54.208333333333336</v>
          </cell>
          <cell r="F11">
            <v>78</v>
          </cell>
          <cell r="G11">
            <v>29</v>
          </cell>
          <cell r="H11">
            <v>13.32</v>
          </cell>
          <cell r="I11" t="str">
            <v>SE</v>
          </cell>
          <cell r="J11">
            <v>25.2</v>
          </cell>
          <cell r="K11">
            <v>0</v>
          </cell>
        </row>
        <row r="12">
          <cell r="B12">
            <v>27.975</v>
          </cell>
          <cell r="C12">
            <v>34</v>
          </cell>
          <cell r="D12">
            <v>22</v>
          </cell>
          <cell r="E12">
            <v>47.375</v>
          </cell>
          <cell r="F12">
            <v>66</v>
          </cell>
          <cell r="G12">
            <v>29</v>
          </cell>
          <cell r="H12">
            <v>12.6</v>
          </cell>
          <cell r="I12" t="str">
            <v>SE</v>
          </cell>
          <cell r="J12">
            <v>28.08</v>
          </cell>
          <cell r="K12">
            <v>0</v>
          </cell>
        </row>
        <row r="13">
          <cell r="B13">
            <v>29.4625</v>
          </cell>
          <cell r="C13">
            <v>35.3</v>
          </cell>
          <cell r="D13">
            <v>23</v>
          </cell>
          <cell r="E13">
            <v>42.625</v>
          </cell>
          <cell r="F13">
            <v>64</v>
          </cell>
          <cell r="G13">
            <v>26</v>
          </cell>
          <cell r="H13">
            <v>12.6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27.716666666666665</v>
          </cell>
          <cell r="C14">
            <v>34.7</v>
          </cell>
          <cell r="D14">
            <v>19.3</v>
          </cell>
          <cell r="E14">
            <v>56.208333333333336</v>
          </cell>
          <cell r="F14">
            <v>95</v>
          </cell>
          <cell r="G14">
            <v>39</v>
          </cell>
          <cell r="H14">
            <v>41.4</v>
          </cell>
          <cell r="I14" t="str">
            <v>SE</v>
          </cell>
          <cell r="J14">
            <v>103.32</v>
          </cell>
          <cell r="K14">
            <v>32.4</v>
          </cell>
        </row>
        <row r="15">
          <cell r="B15">
            <v>25.1875</v>
          </cell>
          <cell r="C15">
            <v>32.3</v>
          </cell>
          <cell r="D15">
            <v>20.7</v>
          </cell>
          <cell r="E15">
            <v>77.91666666666667</v>
          </cell>
          <cell r="F15">
            <v>93</v>
          </cell>
          <cell r="G15">
            <v>48</v>
          </cell>
          <cell r="H15">
            <v>23.04</v>
          </cell>
          <cell r="I15" t="str">
            <v>NE</v>
          </cell>
          <cell r="J15">
            <v>69.48</v>
          </cell>
          <cell r="K15">
            <v>7.6</v>
          </cell>
        </row>
        <row r="16">
          <cell r="B16">
            <v>26.516666666666662</v>
          </cell>
          <cell r="C16">
            <v>34.5</v>
          </cell>
          <cell r="D16">
            <v>20.4</v>
          </cell>
          <cell r="E16">
            <v>71.95833333333333</v>
          </cell>
          <cell r="F16">
            <v>95</v>
          </cell>
          <cell r="G16">
            <v>40</v>
          </cell>
          <cell r="H16">
            <v>16.92</v>
          </cell>
          <cell r="I16" t="str">
            <v>NE</v>
          </cell>
          <cell r="J16">
            <v>32.4</v>
          </cell>
          <cell r="K16">
            <v>0</v>
          </cell>
        </row>
        <row r="17">
          <cell r="B17">
            <v>28.125</v>
          </cell>
          <cell r="C17">
            <v>35.5</v>
          </cell>
          <cell r="D17">
            <v>20.8</v>
          </cell>
          <cell r="E17">
            <v>68.125</v>
          </cell>
          <cell r="F17">
            <v>98</v>
          </cell>
          <cell r="G17">
            <v>34</v>
          </cell>
          <cell r="H17">
            <v>18.36</v>
          </cell>
          <cell r="I17" t="str">
            <v>NE</v>
          </cell>
          <cell r="J17">
            <v>64.44</v>
          </cell>
          <cell r="K17">
            <v>48.4</v>
          </cell>
        </row>
        <row r="18">
          <cell r="B18">
            <v>26.583333333333332</v>
          </cell>
          <cell r="C18">
            <v>33.8</v>
          </cell>
          <cell r="D18">
            <v>21.5</v>
          </cell>
          <cell r="E18">
            <v>76.25</v>
          </cell>
          <cell r="F18">
            <v>96</v>
          </cell>
          <cell r="G18">
            <v>44</v>
          </cell>
          <cell r="H18">
            <v>16.56</v>
          </cell>
          <cell r="I18" t="str">
            <v>SE</v>
          </cell>
          <cell r="J18">
            <v>40.68</v>
          </cell>
          <cell r="K18">
            <v>1.4</v>
          </cell>
        </row>
        <row r="19">
          <cell r="B19">
            <v>24.1</v>
          </cell>
          <cell r="C19">
            <v>28.9</v>
          </cell>
          <cell r="D19">
            <v>21.9</v>
          </cell>
          <cell r="E19">
            <v>81.54166666666667</v>
          </cell>
          <cell r="F19">
            <v>94</v>
          </cell>
          <cell r="G19">
            <v>69</v>
          </cell>
          <cell r="H19">
            <v>19.8</v>
          </cell>
          <cell r="I19" t="str">
            <v>SE</v>
          </cell>
          <cell r="J19">
            <v>34.56</v>
          </cell>
          <cell r="K19">
            <v>2.8</v>
          </cell>
        </row>
        <row r="20">
          <cell r="B20">
            <v>23.104166666666668</v>
          </cell>
          <cell r="C20">
            <v>24.9</v>
          </cell>
          <cell r="D20">
            <v>22.1</v>
          </cell>
          <cell r="E20">
            <v>87.875</v>
          </cell>
          <cell r="F20">
            <v>95</v>
          </cell>
          <cell r="G20">
            <v>81</v>
          </cell>
          <cell r="H20">
            <v>16.2</v>
          </cell>
          <cell r="I20" t="str">
            <v>NO</v>
          </cell>
          <cell r="J20">
            <v>25.2</v>
          </cell>
          <cell r="K20">
            <v>3.8</v>
          </cell>
        </row>
        <row r="21">
          <cell r="B21">
            <v>22.316666666666666</v>
          </cell>
          <cell r="C21">
            <v>24.9</v>
          </cell>
          <cell r="D21">
            <v>19.8</v>
          </cell>
          <cell r="E21">
            <v>93.45833333333333</v>
          </cell>
          <cell r="F21">
            <v>98</v>
          </cell>
          <cell r="G21">
            <v>81</v>
          </cell>
          <cell r="H21">
            <v>15.84</v>
          </cell>
          <cell r="I21" t="str">
            <v>NO</v>
          </cell>
          <cell r="J21">
            <v>27</v>
          </cell>
          <cell r="K21">
            <v>76.8</v>
          </cell>
        </row>
        <row r="22">
          <cell r="B22">
            <v>22.66666666666666</v>
          </cell>
          <cell r="C22">
            <v>26.6</v>
          </cell>
          <cell r="D22">
            <v>20.6</v>
          </cell>
          <cell r="E22">
            <v>89.54166666666667</v>
          </cell>
          <cell r="F22">
            <v>96</v>
          </cell>
          <cell r="G22">
            <v>71</v>
          </cell>
          <cell r="H22">
            <v>22.68</v>
          </cell>
          <cell r="I22" t="str">
            <v>NO</v>
          </cell>
          <cell r="J22">
            <v>40.32</v>
          </cell>
          <cell r="K22">
            <v>7.6</v>
          </cell>
        </row>
        <row r="23">
          <cell r="B23">
            <v>23.670833333333334</v>
          </cell>
          <cell r="C23">
            <v>28.1</v>
          </cell>
          <cell r="D23">
            <v>21.2</v>
          </cell>
          <cell r="E23">
            <v>86.16666666666667</v>
          </cell>
          <cell r="F23">
            <v>97</v>
          </cell>
          <cell r="G23">
            <v>63</v>
          </cell>
          <cell r="H23">
            <v>20.88</v>
          </cell>
          <cell r="I23" t="str">
            <v>SO</v>
          </cell>
          <cell r="J23">
            <v>37.44</v>
          </cell>
          <cell r="K23">
            <v>4.6</v>
          </cell>
        </row>
        <row r="24">
          <cell r="B24">
            <v>21.775</v>
          </cell>
          <cell r="C24">
            <v>26.9</v>
          </cell>
          <cell r="D24">
            <v>18</v>
          </cell>
          <cell r="E24">
            <v>82.75</v>
          </cell>
          <cell r="F24">
            <v>94</v>
          </cell>
          <cell r="G24">
            <v>64</v>
          </cell>
          <cell r="H24">
            <v>20.16</v>
          </cell>
          <cell r="I24" t="str">
            <v>SO</v>
          </cell>
          <cell r="J24">
            <v>36</v>
          </cell>
          <cell r="K24">
            <v>0</v>
          </cell>
        </row>
        <row r="25">
          <cell r="B25">
            <v>23.46666666666667</v>
          </cell>
          <cell r="C25">
            <v>29</v>
          </cell>
          <cell r="D25">
            <v>19.4</v>
          </cell>
          <cell r="E25">
            <v>78</v>
          </cell>
          <cell r="F25">
            <v>90</v>
          </cell>
          <cell r="G25">
            <v>60</v>
          </cell>
          <cell r="H25">
            <v>15.48</v>
          </cell>
          <cell r="I25" t="str">
            <v>SE</v>
          </cell>
          <cell r="J25">
            <v>27.36</v>
          </cell>
          <cell r="K25">
            <v>0</v>
          </cell>
        </row>
        <row r="26">
          <cell r="B26">
            <v>24.566666666666663</v>
          </cell>
          <cell r="C26">
            <v>29.9</v>
          </cell>
          <cell r="D26">
            <v>20.5</v>
          </cell>
          <cell r="E26">
            <v>73.20833333333333</v>
          </cell>
          <cell r="F26">
            <v>90</v>
          </cell>
          <cell r="G26">
            <v>53</v>
          </cell>
          <cell r="H26">
            <v>19.8</v>
          </cell>
          <cell r="I26" t="str">
            <v>SE</v>
          </cell>
          <cell r="J26">
            <v>35.28</v>
          </cell>
          <cell r="K26">
            <v>0</v>
          </cell>
        </row>
        <row r="27">
          <cell r="B27">
            <v>24.683333333333326</v>
          </cell>
          <cell r="C27">
            <v>29.2</v>
          </cell>
          <cell r="D27">
            <v>19.8</v>
          </cell>
          <cell r="E27">
            <v>69.16666666666667</v>
          </cell>
          <cell r="F27">
            <v>82</v>
          </cell>
          <cell r="G27">
            <v>54</v>
          </cell>
          <cell r="H27">
            <v>20.88</v>
          </cell>
          <cell r="I27" t="str">
            <v>SE</v>
          </cell>
          <cell r="J27">
            <v>35.64</v>
          </cell>
          <cell r="K27">
            <v>0</v>
          </cell>
        </row>
        <row r="28">
          <cell r="B28">
            <v>25.345833333333335</v>
          </cell>
          <cell r="C28">
            <v>29.9</v>
          </cell>
          <cell r="D28">
            <v>20.2</v>
          </cell>
          <cell r="E28">
            <v>67.83333333333333</v>
          </cell>
          <cell r="F28">
            <v>82</v>
          </cell>
          <cell r="G28">
            <v>54</v>
          </cell>
          <cell r="H28">
            <v>18.72</v>
          </cell>
          <cell r="I28" t="str">
            <v>SE</v>
          </cell>
          <cell r="J28">
            <v>33.84</v>
          </cell>
          <cell r="K28">
            <v>0</v>
          </cell>
        </row>
        <row r="29">
          <cell r="B29">
            <v>26.470833333333335</v>
          </cell>
          <cell r="C29">
            <v>32.2</v>
          </cell>
          <cell r="D29">
            <v>22.4</v>
          </cell>
          <cell r="E29">
            <v>70.91666666666667</v>
          </cell>
          <cell r="F29">
            <v>85</v>
          </cell>
          <cell r="G29">
            <v>49</v>
          </cell>
          <cell r="H29">
            <v>19.08</v>
          </cell>
          <cell r="I29" t="str">
            <v>SE</v>
          </cell>
          <cell r="J29">
            <v>32.76</v>
          </cell>
          <cell r="K29">
            <v>0</v>
          </cell>
        </row>
        <row r="30">
          <cell r="B30">
            <v>25.345833333333335</v>
          </cell>
          <cell r="C30">
            <v>29.7</v>
          </cell>
          <cell r="D30">
            <v>22.1</v>
          </cell>
          <cell r="E30">
            <v>81.08333333333333</v>
          </cell>
          <cell r="F30">
            <v>94</v>
          </cell>
          <cell r="G30">
            <v>61</v>
          </cell>
          <cell r="H30">
            <v>18.36</v>
          </cell>
          <cell r="I30" t="str">
            <v>SE</v>
          </cell>
          <cell r="J30">
            <v>29.88</v>
          </cell>
          <cell r="K30">
            <v>2.2</v>
          </cell>
        </row>
        <row r="31">
          <cell r="B31">
            <v>24.995833333333334</v>
          </cell>
          <cell r="C31">
            <v>31.5</v>
          </cell>
          <cell r="D31">
            <v>22.4</v>
          </cell>
          <cell r="E31">
            <v>83.83333333333333</v>
          </cell>
          <cell r="F31">
            <v>95</v>
          </cell>
          <cell r="G31">
            <v>56</v>
          </cell>
          <cell r="H31">
            <v>18</v>
          </cell>
          <cell r="I31" t="str">
            <v>SE</v>
          </cell>
          <cell r="J31">
            <v>39.6</v>
          </cell>
          <cell r="K31">
            <v>0.2</v>
          </cell>
        </row>
        <row r="32">
          <cell r="B32">
            <v>25.104166666666668</v>
          </cell>
          <cell r="C32">
            <v>32.7</v>
          </cell>
          <cell r="D32">
            <v>21.9</v>
          </cell>
          <cell r="E32">
            <v>82.54166666666667</v>
          </cell>
          <cell r="F32">
            <v>96</v>
          </cell>
          <cell r="G32">
            <v>51</v>
          </cell>
          <cell r="H32">
            <v>24.84</v>
          </cell>
          <cell r="I32" t="str">
            <v>NO</v>
          </cell>
          <cell r="J32">
            <v>40.68</v>
          </cell>
          <cell r="K32">
            <v>0.2</v>
          </cell>
        </row>
        <row r="33">
          <cell r="B33">
            <v>24.816666666666663</v>
          </cell>
          <cell r="C33">
            <v>30.5</v>
          </cell>
          <cell r="D33">
            <v>21.7</v>
          </cell>
          <cell r="E33">
            <v>84.08333333333333</v>
          </cell>
          <cell r="F33">
            <v>96</v>
          </cell>
          <cell r="G33">
            <v>58</v>
          </cell>
          <cell r="H33">
            <v>23.4</v>
          </cell>
          <cell r="I33" t="str">
            <v>NO</v>
          </cell>
          <cell r="J33">
            <v>45</v>
          </cell>
          <cell r="K33">
            <v>0.8</v>
          </cell>
        </row>
        <row r="34">
          <cell r="B34">
            <v>26.0375</v>
          </cell>
          <cell r="C34">
            <v>33.3</v>
          </cell>
          <cell r="D34">
            <v>22</v>
          </cell>
          <cell r="E34">
            <v>77.16666666666667</v>
          </cell>
          <cell r="F34">
            <v>95</v>
          </cell>
          <cell r="G34">
            <v>45</v>
          </cell>
          <cell r="H34">
            <v>19.08</v>
          </cell>
          <cell r="I34" t="str">
            <v>NO</v>
          </cell>
          <cell r="J34">
            <v>52.2</v>
          </cell>
          <cell r="K34">
            <v>0</v>
          </cell>
        </row>
        <row r="35">
          <cell r="B35">
            <v>26.779166666666665</v>
          </cell>
          <cell r="C35">
            <v>32.8</v>
          </cell>
          <cell r="D35">
            <v>21.8</v>
          </cell>
          <cell r="E35">
            <v>72.33333333333333</v>
          </cell>
          <cell r="F35">
            <v>89</v>
          </cell>
          <cell r="G35">
            <v>50</v>
          </cell>
          <cell r="H35">
            <v>18.36</v>
          </cell>
          <cell r="I35" t="str">
            <v>NO</v>
          </cell>
          <cell r="J35">
            <v>34.2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25.933333333333337</v>
          </cell>
          <cell r="C5">
            <v>32.8</v>
          </cell>
          <cell r="D5">
            <v>22.3</v>
          </cell>
          <cell r="E5">
            <v>78.5</v>
          </cell>
          <cell r="F5">
            <v>95</v>
          </cell>
          <cell r="G5">
            <v>45</v>
          </cell>
          <cell r="H5" t="str">
            <v>**</v>
          </cell>
          <cell r="I5" t="str">
            <v>NO</v>
          </cell>
          <cell r="J5" t="str">
            <v>**</v>
          </cell>
          <cell r="K5">
            <v>4.8</v>
          </cell>
        </row>
        <row r="6">
          <cell r="B6">
            <v>23.616666666666674</v>
          </cell>
          <cell r="C6">
            <v>30.7</v>
          </cell>
          <cell r="D6">
            <v>21.6</v>
          </cell>
          <cell r="E6">
            <v>87.375</v>
          </cell>
          <cell r="F6">
            <v>95</v>
          </cell>
          <cell r="G6">
            <v>59</v>
          </cell>
          <cell r="H6" t="str">
            <v>**</v>
          </cell>
          <cell r="I6" t="str">
            <v>NO</v>
          </cell>
          <cell r="J6" t="str">
            <v>**</v>
          </cell>
          <cell r="K6">
            <v>21</v>
          </cell>
        </row>
        <row r="7">
          <cell r="B7">
            <v>22.375</v>
          </cell>
          <cell r="C7">
            <v>26.8</v>
          </cell>
          <cell r="D7">
            <v>20.6</v>
          </cell>
          <cell r="E7">
            <v>83.58333333333333</v>
          </cell>
          <cell r="F7">
            <v>95</v>
          </cell>
          <cell r="G7">
            <v>52</v>
          </cell>
          <cell r="H7" t="str">
            <v>**</v>
          </cell>
          <cell r="I7" t="str">
            <v>SO</v>
          </cell>
          <cell r="J7" t="str">
            <v>**</v>
          </cell>
          <cell r="K7">
            <v>7.6</v>
          </cell>
        </row>
        <row r="8">
          <cell r="B8">
            <v>20.4125</v>
          </cell>
          <cell r="C8">
            <v>26.4</v>
          </cell>
          <cell r="D8">
            <v>15.1</v>
          </cell>
          <cell r="E8">
            <v>70.16666666666667</v>
          </cell>
          <cell r="F8">
            <v>92</v>
          </cell>
          <cell r="G8">
            <v>44</v>
          </cell>
          <cell r="H8" t="str">
            <v>**</v>
          </cell>
          <cell r="I8" t="str">
            <v>SO</v>
          </cell>
          <cell r="J8" t="str">
            <v>**</v>
          </cell>
          <cell r="K8">
            <v>0</v>
          </cell>
        </row>
        <row r="9">
          <cell r="B9">
            <v>21.04583333333333</v>
          </cell>
          <cell r="C9">
            <v>28.9</v>
          </cell>
          <cell r="D9">
            <v>14.7</v>
          </cell>
          <cell r="E9">
            <v>69.5</v>
          </cell>
          <cell r="F9">
            <v>94</v>
          </cell>
          <cell r="G9">
            <v>38</v>
          </cell>
          <cell r="H9" t="str">
            <v>**</v>
          </cell>
          <cell r="I9" t="str">
            <v>SE</v>
          </cell>
          <cell r="J9" t="str">
            <v>**</v>
          </cell>
          <cell r="K9">
            <v>0</v>
          </cell>
        </row>
        <row r="10">
          <cell r="B10">
            <v>23.041666666666668</v>
          </cell>
          <cell r="C10">
            <v>31.1</v>
          </cell>
          <cell r="D10">
            <v>16.6</v>
          </cell>
          <cell r="E10">
            <v>66.83333333333333</v>
          </cell>
          <cell r="F10">
            <v>93</v>
          </cell>
          <cell r="G10">
            <v>35</v>
          </cell>
          <cell r="H10" t="str">
            <v>**</v>
          </cell>
          <cell r="I10" t="str">
            <v>SE</v>
          </cell>
          <cell r="J10" t="str">
            <v>**</v>
          </cell>
          <cell r="K10">
            <v>0</v>
          </cell>
        </row>
        <row r="11">
          <cell r="B11">
            <v>25.55416666666667</v>
          </cell>
          <cell r="C11">
            <v>33.2</v>
          </cell>
          <cell r="D11">
            <v>17.8</v>
          </cell>
          <cell r="E11">
            <v>57.125</v>
          </cell>
          <cell r="F11">
            <v>92</v>
          </cell>
          <cell r="G11">
            <v>26</v>
          </cell>
          <cell r="H11" t="str">
            <v>**</v>
          </cell>
          <cell r="I11" t="str">
            <v>SE</v>
          </cell>
          <cell r="J11" t="str">
            <v>**</v>
          </cell>
          <cell r="K11">
            <v>0</v>
          </cell>
        </row>
        <row r="12">
          <cell r="B12">
            <v>26.375</v>
          </cell>
          <cell r="C12">
            <v>33.7</v>
          </cell>
          <cell r="D12">
            <v>18.4</v>
          </cell>
          <cell r="E12">
            <v>56.375</v>
          </cell>
          <cell r="F12">
            <v>91</v>
          </cell>
          <cell r="G12">
            <v>27</v>
          </cell>
          <cell r="H12" t="str">
            <v>**</v>
          </cell>
          <cell r="I12" t="str">
            <v>NE</v>
          </cell>
          <cell r="J12" t="str">
            <v>**</v>
          </cell>
          <cell r="K12">
            <v>0</v>
          </cell>
        </row>
        <row r="13">
          <cell r="B13">
            <v>27.7125</v>
          </cell>
          <cell r="C13">
            <v>35.6</v>
          </cell>
          <cell r="D13">
            <v>19.5</v>
          </cell>
          <cell r="E13">
            <v>53.166666666666664</v>
          </cell>
          <cell r="F13">
            <v>87</v>
          </cell>
          <cell r="G13">
            <v>26</v>
          </cell>
          <cell r="H13" t="str">
            <v>**</v>
          </cell>
          <cell r="I13" t="str">
            <v>NE</v>
          </cell>
          <cell r="J13" t="str">
            <v>**</v>
          </cell>
          <cell r="K13">
            <v>0</v>
          </cell>
        </row>
        <row r="14">
          <cell r="B14">
            <v>26.92916666666667</v>
          </cell>
          <cell r="C14">
            <v>37.2</v>
          </cell>
          <cell r="D14">
            <v>20.3</v>
          </cell>
          <cell r="E14">
            <v>61.625</v>
          </cell>
          <cell r="F14">
            <v>93</v>
          </cell>
          <cell r="G14">
            <v>26</v>
          </cell>
          <cell r="H14" t="str">
            <v>**</v>
          </cell>
          <cell r="I14" t="str">
            <v>SE</v>
          </cell>
          <cell r="J14" t="str">
            <v>**</v>
          </cell>
          <cell r="K14">
            <v>7</v>
          </cell>
        </row>
        <row r="15">
          <cell r="B15">
            <v>25.620833333333334</v>
          </cell>
          <cell r="C15">
            <v>34.2</v>
          </cell>
          <cell r="D15">
            <v>20.1</v>
          </cell>
          <cell r="E15">
            <v>76.29166666666667</v>
          </cell>
          <cell r="F15">
            <v>96</v>
          </cell>
          <cell r="G15">
            <v>40</v>
          </cell>
          <cell r="H15" t="str">
            <v>**</v>
          </cell>
          <cell r="I15" t="str">
            <v>SE</v>
          </cell>
          <cell r="J15" t="str">
            <v>**</v>
          </cell>
          <cell r="K15">
            <v>2.6</v>
          </cell>
        </row>
        <row r="16">
          <cell r="B16">
            <v>27.229166666666668</v>
          </cell>
          <cell r="C16">
            <v>34.7</v>
          </cell>
          <cell r="D16">
            <v>20.6</v>
          </cell>
          <cell r="E16">
            <v>68.25</v>
          </cell>
          <cell r="F16">
            <v>94</v>
          </cell>
          <cell r="G16">
            <v>38</v>
          </cell>
          <cell r="H16" t="str">
            <v>**</v>
          </cell>
          <cell r="I16" t="str">
            <v>NE</v>
          </cell>
          <cell r="J16" t="str">
            <v>**</v>
          </cell>
          <cell r="K16">
            <v>0</v>
          </cell>
        </row>
        <row r="17">
          <cell r="B17">
            <v>26.879166666666674</v>
          </cell>
          <cell r="C17">
            <v>36.4</v>
          </cell>
          <cell r="D17">
            <v>23.8</v>
          </cell>
          <cell r="E17">
            <v>71.08333333333333</v>
          </cell>
          <cell r="F17">
            <v>86</v>
          </cell>
          <cell r="G17">
            <v>33</v>
          </cell>
          <cell r="H17" t="str">
            <v>**</v>
          </cell>
          <cell r="I17" t="str">
            <v>SE</v>
          </cell>
          <cell r="J17" t="str">
            <v>**</v>
          </cell>
          <cell r="K17">
            <v>0.4</v>
          </cell>
        </row>
        <row r="18">
          <cell r="B18">
            <v>25.23333333333333</v>
          </cell>
          <cell r="C18">
            <v>34.5</v>
          </cell>
          <cell r="D18">
            <v>21.4</v>
          </cell>
          <cell r="E18">
            <v>77.41666666666667</v>
          </cell>
          <cell r="F18">
            <v>95</v>
          </cell>
          <cell r="G18">
            <v>46</v>
          </cell>
          <cell r="H18" t="str">
            <v>**</v>
          </cell>
          <cell r="I18" t="str">
            <v>SE</v>
          </cell>
          <cell r="J18" t="str">
            <v>**</v>
          </cell>
          <cell r="K18">
            <v>0</v>
          </cell>
        </row>
        <row r="19">
          <cell r="B19">
            <v>23.0125</v>
          </cell>
          <cell r="C19">
            <v>25.1</v>
          </cell>
          <cell r="D19">
            <v>20.4</v>
          </cell>
          <cell r="E19">
            <v>81.08333333333333</v>
          </cell>
          <cell r="F19">
            <v>96</v>
          </cell>
          <cell r="G19">
            <v>64</v>
          </cell>
          <cell r="H19" t="str">
            <v>**</v>
          </cell>
          <cell r="I19" t="str">
            <v>SE</v>
          </cell>
          <cell r="J19" t="str">
            <v>**</v>
          </cell>
          <cell r="K19">
            <v>28.6</v>
          </cell>
        </row>
        <row r="20">
          <cell r="B20">
            <v>22.858333333333334</v>
          </cell>
          <cell r="C20">
            <v>25.6</v>
          </cell>
          <cell r="D20">
            <v>20.9</v>
          </cell>
          <cell r="E20">
            <v>87.83333333333333</v>
          </cell>
          <cell r="F20">
            <v>95</v>
          </cell>
          <cell r="G20">
            <v>74</v>
          </cell>
          <cell r="H20" t="str">
            <v>**</v>
          </cell>
          <cell r="I20" t="str">
            <v>NO</v>
          </cell>
          <cell r="J20" t="str">
            <v>**</v>
          </cell>
          <cell r="K20">
            <v>2.6</v>
          </cell>
        </row>
        <row r="21">
          <cell r="B21">
            <v>24.00833333333333</v>
          </cell>
          <cell r="C21">
            <v>30</v>
          </cell>
          <cell r="D21">
            <v>21.5</v>
          </cell>
          <cell r="E21">
            <v>84.66666666666667</v>
          </cell>
          <cell r="F21">
            <v>95</v>
          </cell>
          <cell r="G21">
            <v>56</v>
          </cell>
          <cell r="H21" t="str">
            <v>**</v>
          </cell>
          <cell r="I21" t="str">
            <v>NO</v>
          </cell>
          <cell r="J21" t="str">
            <v>**</v>
          </cell>
          <cell r="K21">
            <v>21.4</v>
          </cell>
        </row>
        <row r="22">
          <cell r="B22">
            <v>23.454166666666666</v>
          </cell>
          <cell r="C22">
            <v>27</v>
          </cell>
          <cell r="D22">
            <v>21.6</v>
          </cell>
          <cell r="E22">
            <v>87.58333333333333</v>
          </cell>
          <cell r="F22">
            <v>95</v>
          </cell>
          <cell r="G22">
            <v>72</v>
          </cell>
          <cell r="H22" t="str">
            <v>**</v>
          </cell>
          <cell r="I22" t="str">
            <v>NO</v>
          </cell>
          <cell r="J22" t="str">
            <v>**</v>
          </cell>
          <cell r="K22">
            <v>4.4</v>
          </cell>
        </row>
        <row r="23">
          <cell r="B23">
            <v>23.3625</v>
          </cell>
          <cell r="C23">
            <v>27.5</v>
          </cell>
          <cell r="D23">
            <v>21.2</v>
          </cell>
          <cell r="E23">
            <v>84.58333333333333</v>
          </cell>
          <cell r="F23">
            <v>96</v>
          </cell>
          <cell r="G23">
            <v>63</v>
          </cell>
          <cell r="H23" t="str">
            <v>**</v>
          </cell>
          <cell r="I23" t="str">
            <v>SO</v>
          </cell>
          <cell r="J23" t="str">
            <v>**</v>
          </cell>
          <cell r="K23">
            <v>18.4</v>
          </cell>
        </row>
        <row r="24">
          <cell r="B24">
            <v>21.6</v>
          </cell>
          <cell r="C24">
            <v>27.4</v>
          </cell>
          <cell r="D24">
            <v>17.7</v>
          </cell>
          <cell r="E24">
            <v>80.45833333333333</v>
          </cell>
          <cell r="F24">
            <v>94</v>
          </cell>
          <cell r="G24">
            <v>53</v>
          </cell>
          <cell r="H24" t="str">
            <v>**</v>
          </cell>
          <cell r="I24" t="str">
            <v>SO</v>
          </cell>
          <cell r="J24" t="str">
            <v>**</v>
          </cell>
          <cell r="K24">
            <v>0</v>
          </cell>
        </row>
        <row r="25">
          <cell r="B25">
            <v>23.216666666666665</v>
          </cell>
          <cell r="C25">
            <v>30.7</v>
          </cell>
          <cell r="D25">
            <v>17.5</v>
          </cell>
          <cell r="E25">
            <v>77.33333333333333</v>
          </cell>
          <cell r="F25">
            <v>94</v>
          </cell>
          <cell r="G25">
            <v>51</v>
          </cell>
          <cell r="H25" t="str">
            <v>**</v>
          </cell>
          <cell r="I25" t="str">
            <v>SE</v>
          </cell>
          <cell r="J25" t="str">
            <v>**</v>
          </cell>
          <cell r="K25">
            <v>0</v>
          </cell>
        </row>
        <row r="26">
          <cell r="B26">
            <v>25.267999999999997</v>
          </cell>
          <cell r="C26">
            <v>31.7</v>
          </cell>
          <cell r="D26">
            <v>20.1</v>
          </cell>
          <cell r="E26">
            <v>69.2</v>
          </cell>
          <cell r="F26">
            <v>89</v>
          </cell>
          <cell r="G26">
            <v>45</v>
          </cell>
          <cell r="H26" t="str">
            <v>**</v>
          </cell>
          <cell r="I26" t="str">
            <v>SE</v>
          </cell>
          <cell r="J26" t="str">
            <v>**</v>
          </cell>
          <cell r="K26">
            <v>0</v>
          </cell>
        </row>
        <row r="27">
          <cell r="B27">
            <v>25.59130434782609</v>
          </cell>
          <cell r="C27">
            <v>31.5</v>
          </cell>
          <cell r="D27">
            <v>20.6</v>
          </cell>
          <cell r="E27">
            <v>63.08695652173913</v>
          </cell>
          <cell r="F27">
            <v>85</v>
          </cell>
          <cell r="G27">
            <v>42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</v>
          </cell>
        </row>
        <row r="28">
          <cell r="B28">
            <v>25.7125</v>
          </cell>
          <cell r="C28">
            <v>32</v>
          </cell>
          <cell r="D28">
            <v>20.6</v>
          </cell>
          <cell r="E28">
            <v>62.708333333333336</v>
          </cell>
          <cell r="F28">
            <v>75</v>
          </cell>
          <cell r="G28">
            <v>44</v>
          </cell>
          <cell r="H28" t="str">
            <v>**</v>
          </cell>
          <cell r="I28" t="str">
            <v>NE</v>
          </cell>
          <cell r="J28" t="str">
            <v>**</v>
          </cell>
          <cell r="K28">
            <v>0</v>
          </cell>
        </row>
        <row r="29">
          <cell r="B29">
            <v>26.35416666666667</v>
          </cell>
          <cell r="C29">
            <v>32.5</v>
          </cell>
          <cell r="D29">
            <v>21.9</v>
          </cell>
          <cell r="E29">
            <v>68.75</v>
          </cell>
          <cell r="F29">
            <v>87</v>
          </cell>
          <cell r="G29">
            <v>46</v>
          </cell>
          <cell r="H29" t="str">
            <v>**</v>
          </cell>
          <cell r="I29" t="str">
            <v>NE</v>
          </cell>
          <cell r="J29" t="str">
            <v>**</v>
          </cell>
          <cell r="K29">
            <v>0</v>
          </cell>
        </row>
        <row r="30">
          <cell r="B30">
            <v>25.725</v>
          </cell>
          <cell r="C30">
            <v>32.7</v>
          </cell>
          <cell r="D30">
            <v>21.9</v>
          </cell>
          <cell r="E30">
            <v>76.54166666666667</v>
          </cell>
          <cell r="F30">
            <v>91</v>
          </cell>
          <cell r="G30">
            <v>46</v>
          </cell>
          <cell r="H30" t="str">
            <v>**</v>
          </cell>
          <cell r="I30" t="str">
            <v>SE</v>
          </cell>
          <cell r="J30" t="str">
            <v>**</v>
          </cell>
          <cell r="K30">
            <v>4.2</v>
          </cell>
        </row>
        <row r="31">
          <cell r="B31">
            <v>25.4625</v>
          </cell>
          <cell r="C31">
            <v>32.4</v>
          </cell>
          <cell r="D31">
            <v>22.5</v>
          </cell>
          <cell r="E31">
            <v>80.04166666666667</v>
          </cell>
          <cell r="F31">
            <v>94</v>
          </cell>
          <cell r="G31">
            <v>49</v>
          </cell>
          <cell r="H31" t="str">
            <v>**</v>
          </cell>
          <cell r="I31" t="str">
            <v>SE</v>
          </cell>
          <cell r="J31" t="str">
            <v>**</v>
          </cell>
          <cell r="K31">
            <v>0.2</v>
          </cell>
        </row>
        <row r="32">
          <cell r="B32">
            <v>25.483333333333334</v>
          </cell>
          <cell r="C32">
            <v>32.7</v>
          </cell>
          <cell r="D32">
            <v>22.2</v>
          </cell>
          <cell r="E32">
            <v>81.20833333333333</v>
          </cell>
          <cell r="F32">
            <v>95</v>
          </cell>
          <cell r="G32">
            <v>49</v>
          </cell>
          <cell r="H32" t="str">
            <v>**</v>
          </cell>
          <cell r="I32" t="str">
            <v>NE</v>
          </cell>
          <cell r="J32" t="str">
            <v>**</v>
          </cell>
          <cell r="K32">
            <v>20.2</v>
          </cell>
        </row>
        <row r="33">
          <cell r="B33">
            <v>24.77916666666667</v>
          </cell>
          <cell r="C33">
            <v>29.9</v>
          </cell>
          <cell r="D33">
            <v>21.7</v>
          </cell>
          <cell r="E33">
            <v>85.29166666666667</v>
          </cell>
          <cell r="F33">
            <v>95</v>
          </cell>
          <cell r="G33">
            <v>65</v>
          </cell>
          <cell r="H33" t="str">
            <v>**</v>
          </cell>
          <cell r="I33" t="str">
            <v>NO</v>
          </cell>
          <cell r="J33" t="str">
            <v>**</v>
          </cell>
          <cell r="K33">
            <v>12.4</v>
          </cell>
        </row>
        <row r="34">
          <cell r="B34">
            <v>26.07083333333333</v>
          </cell>
          <cell r="C34">
            <v>33.3</v>
          </cell>
          <cell r="D34">
            <v>21.7</v>
          </cell>
          <cell r="E34">
            <v>79.375</v>
          </cell>
          <cell r="F34">
            <v>95</v>
          </cell>
          <cell r="G34">
            <v>45</v>
          </cell>
          <cell r="H34" t="str">
            <v>**</v>
          </cell>
          <cell r="I34" t="str">
            <v>NO</v>
          </cell>
          <cell r="J34" t="str">
            <v>**</v>
          </cell>
          <cell r="K34">
            <v>1.6</v>
          </cell>
        </row>
        <row r="35">
          <cell r="B35">
            <v>24.954166666666666</v>
          </cell>
          <cell r="C35">
            <v>31.2</v>
          </cell>
          <cell r="D35">
            <v>21.3</v>
          </cell>
          <cell r="E35">
            <v>80.08333333333333</v>
          </cell>
          <cell r="F35">
            <v>94</v>
          </cell>
          <cell r="G35">
            <v>52</v>
          </cell>
          <cell r="H35" t="str">
            <v>**</v>
          </cell>
          <cell r="I35" t="str">
            <v>NO</v>
          </cell>
          <cell r="J35" t="str">
            <v>**</v>
          </cell>
          <cell r="K35">
            <v>13</v>
          </cell>
        </row>
        <row r="36">
          <cell r="I36" t="str">
            <v>SE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24.38333333333334</v>
          </cell>
          <cell r="C5">
            <v>28.6</v>
          </cell>
          <cell r="D5">
            <v>21.7</v>
          </cell>
          <cell r="E5">
            <v>83.54166666666667</v>
          </cell>
          <cell r="F5">
            <v>95</v>
          </cell>
          <cell r="G5">
            <v>62</v>
          </cell>
          <cell r="H5">
            <v>14.76</v>
          </cell>
          <cell r="I5" t="str">
            <v>NO</v>
          </cell>
          <cell r="J5">
            <v>27</v>
          </cell>
          <cell r="K5">
            <v>2.4</v>
          </cell>
        </row>
        <row r="6">
          <cell r="B6">
            <v>23.8125</v>
          </cell>
          <cell r="C6">
            <v>29.5</v>
          </cell>
          <cell r="D6">
            <v>21</v>
          </cell>
          <cell r="E6">
            <v>87.5</v>
          </cell>
          <cell r="F6">
            <v>95</v>
          </cell>
          <cell r="G6">
            <v>67</v>
          </cell>
          <cell r="H6">
            <v>28.44</v>
          </cell>
          <cell r="I6" t="str">
            <v>NO</v>
          </cell>
          <cell r="J6">
            <v>50.76</v>
          </cell>
          <cell r="K6">
            <v>3</v>
          </cell>
        </row>
        <row r="7">
          <cell r="B7">
            <v>22.879166666666663</v>
          </cell>
          <cell r="C7">
            <v>25.7</v>
          </cell>
          <cell r="D7">
            <v>20.6</v>
          </cell>
          <cell r="E7">
            <v>83.79166666666667</v>
          </cell>
          <cell r="F7">
            <v>96</v>
          </cell>
          <cell r="G7">
            <v>62</v>
          </cell>
          <cell r="H7">
            <v>12.6</v>
          </cell>
          <cell r="I7" t="str">
            <v>SO</v>
          </cell>
          <cell r="J7">
            <v>37.8</v>
          </cell>
          <cell r="K7">
            <v>26.8</v>
          </cell>
        </row>
        <row r="8">
          <cell r="B8">
            <v>21.2125</v>
          </cell>
          <cell r="C8">
            <v>26.2</v>
          </cell>
          <cell r="D8">
            <v>16.3</v>
          </cell>
          <cell r="E8">
            <v>68.33333333333333</v>
          </cell>
          <cell r="F8">
            <v>91</v>
          </cell>
          <cell r="G8">
            <v>42</v>
          </cell>
          <cell r="H8">
            <v>12.6</v>
          </cell>
          <cell r="I8" t="str">
            <v>SO</v>
          </cell>
          <cell r="J8">
            <v>30.96</v>
          </cell>
          <cell r="K8">
            <v>0</v>
          </cell>
        </row>
        <row r="9">
          <cell r="B9">
            <v>20.529166666666665</v>
          </cell>
          <cell r="C9">
            <v>28.1</v>
          </cell>
          <cell r="D9">
            <v>13.8</v>
          </cell>
          <cell r="E9">
            <v>66.75</v>
          </cell>
          <cell r="F9">
            <v>91</v>
          </cell>
          <cell r="G9">
            <v>33</v>
          </cell>
          <cell r="H9">
            <v>9</v>
          </cell>
          <cell r="I9" t="str">
            <v>SO</v>
          </cell>
          <cell r="J9">
            <v>27</v>
          </cell>
          <cell r="K9">
            <v>0</v>
          </cell>
        </row>
        <row r="10">
          <cell r="B10">
            <v>21.84583333333333</v>
          </cell>
          <cell r="C10">
            <v>30.2</v>
          </cell>
          <cell r="D10">
            <v>14.6</v>
          </cell>
          <cell r="E10">
            <v>71.625</v>
          </cell>
          <cell r="F10">
            <v>95</v>
          </cell>
          <cell r="G10">
            <v>36</v>
          </cell>
          <cell r="H10">
            <v>10.44</v>
          </cell>
          <cell r="I10" t="str">
            <v>NO</v>
          </cell>
          <cell r="J10">
            <v>19.08</v>
          </cell>
          <cell r="K10">
            <v>0</v>
          </cell>
        </row>
        <row r="11">
          <cell r="B11">
            <v>24.008333333333336</v>
          </cell>
          <cell r="C11">
            <v>32.8</v>
          </cell>
          <cell r="D11">
            <v>15.9</v>
          </cell>
          <cell r="E11">
            <v>64.625</v>
          </cell>
          <cell r="F11">
            <v>94</v>
          </cell>
          <cell r="G11">
            <v>28</v>
          </cell>
          <cell r="H11">
            <v>12.96</v>
          </cell>
          <cell r="I11" t="str">
            <v>NO</v>
          </cell>
          <cell r="J11">
            <v>24.84</v>
          </cell>
          <cell r="K11">
            <v>0</v>
          </cell>
        </row>
        <row r="12">
          <cell r="B12">
            <v>24.995833333333337</v>
          </cell>
          <cell r="C12">
            <v>34</v>
          </cell>
          <cell r="D12">
            <v>16.3</v>
          </cell>
          <cell r="E12">
            <v>62.166666666666664</v>
          </cell>
          <cell r="F12">
            <v>92</v>
          </cell>
          <cell r="G12">
            <v>23</v>
          </cell>
          <cell r="H12">
            <v>10.08</v>
          </cell>
          <cell r="I12" t="str">
            <v>NO</v>
          </cell>
          <cell r="J12">
            <v>27</v>
          </cell>
          <cell r="K12">
            <v>0</v>
          </cell>
        </row>
        <row r="13">
          <cell r="B13">
            <v>26.5125</v>
          </cell>
          <cell r="C13">
            <v>35.9</v>
          </cell>
          <cell r="D13">
            <v>17.6</v>
          </cell>
          <cell r="E13">
            <v>60.458333333333336</v>
          </cell>
          <cell r="F13">
            <v>91</v>
          </cell>
          <cell r="G13">
            <v>25</v>
          </cell>
          <cell r="H13">
            <v>9</v>
          </cell>
          <cell r="I13" t="str">
            <v>NO</v>
          </cell>
          <cell r="J13">
            <v>20.52</v>
          </cell>
          <cell r="K13">
            <v>0</v>
          </cell>
        </row>
        <row r="14">
          <cell r="B14">
            <v>26.025</v>
          </cell>
          <cell r="C14">
            <v>35.7</v>
          </cell>
          <cell r="D14">
            <v>19.9</v>
          </cell>
          <cell r="E14">
            <v>66.91666666666667</v>
          </cell>
          <cell r="F14">
            <v>89</v>
          </cell>
          <cell r="G14">
            <v>33</v>
          </cell>
          <cell r="H14">
            <v>14.76</v>
          </cell>
          <cell r="I14" t="str">
            <v>SO</v>
          </cell>
          <cell r="J14">
            <v>38.88</v>
          </cell>
          <cell r="K14">
            <v>0.2</v>
          </cell>
        </row>
        <row r="15">
          <cell r="B15">
            <v>26.120833333333326</v>
          </cell>
          <cell r="C15">
            <v>34</v>
          </cell>
          <cell r="D15">
            <v>19.7</v>
          </cell>
          <cell r="E15">
            <v>73.16666666666667</v>
          </cell>
          <cell r="F15">
            <v>95</v>
          </cell>
          <cell r="G15">
            <v>42</v>
          </cell>
          <cell r="H15">
            <v>12.24</v>
          </cell>
          <cell r="I15" t="str">
            <v>SE</v>
          </cell>
          <cell r="J15">
            <v>21.96</v>
          </cell>
          <cell r="K15">
            <v>0.2</v>
          </cell>
        </row>
        <row r="16">
          <cell r="B16">
            <v>26.09583333333333</v>
          </cell>
          <cell r="C16">
            <v>36.3</v>
          </cell>
          <cell r="D16">
            <v>18.5</v>
          </cell>
          <cell r="E16">
            <v>72.16666666666667</v>
          </cell>
          <cell r="F16">
            <v>95</v>
          </cell>
          <cell r="G16">
            <v>37</v>
          </cell>
          <cell r="H16">
            <v>16.92</v>
          </cell>
          <cell r="I16" t="str">
            <v>NO</v>
          </cell>
          <cell r="J16">
            <v>45.36</v>
          </cell>
          <cell r="K16">
            <v>13.8</v>
          </cell>
        </row>
        <row r="17">
          <cell r="B17">
            <v>26.925</v>
          </cell>
          <cell r="C17">
            <v>35.1</v>
          </cell>
          <cell r="D17">
            <v>20.3</v>
          </cell>
          <cell r="E17">
            <v>73.16666666666667</v>
          </cell>
          <cell r="F17">
            <v>95</v>
          </cell>
          <cell r="G17">
            <v>37</v>
          </cell>
          <cell r="H17">
            <v>14.76</v>
          </cell>
          <cell r="I17" t="str">
            <v>NO</v>
          </cell>
          <cell r="J17">
            <v>28.8</v>
          </cell>
          <cell r="K17">
            <v>0.2</v>
          </cell>
        </row>
        <row r="18">
          <cell r="B18">
            <v>27.4375</v>
          </cell>
          <cell r="C18">
            <v>36.2</v>
          </cell>
          <cell r="D18">
            <v>20.1</v>
          </cell>
          <cell r="E18">
            <v>71.33333333333333</v>
          </cell>
          <cell r="F18">
            <v>95</v>
          </cell>
          <cell r="G18">
            <v>35</v>
          </cell>
          <cell r="H18">
            <v>14.04</v>
          </cell>
          <cell r="I18" t="str">
            <v>NO</v>
          </cell>
          <cell r="J18">
            <v>27</v>
          </cell>
          <cell r="K18">
            <v>0</v>
          </cell>
        </row>
        <row r="19">
          <cell r="B19">
            <v>23.3</v>
          </cell>
          <cell r="C19">
            <v>28.4</v>
          </cell>
          <cell r="D19">
            <v>19.7</v>
          </cell>
          <cell r="E19">
            <v>86.04166666666667</v>
          </cell>
          <cell r="F19">
            <v>95</v>
          </cell>
          <cell r="G19">
            <v>72</v>
          </cell>
          <cell r="H19">
            <v>16.92</v>
          </cell>
          <cell r="I19" t="str">
            <v>SE</v>
          </cell>
          <cell r="J19">
            <v>40.32</v>
          </cell>
          <cell r="K19">
            <v>21.8</v>
          </cell>
        </row>
        <row r="20">
          <cell r="B20">
            <v>22.2875</v>
          </cell>
          <cell r="C20">
            <v>26</v>
          </cell>
          <cell r="D20">
            <v>20.1</v>
          </cell>
          <cell r="E20">
            <v>89.54166666666667</v>
          </cell>
          <cell r="F20">
            <v>95</v>
          </cell>
          <cell r="G20">
            <v>72</v>
          </cell>
          <cell r="H20">
            <v>11.88</v>
          </cell>
          <cell r="I20" t="str">
            <v>NO</v>
          </cell>
          <cell r="J20">
            <v>29.16</v>
          </cell>
          <cell r="K20">
            <v>18.4</v>
          </cell>
        </row>
        <row r="21">
          <cell r="B21">
            <v>23.25</v>
          </cell>
          <cell r="C21">
            <v>25.5</v>
          </cell>
          <cell r="D21">
            <v>21.7</v>
          </cell>
          <cell r="E21">
            <v>91.22222222222223</v>
          </cell>
          <cell r="F21">
            <v>95</v>
          </cell>
          <cell r="G21">
            <v>85</v>
          </cell>
          <cell r="H21">
            <v>20.88</v>
          </cell>
          <cell r="I21" t="str">
            <v>NO</v>
          </cell>
          <cell r="J21">
            <v>39.96</v>
          </cell>
          <cell r="K21">
            <v>4.8</v>
          </cell>
        </row>
        <row r="22">
          <cell r="B22">
            <v>24.314285714285713</v>
          </cell>
          <cell r="C22">
            <v>28.8</v>
          </cell>
          <cell r="D22">
            <v>20.8</v>
          </cell>
          <cell r="E22">
            <v>86.64285714285714</v>
          </cell>
          <cell r="F22">
            <v>95</v>
          </cell>
          <cell r="G22">
            <v>70</v>
          </cell>
          <cell r="H22">
            <v>10.44</v>
          </cell>
          <cell r="I22" t="str">
            <v>NO</v>
          </cell>
          <cell r="J22">
            <v>42.12</v>
          </cell>
          <cell r="K22">
            <v>1.6</v>
          </cell>
        </row>
        <row r="23">
          <cell r="B23">
            <v>23.40869565217392</v>
          </cell>
          <cell r="C23">
            <v>26.5</v>
          </cell>
          <cell r="D23">
            <v>21.2</v>
          </cell>
          <cell r="E23">
            <v>83.69565217391305</v>
          </cell>
          <cell r="F23">
            <v>94</v>
          </cell>
          <cell r="G23">
            <v>68</v>
          </cell>
          <cell r="H23">
            <v>16.56</v>
          </cell>
          <cell r="I23" t="str">
            <v>SO</v>
          </cell>
          <cell r="J23">
            <v>36</v>
          </cell>
          <cell r="K23">
            <v>1.6</v>
          </cell>
        </row>
        <row r="24">
          <cell r="B24">
            <v>21.491666666666664</v>
          </cell>
          <cell r="C24">
            <v>27.8</v>
          </cell>
          <cell r="D24">
            <v>15.8</v>
          </cell>
          <cell r="E24">
            <v>78.16666666666667</v>
          </cell>
          <cell r="F24">
            <v>95</v>
          </cell>
          <cell r="G24">
            <v>55</v>
          </cell>
          <cell r="H24">
            <v>11.16</v>
          </cell>
          <cell r="I24" t="str">
            <v>SO</v>
          </cell>
          <cell r="J24">
            <v>27.36</v>
          </cell>
          <cell r="K24">
            <v>1.2</v>
          </cell>
        </row>
        <row r="25">
          <cell r="B25">
            <v>22.9375</v>
          </cell>
          <cell r="C25">
            <v>30.5</v>
          </cell>
          <cell r="D25">
            <v>16.8</v>
          </cell>
          <cell r="E25">
            <v>75</v>
          </cell>
          <cell r="F25">
            <v>95</v>
          </cell>
          <cell r="G25">
            <v>45</v>
          </cell>
          <cell r="H25">
            <v>8.64</v>
          </cell>
          <cell r="I25" t="str">
            <v>SO</v>
          </cell>
          <cell r="J25">
            <v>20.52</v>
          </cell>
          <cell r="K25">
            <v>0.8</v>
          </cell>
        </row>
        <row r="26">
          <cell r="B26">
            <v>24.95</v>
          </cell>
          <cell r="C26">
            <v>30.5</v>
          </cell>
          <cell r="D26">
            <v>21.4</v>
          </cell>
          <cell r="E26">
            <v>75.54166666666667</v>
          </cell>
          <cell r="F26">
            <v>89</v>
          </cell>
          <cell r="G26">
            <v>51</v>
          </cell>
          <cell r="H26">
            <v>13.68</v>
          </cell>
          <cell r="I26" t="str">
            <v>SE</v>
          </cell>
          <cell r="J26">
            <v>25.56</v>
          </cell>
          <cell r="K26">
            <v>0.4</v>
          </cell>
        </row>
        <row r="27">
          <cell r="B27">
            <v>24.658333333333335</v>
          </cell>
          <cell r="C27">
            <v>30.1</v>
          </cell>
          <cell r="D27">
            <v>19.5</v>
          </cell>
          <cell r="E27">
            <v>74.79166666666667</v>
          </cell>
          <cell r="F27">
            <v>94</v>
          </cell>
          <cell r="G27">
            <v>53</v>
          </cell>
          <cell r="H27">
            <v>14.04</v>
          </cell>
          <cell r="I27" t="str">
            <v>SE</v>
          </cell>
          <cell r="J27">
            <v>29.16</v>
          </cell>
          <cell r="K27">
            <v>0.2</v>
          </cell>
        </row>
        <row r="28">
          <cell r="B28">
            <v>25.279166666666665</v>
          </cell>
          <cell r="C28">
            <v>31.1</v>
          </cell>
          <cell r="D28">
            <v>20.7</v>
          </cell>
          <cell r="E28">
            <v>72.25</v>
          </cell>
          <cell r="F28">
            <v>90</v>
          </cell>
          <cell r="G28">
            <v>47</v>
          </cell>
          <cell r="H28">
            <v>14.04</v>
          </cell>
          <cell r="I28" t="str">
            <v>SE</v>
          </cell>
          <cell r="J28">
            <v>27.72</v>
          </cell>
          <cell r="K28">
            <v>0</v>
          </cell>
        </row>
        <row r="29">
          <cell r="B29">
            <v>25.879166666666663</v>
          </cell>
          <cell r="C29">
            <v>32.4</v>
          </cell>
          <cell r="D29">
            <v>20.3</v>
          </cell>
          <cell r="E29">
            <v>74.5</v>
          </cell>
          <cell r="F29">
            <v>93</v>
          </cell>
          <cell r="G29">
            <v>49</v>
          </cell>
          <cell r="H29">
            <v>10.44</v>
          </cell>
          <cell r="I29" t="str">
            <v>SE</v>
          </cell>
          <cell r="J29">
            <v>22.32</v>
          </cell>
          <cell r="K29">
            <v>0.2</v>
          </cell>
        </row>
        <row r="30">
          <cell r="B30">
            <v>25.52916666666667</v>
          </cell>
          <cell r="C30">
            <v>31.8</v>
          </cell>
          <cell r="D30">
            <v>22</v>
          </cell>
          <cell r="E30">
            <v>79.20833333333333</v>
          </cell>
          <cell r="F30">
            <v>94</v>
          </cell>
          <cell r="G30">
            <v>52</v>
          </cell>
          <cell r="H30">
            <v>14.4</v>
          </cell>
          <cell r="I30" t="str">
            <v>SE</v>
          </cell>
          <cell r="J30">
            <v>28.44</v>
          </cell>
          <cell r="K30">
            <v>0</v>
          </cell>
        </row>
        <row r="31">
          <cell r="B31">
            <v>24.779166666666658</v>
          </cell>
          <cell r="C31">
            <v>31.8</v>
          </cell>
          <cell r="D31">
            <v>20.8</v>
          </cell>
          <cell r="E31">
            <v>84.41666666666667</v>
          </cell>
          <cell r="F31">
            <v>96</v>
          </cell>
          <cell r="G31">
            <v>52</v>
          </cell>
          <cell r="H31">
            <v>15.12</v>
          </cell>
          <cell r="I31" t="str">
            <v>NO</v>
          </cell>
          <cell r="J31">
            <v>24.48</v>
          </cell>
          <cell r="K31">
            <v>0</v>
          </cell>
        </row>
        <row r="32">
          <cell r="B32">
            <v>25.079166666666666</v>
          </cell>
          <cell r="C32">
            <v>31.3</v>
          </cell>
          <cell r="D32">
            <v>21.2</v>
          </cell>
          <cell r="E32">
            <v>82.125</v>
          </cell>
          <cell r="F32">
            <v>95</v>
          </cell>
          <cell r="G32">
            <v>54</v>
          </cell>
          <cell r="H32">
            <v>18.36</v>
          </cell>
          <cell r="I32" t="str">
            <v>NO</v>
          </cell>
          <cell r="J32">
            <v>32.76</v>
          </cell>
          <cell r="K32">
            <v>0</v>
          </cell>
        </row>
        <row r="33">
          <cell r="B33">
            <v>25.270833333333332</v>
          </cell>
          <cell r="C33">
            <v>29.6</v>
          </cell>
          <cell r="D33">
            <v>21.7</v>
          </cell>
          <cell r="E33">
            <v>81.875</v>
          </cell>
          <cell r="F33">
            <v>94</v>
          </cell>
          <cell r="G33">
            <v>64</v>
          </cell>
          <cell r="H33">
            <v>14.04</v>
          </cell>
          <cell r="I33" t="str">
            <v>NO</v>
          </cell>
          <cell r="J33">
            <v>29.88</v>
          </cell>
          <cell r="K33">
            <v>0</v>
          </cell>
        </row>
        <row r="34">
          <cell r="B34">
            <v>25.9375</v>
          </cell>
          <cell r="C34">
            <v>33.3</v>
          </cell>
          <cell r="D34">
            <v>20.4</v>
          </cell>
          <cell r="E34">
            <v>74.95833333333333</v>
          </cell>
          <cell r="F34">
            <v>96</v>
          </cell>
          <cell r="G34">
            <v>44</v>
          </cell>
          <cell r="H34">
            <v>14.76</v>
          </cell>
          <cell r="I34" t="str">
            <v>NO</v>
          </cell>
          <cell r="J34">
            <v>29.16</v>
          </cell>
          <cell r="K34">
            <v>0</v>
          </cell>
        </row>
        <row r="35">
          <cell r="B35">
            <v>25.88333333333333</v>
          </cell>
          <cell r="C35">
            <v>33.8</v>
          </cell>
          <cell r="D35">
            <v>18.9</v>
          </cell>
          <cell r="E35">
            <v>76.45833333333333</v>
          </cell>
          <cell r="F35">
            <v>95</v>
          </cell>
          <cell r="G35">
            <v>42</v>
          </cell>
          <cell r="H35">
            <v>21.6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25.38333333333333</v>
          </cell>
          <cell r="C5">
            <v>30.9</v>
          </cell>
          <cell r="D5">
            <v>22.3</v>
          </cell>
          <cell r="E5">
            <v>84.95833333333333</v>
          </cell>
          <cell r="F5">
            <v>95</v>
          </cell>
          <cell r="G5">
            <v>65</v>
          </cell>
          <cell r="H5">
            <v>10.08</v>
          </cell>
          <cell r="I5" t="str">
            <v>NO</v>
          </cell>
          <cell r="J5">
            <v>30.96</v>
          </cell>
          <cell r="K5">
            <v>15.4</v>
          </cell>
        </row>
        <row r="6">
          <cell r="B6">
            <v>25.329166666666666</v>
          </cell>
          <cell r="C6">
            <v>30.3</v>
          </cell>
          <cell r="D6">
            <v>22.9</v>
          </cell>
          <cell r="E6">
            <v>86.79166666666667</v>
          </cell>
          <cell r="F6">
            <v>94</v>
          </cell>
          <cell r="G6">
            <v>69</v>
          </cell>
          <cell r="H6">
            <v>12.96</v>
          </cell>
          <cell r="I6" t="str">
            <v>SE</v>
          </cell>
          <cell r="J6">
            <v>25.92</v>
          </cell>
          <cell r="K6">
            <v>7.6</v>
          </cell>
        </row>
        <row r="7">
          <cell r="B7">
            <v>23.1375</v>
          </cell>
          <cell r="C7">
            <v>25.1</v>
          </cell>
          <cell r="D7">
            <v>21.6</v>
          </cell>
          <cell r="E7">
            <v>91</v>
          </cell>
          <cell r="F7">
            <v>95</v>
          </cell>
          <cell r="G7">
            <v>74</v>
          </cell>
          <cell r="H7">
            <v>9.36</v>
          </cell>
          <cell r="I7" t="str">
            <v>SO</v>
          </cell>
          <cell r="J7">
            <v>46.08</v>
          </cell>
          <cell r="K7">
            <v>106.8</v>
          </cell>
        </row>
        <row r="8">
          <cell r="B8">
            <v>23.608000000000008</v>
          </cell>
          <cell r="C8">
            <v>28.9</v>
          </cell>
          <cell r="D8">
            <v>19.1</v>
          </cell>
          <cell r="E8">
            <v>66.28</v>
          </cell>
          <cell r="F8">
            <v>94</v>
          </cell>
          <cell r="G8">
            <v>38</v>
          </cell>
          <cell r="H8">
            <v>9.72</v>
          </cell>
          <cell r="I8" t="str">
            <v>SO</v>
          </cell>
          <cell r="J8">
            <v>24.84</v>
          </cell>
          <cell r="K8">
            <v>0</v>
          </cell>
        </row>
        <row r="9">
          <cell r="B9">
            <v>23.09130434782609</v>
          </cell>
          <cell r="C9">
            <v>30</v>
          </cell>
          <cell r="D9">
            <v>15.8</v>
          </cell>
          <cell r="E9">
            <v>61.47826086956522</v>
          </cell>
          <cell r="F9">
            <v>95</v>
          </cell>
          <cell r="G9">
            <v>31</v>
          </cell>
          <cell r="H9">
            <v>9.72</v>
          </cell>
          <cell r="I9" t="str">
            <v>SO</v>
          </cell>
          <cell r="J9">
            <v>20.88</v>
          </cell>
          <cell r="K9">
            <v>0</v>
          </cell>
        </row>
        <row r="10">
          <cell r="B10">
            <v>24.3</v>
          </cell>
          <cell r="C10">
            <v>31.6</v>
          </cell>
          <cell r="D10">
            <v>16.8</v>
          </cell>
          <cell r="E10">
            <v>64.91666666666667</v>
          </cell>
          <cell r="F10">
            <v>95</v>
          </cell>
          <cell r="G10">
            <v>30</v>
          </cell>
          <cell r="H10">
            <v>6.48</v>
          </cell>
          <cell r="I10" t="str">
            <v>SO</v>
          </cell>
          <cell r="J10">
            <v>20.16</v>
          </cell>
          <cell r="K10">
            <v>0</v>
          </cell>
        </row>
        <row r="11">
          <cell r="B11">
            <v>25.291666666666668</v>
          </cell>
          <cell r="C11">
            <v>33.4</v>
          </cell>
          <cell r="D11">
            <v>18</v>
          </cell>
          <cell r="E11">
            <v>63.041666666666664</v>
          </cell>
          <cell r="F11">
            <v>94</v>
          </cell>
          <cell r="G11">
            <v>25</v>
          </cell>
          <cell r="H11">
            <v>9.72</v>
          </cell>
          <cell r="I11" t="str">
            <v>SO</v>
          </cell>
          <cell r="J11">
            <v>21.6</v>
          </cell>
          <cell r="K11">
            <v>0</v>
          </cell>
        </row>
        <row r="12">
          <cell r="B12">
            <v>26.645833333333332</v>
          </cell>
          <cell r="C12">
            <v>35.1</v>
          </cell>
          <cell r="D12">
            <v>19.7</v>
          </cell>
          <cell r="E12">
            <v>62.166666666666664</v>
          </cell>
          <cell r="F12">
            <v>91</v>
          </cell>
          <cell r="G12">
            <v>25</v>
          </cell>
          <cell r="H12">
            <v>9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28.00833333333333</v>
          </cell>
          <cell r="C13">
            <v>36.2</v>
          </cell>
          <cell r="D13">
            <v>20.6</v>
          </cell>
          <cell r="E13">
            <v>62.041666666666664</v>
          </cell>
          <cell r="F13">
            <v>91</v>
          </cell>
          <cell r="G13">
            <v>30</v>
          </cell>
          <cell r="H13">
            <v>7.56</v>
          </cell>
          <cell r="I13" t="str">
            <v>SO</v>
          </cell>
          <cell r="J13">
            <v>14.76</v>
          </cell>
          <cell r="K13">
            <v>0</v>
          </cell>
        </row>
        <row r="14">
          <cell r="B14">
            <v>28.7125</v>
          </cell>
          <cell r="C14">
            <v>35.1</v>
          </cell>
          <cell r="D14">
            <v>23.3</v>
          </cell>
          <cell r="E14">
            <v>64.70833333333333</v>
          </cell>
          <cell r="F14">
            <v>85</v>
          </cell>
          <cell r="G14">
            <v>36</v>
          </cell>
          <cell r="H14">
            <v>9</v>
          </cell>
          <cell r="I14" t="str">
            <v>SO</v>
          </cell>
          <cell r="J14">
            <v>27.72</v>
          </cell>
          <cell r="K14">
            <v>0</v>
          </cell>
        </row>
        <row r="15">
          <cell r="B15">
            <v>27.70833333333334</v>
          </cell>
          <cell r="C15">
            <v>35.8</v>
          </cell>
          <cell r="D15">
            <v>21.4</v>
          </cell>
          <cell r="E15">
            <v>69.58333333333333</v>
          </cell>
          <cell r="F15">
            <v>92</v>
          </cell>
          <cell r="G15">
            <v>38</v>
          </cell>
          <cell r="H15">
            <v>17.28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28.525</v>
          </cell>
          <cell r="C16">
            <v>35.6</v>
          </cell>
          <cell r="D16">
            <v>22.7</v>
          </cell>
          <cell r="E16">
            <v>70.41666666666667</v>
          </cell>
          <cell r="F16">
            <v>94</v>
          </cell>
          <cell r="G16">
            <v>41</v>
          </cell>
          <cell r="H16">
            <v>10.8</v>
          </cell>
          <cell r="I16" t="str">
            <v>NE</v>
          </cell>
          <cell r="J16">
            <v>40.32</v>
          </cell>
          <cell r="K16">
            <v>0.6</v>
          </cell>
        </row>
        <row r="17">
          <cell r="B17">
            <v>28.92916666666667</v>
          </cell>
          <cell r="C17">
            <v>36.9</v>
          </cell>
          <cell r="D17">
            <v>22.6</v>
          </cell>
          <cell r="E17">
            <v>68.875</v>
          </cell>
          <cell r="F17">
            <v>94</v>
          </cell>
          <cell r="G17">
            <v>34</v>
          </cell>
          <cell r="H17">
            <v>10.8</v>
          </cell>
          <cell r="I17" t="str">
            <v>SO</v>
          </cell>
          <cell r="J17">
            <v>33.12</v>
          </cell>
          <cell r="K17">
            <v>0.4</v>
          </cell>
        </row>
        <row r="18">
          <cell r="B18">
            <v>30.52916666666667</v>
          </cell>
          <cell r="C18">
            <v>37.4</v>
          </cell>
          <cell r="D18">
            <v>23.6</v>
          </cell>
          <cell r="E18">
            <v>63.875</v>
          </cell>
          <cell r="F18">
            <v>93</v>
          </cell>
          <cell r="G18">
            <v>32</v>
          </cell>
          <cell r="H18">
            <v>10.44</v>
          </cell>
          <cell r="I18" t="str">
            <v>NO</v>
          </cell>
          <cell r="J18">
            <v>25.56</v>
          </cell>
          <cell r="K18">
            <v>0</v>
          </cell>
        </row>
        <row r="19">
          <cell r="B19">
            <v>25.7375</v>
          </cell>
          <cell r="C19">
            <v>30</v>
          </cell>
          <cell r="D19">
            <v>23.3</v>
          </cell>
          <cell r="E19">
            <v>82.25</v>
          </cell>
          <cell r="F19">
            <v>93</v>
          </cell>
          <cell r="G19">
            <v>66</v>
          </cell>
          <cell r="H19">
            <v>17.28</v>
          </cell>
          <cell r="I19" t="str">
            <v>SE</v>
          </cell>
          <cell r="J19">
            <v>42.12</v>
          </cell>
          <cell r="K19">
            <v>0.8</v>
          </cell>
        </row>
        <row r="20">
          <cell r="B20">
            <v>23.35833333333333</v>
          </cell>
          <cell r="C20">
            <v>26.2</v>
          </cell>
          <cell r="D20">
            <v>21.9</v>
          </cell>
          <cell r="E20">
            <v>90.08333333333333</v>
          </cell>
          <cell r="F20">
            <v>95</v>
          </cell>
          <cell r="G20">
            <v>80</v>
          </cell>
          <cell r="H20">
            <v>8.64</v>
          </cell>
          <cell r="I20" t="str">
            <v>NO</v>
          </cell>
          <cell r="J20">
            <v>21.6</v>
          </cell>
          <cell r="K20">
            <v>43.2</v>
          </cell>
        </row>
        <row r="21">
          <cell r="B21">
            <v>26.304166666666664</v>
          </cell>
          <cell r="C21">
            <v>32.3</v>
          </cell>
          <cell r="D21">
            <v>22.9</v>
          </cell>
          <cell r="E21">
            <v>82.16666666666667</v>
          </cell>
          <cell r="F21">
            <v>95</v>
          </cell>
          <cell r="G21">
            <v>55</v>
          </cell>
          <cell r="H21">
            <v>16.56</v>
          </cell>
          <cell r="I21" t="str">
            <v>NO</v>
          </cell>
          <cell r="J21">
            <v>37.44</v>
          </cell>
          <cell r="K21">
            <v>7.8</v>
          </cell>
        </row>
        <row r="22">
          <cell r="B22">
            <v>26.10833333333333</v>
          </cell>
          <cell r="C22">
            <v>31.3</v>
          </cell>
          <cell r="D22">
            <v>22</v>
          </cell>
          <cell r="E22">
            <v>80.58333333333333</v>
          </cell>
          <cell r="F22">
            <v>95</v>
          </cell>
          <cell r="G22">
            <v>58</v>
          </cell>
          <cell r="H22">
            <v>15.12</v>
          </cell>
          <cell r="I22" t="str">
            <v>NO</v>
          </cell>
          <cell r="J22">
            <v>39.96</v>
          </cell>
          <cell r="K22">
            <v>23.6</v>
          </cell>
        </row>
        <row r="23">
          <cell r="B23">
            <v>24.404166666666665</v>
          </cell>
          <cell r="C23">
            <v>28</v>
          </cell>
          <cell r="D23">
            <v>22.4</v>
          </cell>
          <cell r="E23">
            <v>83.08333333333333</v>
          </cell>
          <cell r="F23">
            <v>95</v>
          </cell>
          <cell r="G23">
            <v>60</v>
          </cell>
          <cell r="H23">
            <v>10.08</v>
          </cell>
          <cell r="I23" t="str">
            <v>SO</v>
          </cell>
          <cell r="J23">
            <v>45</v>
          </cell>
          <cell r="K23">
            <v>50.4</v>
          </cell>
        </row>
        <row r="24">
          <cell r="B24">
            <v>24.0375</v>
          </cell>
          <cell r="C24">
            <v>29.9</v>
          </cell>
          <cell r="D24">
            <v>18.8</v>
          </cell>
          <cell r="E24">
            <v>68.45833333333333</v>
          </cell>
          <cell r="F24">
            <v>92</v>
          </cell>
          <cell r="G24">
            <v>40</v>
          </cell>
          <cell r="H24">
            <v>9.36</v>
          </cell>
          <cell r="I24" t="str">
            <v>SO</v>
          </cell>
          <cell r="J24">
            <v>21.6</v>
          </cell>
          <cell r="K24">
            <v>0</v>
          </cell>
        </row>
        <row r="25">
          <cell r="B25">
            <v>25.025</v>
          </cell>
          <cell r="C25">
            <v>32</v>
          </cell>
          <cell r="D25">
            <v>18.6</v>
          </cell>
          <cell r="E25">
            <v>65.95833333333333</v>
          </cell>
          <cell r="F25">
            <v>93</v>
          </cell>
          <cell r="G25">
            <v>33</v>
          </cell>
          <cell r="H25">
            <v>11.16</v>
          </cell>
          <cell r="I25" t="str">
            <v>SO</v>
          </cell>
          <cell r="J25">
            <v>19.08</v>
          </cell>
          <cell r="K25">
            <v>0</v>
          </cell>
        </row>
        <row r="26">
          <cell r="B26">
            <v>26.1875</v>
          </cell>
          <cell r="C26">
            <v>33.7</v>
          </cell>
          <cell r="D26">
            <v>20.5</v>
          </cell>
          <cell r="E26">
            <v>72.125</v>
          </cell>
          <cell r="F26">
            <v>92</v>
          </cell>
          <cell r="G26">
            <v>41</v>
          </cell>
          <cell r="H26">
            <v>7.56</v>
          </cell>
          <cell r="I26" t="str">
            <v>SO</v>
          </cell>
          <cell r="J26">
            <v>21.6</v>
          </cell>
          <cell r="K26">
            <v>0</v>
          </cell>
        </row>
        <row r="27">
          <cell r="B27">
            <v>27.933333333333337</v>
          </cell>
          <cell r="C27">
            <v>33.8</v>
          </cell>
          <cell r="D27">
            <v>23.4</v>
          </cell>
          <cell r="E27">
            <v>69.375</v>
          </cell>
          <cell r="F27">
            <v>87</v>
          </cell>
          <cell r="G27">
            <v>44</v>
          </cell>
          <cell r="H27">
            <v>9</v>
          </cell>
          <cell r="I27" t="str">
            <v>SO</v>
          </cell>
          <cell r="J27">
            <v>19.08</v>
          </cell>
          <cell r="K27">
            <v>0</v>
          </cell>
        </row>
        <row r="28">
          <cell r="B28">
            <v>28.216666666666665</v>
          </cell>
          <cell r="C28">
            <v>33.9</v>
          </cell>
          <cell r="D28">
            <v>23.2</v>
          </cell>
          <cell r="E28">
            <v>67.70833333333333</v>
          </cell>
          <cell r="F28">
            <v>88</v>
          </cell>
          <cell r="G28">
            <v>43</v>
          </cell>
          <cell r="H28">
            <v>8.64</v>
          </cell>
          <cell r="I28" t="str">
            <v>SE</v>
          </cell>
          <cell r="J28">
            <v>24.48</v>
          </cell>
          <cell r="K28">
            <v>0</v>
          </cell>
        </row>
        <row r="29">
          <cell r="B29">
            <v>28.63333333333333</v>
          </cell>
          <cell r="C29">
            <v>34.9</v>
          </cell>
          <cell r="D29">
            <v>22.9</v>
          </cell>
          <cell r="E29">
            <v>68.5</v>
          </cell>
          <cell r="F29">
            <v>89</v>
          </cell>
          <cell r="G29">
            <v>43</v>
          </cell>
          <cell r="H29">
            <v>6.48</v>
          </cell>
          <cell r="I29" t="str">
            <v>SO</v>
          </cell>
          <cell r="J29">
            <v>23.4</v>
          </cell>
          <cell r="K29">
            <v>0</v>
          </cell>
        </row>
        <row r="30">
          <cell r="B30">
            <v>26.5375</v>
          </cell>
          <cell r="C30">
            <v>31</v>
          </cell>
          <cell r="D30">
            <v>22.8</v>
          </cell>
          <cell r="E30">
            <v>81.125</v>
          </cell>
          <cell r="F30">
            <v>93</v>
          </cell>
          <cell r="G30">
            <v>60</v>
          </cell>
          <cell r="H30">
            <v>10.44</v>
          </cell>
          <cell r="I30" t="str">
            <v>SO</v>
          </cell>
          <cell r="J30">
            <v>27.36</v>
          </cell>
          <cell r="K30">
            <v>0.2</v>
          </cell>
        </row>
        <row r="31">
          <cell r="B31">
            <v>27.245833333333334</v>
          </cell>
          <cell r="C31">
            <v>34</v>
          </cell>
          <cell r="D31">
            <v>22.7</v>
          </cell>
          <cell r="E31">
            <v>76.29166666666667</v>
          </cell>
          <cell r="F31">
            <v>94</v>
          </cell>
          <cell r="G31">
            <v>45</v>
          </cell>
          <cell r="H31">
            <v>11.88</v>
          </cell>
          <cell r="I31" t="str">
            <v>SO</v>
          </cell>
          <cell r="J31">
            <v>25.2</v>
          </cell>
          <cell r="K31">
            <v>0</v>
          </cell>
        </row>
        <row r="32">
          <cell r="B32">
            <v>26.954166666666666</v>
          </cell>
          <cell r="C32">
            <v>33.3</v>
          </cell>
          <cell r="D32">
            <v>23.6</v>
          </cell>
          <cell r="E32">
            <v>79.16666666666667</v>
          </cell>
          <cell r="F32">
            <v>94</v>
          </cell>
          <cell r="G32">
            <v>54</v>
          </cell>
          <cell r="H32">
            <v>10.8</v>
          </cell>
          <cell r="I32" t="str">
            <v>SO</v>
          </cell>
          <cell r="J32">
            <v>26.64</v>
          </cell>
          <cell r="K32">
            <v>0.2</v>
          </cell>
        </row>
        <row r="33">
          <cell r="B33">
            <v>25.933333333333337</v>
          </cell>
          <cell r="C33">
            <v>30</v>
          </cell>
          <cell r="D33">
            <v>22.7</v>
          </cell>
          <cell r="E33">
            <v>82.75</v>
          </cell>
          <cell r="F33">
            <v>94</v>
          </cell>
          <cell r="G33">
            <v>67</v>
          </cell>
          <cell r="H33">
            <v>11.16</v>
          </cell>
          <cell r="I33" t="str">
            <v>NE</v>
          </cell>
          <cell r="J33">
            <v>21.96</v>
          </cell>
          <cell r="K33">
            <v>5.6</v>
          </cell>
        </row>
        <row r="34">
          <cell r="B34">
            <v>26.7625</v>
          </cell>
          <cell r="C34">
            <v>33.1</v>
          </cell>
          <cell r="D34">
            <v>21.7</v>
          </cell>
          <cell r="E34">
            <v>76.33333333333333</v>
          </cell>
          <cell r="F34">
            <v>95</v>
          </cell>
          <cell r="G34">
            <v>51</v>
          </cell>
          <cell r="H34">
            <v>11.52</v>
          </cell>
          <cell r="I34" t="str">
            <v>NE</v>
          </cell>
          <cell r="J34">
            <v>29.16</v>
          </cell>
          <cell r="K34">
            <v>0</v>
          </cell>
        </row>
        <row r="35">
          <cell r="B35">
            <v>27.65833333333333</v>
          </cell>
          <cell r="C35">
            <v>34.1</v>
          </cell>
          <cell r="D35">
            <v>22.7</v>
          </cell>
          <cell r="E35">
            <v>76.54166666666667</v>
          </cell>
          <cell r="F35">
            <v>95</v>
          </cell>
          <cell r="G35">
            <v>46</v>
          </cell>
          <cell r="H35">
            <v>8.64</v>
          </cell>
          <cell r="I35" t="str">
            <v>NE</v>
          </cell>
          <cell r="J35">
            <v>19.8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26.27083333333334</v>
          </cell>
          <cell r="C5">
            <v>32.8</v>
          </cell>
          <cell r="D5">
            <v>22.2</v>
          </cell>
          <cell r="E5">
            <v>84.5</v>
          </cell>
          <cell r="F5">
            <v>97</v>
          </cell>
          <cell r="G5">
            <v>60</v>
          </cell>
          <cell r="H5">
            <v>19.44</v>
          </cell>
          <cell r="I5" t="str">
            <v>NE</v>
          </cell>
          <cell r="J5">
            <v>50.04</v>
          </cell>
          <cell r="K5">
            <v>17.2</v>
          </cell>
        </row>
        <row r="6">
          <cell r="B6">
            <v>27.95</v>
          </cell>
          <cell r="C6">
            <v>34.8</v>
          </cell>
          <cell r="D6">
            <v>22.8</v>
          </cell>
          <cell r="E6">
            <v>78.41666666666667</v>
          </cell>
          <cell r="F6">
            <v>96</v>
          </cell>
          <cell r="G6">
            <v>48</v>
          </cell>
          <cell r="H6">
            <v>19.8</v>
          </cell>
          <cell r="I6" t="str">
            <v>NE</v>
          </cell>
          <cell r="J6">
            <v>69.84</v>
          </cell>
          <cell r="K6">
            <v>11.4</v>
          </cell>
        </row>
        <row r="7">
          <cell r="B7">
            <v>24.13333333333334</v>
          </cell>
          <cell r="C7">
            <v>27.2</v>
          </cell>
          <cell r="D7">
            <v>22.4</v>
          </cell>
          <cell r="E7">
            <v>88.125</v>
          </cell>
          <cell r="F7">
            <v>97</v>
          </cell>
          <cell r="G7">
            <v>74</v>
          </cell>
          <cell r="H7">
            <v>24.12</v>
          </cell>
          <cell r="I7" t="str">
            <v>SO</v>
          </cell>
          <cell r="J7">
            <v>41.04</v>
          </cell>
          <cell r="K7">
            <v>17.8</v>
          </cell>
        </row>
        <row r="8">
          <cell r="B8">
            <v>24.33333333333333</v>
          </cell>
          <cell r="C8">
            <v>29.2</v>
          </cell>
          <cell r="D8">
            <v>21.3</v>
          </cell>
          <cell r="E8">
            <v>72.33333333333333</v>
          </cell>
          <cell r="F8">
            <v>96</v>
          </cell>
          <cell r="G8">
            <v>35</v>
          </cell>
          <cell r="H8">
            <v>20.16</v>
          </cell>
          <cell r="I8" t="str">
            <v>SO</v>
          </cell>
          <cell r="J8">
            <v>33.48</v>
          </cell>
          <cell r="K8">
            <v>5.8</v>
          </cell>
        </row>
        <row r="9">
          <cell r="B9">
            <v>23.34583333333333</v>
          </cell>
          <cell r="C9">
            <v>30.8</v>
          </cell>
          <cell r="D9">
            <v>15.3</v>
          </cell>
          <cell r="E9">
            <v>64.375</v>
          </cell>
          <cell r="F9">
            <v>98</v>
          </cell>
          <cell r="G9">
            <v>27</v>
          </cell>
          <cell r="H9">
            <v>13.32</v>
          </cell>
          <cell r="I9" t="str">
            <v>SO</v>
          </cell>
          <cell r="J9">
            <v>26.64</v>
          </cell>
          <cell r="K9">
            <v>5.8</v>
          </cell>
        </row>
        <row r="10">
          <cell r="B10">
            <v>23.8</v>
          </cell>
          <cell r="C10">
            <v>32.7</v>
          </cell>
          <cell r="D10">
            <v>14.6</v>
          </cell>
          <cell r="E10">
            <v>63.75</v>
          </cell>
          <cell r="F10">
            <v>97</v>
          </cell>
          <cell r="G10">
            <v>27</v>
          </cell>
          <cell r="H10">
            <v>9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25.6375</v>
          </cell>
          <cell r="C11">
            <v>34.7</v>
          </cell>
          <cell r="D11">
            <v>16.3</v>
          </cell>
          <cell r="E11">
            <v>62</v>
          </cell>
          <cell r="F11">
            <v>96</v>
          </cell>
          <cell r="G11">
            <v>26</v>
          </cell>
          <cell r="H11">
            <v>9.36</v>
          </cell>
          <cell r="I11" t="str">
            <v>NE</v>
          </cell>
          <cell r="J11">
            <v>27.36</v>
          </cell>
          <cell r="K11">
            <v>0</v>
          </cell>
        </row>
        <row r="12">
          <cell r="B12">
            <v>26.40833333333333</v>
          </cell>
          <cell r="C12">
            <v>36</v>
          </cell>
          <cell r="D12">
            <v>16.3</v>
          </cell>
          <cell r="E12">
            <v>61.583333333333336</v>
          </cell>
          <cell r="F12">
            <v>97</v>
          </cell>
          <cell r="G12">
            <v>19</v>
          </cell>
          <cell r="H12">
            <v>14.04</v>
          </cell>
          <cell r="I12" t="str">
            <v>NE</v>
          </cell>
          <cell r="J12">
            <v>35.64</v>
          </cell>
          <cell r="K12">
            <v>0</v>
          </cell>
        </row>
        <row r="13">
          <cell r="B13">
            <v>27.533333333333335</v>
          </cell>
          <cell r="C13">
            <v>37.4</v>
          </cell>
          <cell r="D13">
            <v>18.2</v>
          </cell>
          <cell r="E13">
            <v>63</v>
          </cell>
          <cell r="F13">
            <v>95</v>
          </cell>
          <cell r="G13">
            <v>26</v>
          </cell>
          <cell r="H13">
            <v>6.48</v>
          </cell>
          <cell r="I13" t="str">
            <v>SO</v>
          </cell>
          <cell r="J13">
            <v>17.64</v>
          </cell>
          <cell r="K13">
            <v>0</v>
          </cell>
        </row>
        <row r="14">
          <cell r="B14">
            <v>29.095833333333335</v>
          </cell>
          <cell r="C14">
            <v>36</v>
          </cell>
          <cell r="D14">
            <v>23.8</v>
          </cell>
          <cell r="E14">
            <v>64.91666666666667</v>
          </cell>
          <cell r="F14">
            <v>90</v>
          </cell>
          <cell r="G14">
            <v>35</v>
          </cell>
          <cell r="H14">
            <v>23.76</v>
          </cell>
          <cell r="I14" t="str">
            <v>NE</v>
          </cell>
          <cell r="J14">
            <v>36</v>
          </cell>
          <cell r="K14">
            <v>0</v>
          </cell>
        </row>
        <row r="15">
          <cell r="B15">
            <v>27.7375</v>
          </cell>
          <cell r="C15">
            <v>35.1</v>
          </cell>
          <cell r="D15">
            <v>22.1</v>
          </cell>
          <cell r="E15">
            <v>75.45833333333333</v>
          </cell>
          <cell r="F15">
            <v>96</v>
          </cell>
          <cell r="G15">
            <v>48</v>
          </cell>
          <cell r="H15">
            <v>16.56</v>
          </cell>
          <cell r="I15" t="str">
            <v>NE</v>
          </cell>
          <cell r="J15">
            <v>46.8</v>
          </cell>
          <cell r="K15">
            <v>0</v>
          </cell>
        </row>
        <row r="16">
          <cell r="B16">
            <v>29.1</v>
          </cell>
          <cell r="C16">
            <v>37.4</v>
          </cell>
          <cell r="D16">
            <v>22.3</v>
          </cell>
          <cell r="E16">
            <v>69.75</v>
          </cell>
          <cell r="F16">
            <v>97</v>
          </cell>
          <cell r="G16">
            <v>31</v>
          </cell>
          <cell r="H16">
            <v>19.44</v>
          </cell>
          <cell r="I16" t="str">
            <v>NE</v>
          </cell>
          <cell r="J16">
            <v>34.92</v>
          </cell>
          <cell r="K16">
            <v>0</v>
          </cell>
        </row>
        <row r="17">
          <cell r="B17">
            <v>29.520833333333332</v>
          </cell>
          <cell r="C17">
            <v>38.1</v>
          </cell>
          <cell r="D17">
            <v>22.1</v>
          </cell>
          <cell r="E17">
            <v>70.66666666666667</v>
          </cell>
          <cell r="F17">
            <v>96</v>
          </cell>
          <cell r="G17">
            <v>32</v>
          </cell>
          <cell r="H17">
            <v>16.56</v>
          </cell>
          <cell r="I17" t="str">
            <v>NO</v>
          </cell>
          <cell r="J17">
            <v>36.36</v>
          </cell>
          <cell r="K17">
            <v>0</v>
          </cell>
        </row>
        <row r="18">
          <cell r="B18">
            <v>30.008333333333336</v>
          </cell>
          <cell r="C18">
            <v>38.6</v>
          </cell>
          <cell r="D18">
            <v>22.8</v>
          </cell>
          <cell r="E18">
            <v>70.33333333333333</v>
          </cell>
          <cell r="F18">
            <v>97</v>
          </cell>
          <cell r="G18">
            <v>32</v>
          </cell>
          <cell r="H18">
            <v>17.28</v>
          </cell>
          <cell r="I18" t="str">
            <v>NE</v>
          </cell>
          <cell r="J18">
            <v>27.36</v>
          </cell>
          <cell r="K18">
            <v>0</v>
          </cell>
        </row>
        <row r="19">
          <cell r="B19">
            <v>28.145833333333325</v>
          </cell>
          <cell r="C19">
            <v>36.5</v>
          </cell>
          <cell r="D19">
            <v>23</v>
          </cell>
          <cell r="E19">
            <v>75.625</v>
          </cell>
          <cell r="F19">
            <v>95</v>
          </cell>
          <cell r="G19">
            <v>40</v>
          </cell>
          <cell r="H19">
            <v>20.52</v>
          </cell>
          <cell r="I19" t="str">
            <v>NO</v>
          </cell>
          <cell r="J19">
            <v>44.64</v>
          </cell>
          <cell r="K19">
            <v>0.8</v>
          </cell>
        </row>
        <row r="20">
          <cell r="B20">
            <v>25.470833333333328</v>
          </cell>
          <cell r="C20">
            <v>29.4</v>
          </cell>
          <cell r="D20">
            <v>22.4</v>
          </cell>
          <cell r="E20">
            <v>84.91666666666667</v>
          </cell>
          <cell r="F20">
            <v>96</v>
          </cell>
          <cell r="G20">
            <v>64</v>
          </cell>
          <cell r="H20">
            <v>11.88</v>
          </cell>
          <cell r="I20" t="str">
            <v>SE</v>
          </cell>
          <cell r="J20">
            <v>29.16</v>
          </cell>
          <cell r="K20">
            <v>7.2</v>
          </cell>
        </row>
        <row r="21">
          <cell r="B21">
            <v>27.879166666666666</v>
          </cell>
          <cell r="C21">
            <v>33.9</v>
          </cell>
          <cell r="D21">
            <v>24.1</v>
          </cell>
          <cell r="E21">
            <v>72.95833333333333</v>
          </cell>
          <cell r="F21">
            <v>93</v>
          </cell>
          <cell r="G21">
            <v>48</v>
          </cell>
          <cell r="H21">
            <v>23.04</v>
          </cell>
          <cell r="I21" t="str">
            <v>NO</v>
          </cell>
          <cell r="J21">
            <v>40.68</v>
          </cell>
          <cell r="K21">
            <v>1.4</v>
          </cell>
        </row>
        <row r="22">
          <cell r="B22">
            <v>28</v>
          </cell>
          <cell r="C22">
            <v>32.3</v>
          </cell>
          <cell r="D22">
            <v>24.4</v>
          </cell>
          <cell r="E22">
            <v>72.625</v>
          </cell>
          <cell r="F22">
            <v>89</v>
          </cell>
          <cell r="G22">
            <v>54</v>
          </cell>
          <cell r="H22">
            <v>25.92</v>
          </cell>
          <cell r="I22" t="str">
            <v>NO</v>
          </cell>
          <cell r="J22">
            <v>45.72</v>
          </cell>
          <cell r="K22">
            <v>0.8</v>
          </cell>
        </row>
        <row r="23">
          <cell r="B23">
            <v>24.091666666666658</v>
          </cell>
          <cell r="C23">
            <v>28.9</v>
          </cell>
          <cell r="D23">
            <v>22.4</v>
          </cell>
          <cell r="E23">
            <v>84.70833333333333</v>
          </cell>
          <cell r="F23">
            <v>96</v>
          </cell>
          <cell r="G23">
            <v>65</v>
          </cell>
          <cell r="H23">
            <v>20.88</v>
          </cell>
          <cell r="I23" t="str">
            <v>SO</v>
          </cell>
          <cell r="J23">
            <v>38.16</v>
          </cell>
          <cell r="K23">
            <v>0.4</v>
          </cell>
        </row>
        <row r="24">
          <cell r="B24">
            <v>24.1375</v>
          </cell>
          <cell r="C24">
            <v>30.2</v>
          </cell>
          <cell r="D24">
            <v>18.9</v>
          </cell>
          <cell r="E24">
            <v>71.58333333333333</v>
          </cell>
          <cell r="F24">
            <v>97</v>
          </cell>
          <cell r="G24">
            <v>37</v>
          </cell>
          <cell r="H24">
            <v>19.8</v>
          </cell>
          <cell r="I24" t="str">
            <v>SO</v>
          </cell>
          <cell r="J24">
            <v>35.28</v>
          </cell>
          <cell r="K24">
            <v>0.2</v>
          </cell>
        </row>
        <row r="25">
          <cell r="B25">
            <v>24.13333333333334</v>
          </cell>
          <cell r="C25">
            <v>31.9</v>
          </cell>
          <cell r="D25">
            <v>17.2</v>
          </cell>
          <cell r="E25">
            <v>71.33333333333333</v>
          </cell>
          <cell r="F25">
            <v>96</v>
          </cell>
          <cell r="G25">
            <v>36</v>
          </cell>
          <cell r="H25">
            <v>10.8</v>
          </cell>
          <cell r="I25" t="str">
            <v>SO</v>
          </cell>
          <cell r="J25">
            <v>20.52</v>
          </cell>
          <cell r="K25">
            <v>0</v>
          </cell>
        </row>
        <row r="26">
          <cell r="B26">
            <v>25.975</v>
          </cell>
          <cell r="C26">
            <v>34.8</v>
          </cell>
          <cell r="D26">
            <v>18</v>
          </cell>
          <cell r="E26">
            <v>66.375</v>
          </cell>
          <cell r="F26">
            <v>96</v>
          </cell>
          <cell r="G26">
            <v>29</v>
          </cell>
          <cell r="H26">
            <v>11.16</v>
          </cell>
          <cell r="I26" t="str">
            <v>SO</v>
          </cell>
          <cell r="J26">
            <v>22.68</v>
          </cell>
          <cell r="K26">
            <v>0</v>
          </cell>
        </row>
        <row r="27">
          <cell r="B27">
            <v>27.183333333333334</v>
          </cell>
          <cell r="C27">
            <v>35.8</v>
          </cell>
          <cell r="D27">
            <v>21.4</v>
          </cell>
          <cell r="E27">
            <v>71.45833333333333</v>
          </cell>
          <cell r="F27">
            <v>95</v>
          </cell>
          <cell r="G27">
            <v>34</v>
          </cell>
          <cell r="H27">
            <v>15.84</v>
          </cell>
          <cell r="I27" t="str">
            <v>SE</v>
          </cell>
          <cell r="J27">
            <v>27.72</v>
          </cell>
          <cell r="K27">
            <v>0.2</v>
          </cell>
        </row>
        <row r="28">
          <cell r="B28">
            <v>28.8</v>
          </cell>
          <cell r="C28">
            <v>35.9</v>
          </cell>
          <cell r="D28">
            <v>22.6</v>
          </cell>
          <cell r="E28">
            <v>70.20833333333333</v>
          </cell>
          <cell r="F28">
            <v>97</v>
          </cell>
          <cell r="G28">
            <v>37</v>
          </cell>
          <cell r="H28">
            <v>14.76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28.558333333333334</v>
          </cell>
          <cell r="C29">
            <v>36.9</v>
          </cell>
          <cell r="D29">
            <v>23.3</v>
          </cell>
          <cell r="E29">
            <v>72.95833333333333</v>
          </cell>
          <cell r="F29">
            <v>96</v>
          </cell>
          <cell r="G29">
            <v>38</v>
          </cell>
          <cell r="H29">
            <v>20.16</v>
          </cell>
          <cell r="I29" t="str">
            <v>NE</v>
          </cell>
          <cell r="J29">
            <v>33.84</v>
          </cell>
          <cell r="K29">
            <v>0.2</v>
          </cell>
        </row>
        <row r="30">
          <cell r="B30">
            <v>26.17083333333333</v>
          </cell>
          <cell r="C30">
            <v>30.7</v>
          </cell>
          <cell r="D30">
            <v>23</v>
          </cell>
          <cell r="E30">
            <v>80.41666666666667</v>
          </cell>
          <cell r="F30">
            <v>95</v>
          </cell>
          <cell r="G30">
            <v>60</v>
          </cell>
          <cell r="H30">
            <v>19.44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26.841666666666665</v>
          </cell>
          <cell r="C31">
            <v>33.5</v>
          </cell>
          <cell r="D31">
            <v>22.7</v>
          </cell>
          <cell r="E31">
            <v>81.5</v>
          </cell>
          <cell r="F31">
            <v>97</v>
          </cell>
          <cell r="G31">
            <v>51</v>
          </cell>
          <cell r="H31">
            <v>13.68</v>
          </cell>
          <cell r="I31" t="str">
            <v>NE</v>
          </cell>
          <cell r="J31">
            <v>44.28</v>
          </cell>
          <cell r="K31">
            <v>4.6</v>
          </cell>
        </row>
        <row r="32">
          <cell r="B32">
            <v>27.92916666666667</v>
          </cell>
          <cell r="C32">
            <v>34.6</v>
          </cell>
          <cell r="D32">
            <v>23.6</v>
          </cell>
          <cell r="E32">
            <v>77</v>
          </cell>
          <cell r="F32">
            <v>95</v>
          </cell>
          <cell r="G32">
            <v>46</v>
          </cell>
          <cell r="H32">
            <v>14.04</v>
          </cell>
          <cell r="I32" t="str">
            <v>NE</v>
          </cell>
          <cell r="J32">
            <v>34.2</v>
          </cell>
          <cell r="K32">
            <v>0</v>
          </cell>
        </row>
        <row r="33">
          <cell r="B33">
            <v>24.383333333333336</v>
          </cell>
          <cell r="C33">
            <v>28.3</v>
          </cell>
          <cell r="D33">
            <v>20.6</v>
          </cell>
          <cell r="E33">
            <v>89.04166666666667</v>
          </cell>
          <cell r="F33">
            <v>97</v>
          </cell>
          <cell r="G33">
            <v>69</v>
          </cell>
          <cell r="H33">
            <v>12.6</v>
          </cell>
          <cell r="I33" t="str">
            <v>NE</v>
          </cell>
          <cell r="J33">
            <v>38.52</v>
          </cell>
          <cell r="K33">
            <v>8.4</v>
          </cell>
        </row>
        <row r="34">
          <cell r="B34">
            <v>26.908333333333335</v>
          </cell>
          <cell r="C34">
            <v>34.5</v>
          </cell>
          <cell r="D34">
            <v>22</v>
          </cell>
          <cell r="E34">
            <v>78.20833333333333</v>
          </cell>
          <cell r="F34">
            <v>98</v>
          </cell>
          <cell r="G34">
            <v>46</v>
          </cell>
          <cell r="H34">
            <v>11.88</v>
          </cell>
          <cell r="I34" t="str">
            <v>NE</v>
          </cell>
          <cell r="J34">
            <v>25.56</v>
          </cell>
          <cell r="K34">
            <v>2.4</v>
          </cell>
        </row>
        <row r="35">
          <cell r="B35">
            <v>28.20833333333334</v>
          </cell>
          <cell r="C35">
            <v>34.4</v>
          </cell>
          <cell r="D35">
            <v>23.5</v>
          </cell>
          <cell r="E35">
            <v>77.125</v>
          </cell>
          <cell r="F35">
            <v>96</v>
          </cell>
          <cell r="G35">
            <v>50</v>
          </cell>
          <cell r="H35">
            <v>11.16</v>
          </cell>
          <cell r="I35" t="str">
            <v>NE</v>
          </cell>
          <cell r="J35">
            <v>25.2</v>
          </cell>
          <cell r="K35">
            <v>1.6</v>
          </cell>
        </row>
        <row r="36">
          <cell r="I36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24.60833333333333</v>
          </cell>
          <cell r="C5">
            <v>30</v>
          </cell>
          <cell r="D5">
            <v>20.7</v>
          </cell>
          <cell r="E5">
            <v>84.125</v>
          </cell>
          <cell r="F5">
            <v>96</v>
          </cell>
          <cell r="G5">
            <v>59</v>
          </cell>
          <cell r="H5" t="str">
            <v>**</v>
          </cell>
          <cell r="I5" t="str">
            <v>**</v>
          </cell>
          <cell r="J5" t="str">
            <v>**</v>
          </cell>
          <cell r="K5">
            <v>27.4</v>
          </cell>
        </row>
        <row r="6">
          <cell r="B6">
            <v>26.2875</v>
          </cell>
          <cell r="C6">
            <v>32.9</v>
          </cell>
          <cell r="D6">
            <v>22.4</v>
          </cell>
          <cell r="E6">
            <v>76.375</v>
          </cell>
          <cell r="F6">
            <v>93</v>
          </cell>
          <cell r="G6">
            <v>47</v>
          </cell>
          <cell r="H6" t="str">
            <v>**</v>
          </cell>
          <cell r="I6" t="str">
            <v>**</v>
          </cell>
          <cell r="J6" t="str">
            <v>**</v>
          </cell>
          <cell r="K6">
            <v>6.6</v>
          </cell>
        </row>
        <row r="7">
          <cell r="B7">
            <v>24.10416666666666</v>
          </cell>
          <cell r="C7">
            <v>27.7</v>
          </cell>
          <cell r="D7">
            <v>20.8</v>
          </cell>
          <cell r="E7">
            <v>83.41666666666667</v>
          </cell>
          <cell r="F7">
            <v>95</v>
          </cell>
          <cell r="G7">
            <v>60</v>
          </cell>
          <cell r="H7" t="str">
            <v>**</v>
          </cell>
          <cell r="I7" t="str">
            <v>**</v>
          </cell>
          <cell r="J7" t="str">
            <v>**</v>
          </cell>
          <cell r="K7">
            <v>18.2</v>
          </cell>
        </row>
        <row r="8">
          <cell r="B8">
            <v>22.858333333333334</v>
          </cell>
          <cell r="C8">
            <v>27</v>
          </cell>
          <cell r="D8">
            <v>20.9</v>
          </cell>
          <cell r="E8">
            <v>76</v>
          </cell>
          <cell r="F8">
            <v>96</v>
          </cell>
          <cell r="G8">
            <v>45</v>
          </cell>
          <cell r="H8" t="str">
            <v>**</v>
          </cell>
          <cell r="I8" t="str">
            <v>**</v>
          </cell>
          <cell r="J8" t="str">
            <v>**</v>
          </cell>
          <cell r="K8">
            <v>3.4</v>
          </cell>
        </row>
        <row r="9">
          <cell r="B9">
            <v>23.004166666666666</v>
          </cell>
          <cell r="C9">
            <v>28.9</v>
          </cell>
          <cell r="D9">
            <v>16.1</v>
          </cell>
          <cell r="E9">
            <v>65.66666666666667</v>
          </cell>
          <cell r="F9">
            <v>93</v>
          </cell>
          <cell r="G9">
            <v>31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23.15</v>
          </cell>
          <cell r="C10">
            <v>30.7</v>
          </cell>
          <cell r="D10">
            <v>15.8</v>
          </cell>
          <cell r="E10">
            <v>64.16666666666667</v>
          </cell>
          <cell r="F10">
            <v>94</v>
          </cell>
          <cell r="G10">
            <v>30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24.804166666666664</v>
          </cell>
          <cell r="C11">
            <v>32.6</v>
          </cell>
          <cell r="D11">
            <v>16.5</v>
          </cell>
          <cell r="E11">
            <v>61.708333333333336</v>
          </cell>
          <cell r="F11">
            <v>94</v>
          </cell>
          <cell r="G11">
            <v>31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26.09583333333333</v>
          </cell>
          <cell r="C12">
            <v>34.3</v>
          </cell>
          <cell r="D12">
            <v>17.6</v>
          </cell>
          <cell r="E12">
            <v>59.833333333333336</v>
          </cell>
          <cell r="F12">
            <v>95</v>
          </cell>
          <cell r="G12">
            <v>27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27.266666666666666</v>
          </cell>
          <cell r="C13">
            <v>35.1</v>
          </cell>
          <cell r="D13">
            <v>19.4</v>
          </cell>
          <cell r="E13">
            <v>61.166666666666664</v>
          </cell>
          <cell r="F13">
            <v>92</v>
          </cell>
          <cell r="G13">
            <v>33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25.116666666666664</v>
          </cell>
          <cell r="C14">
            <v>32.6</v>
          </cell>
          <cell r="D14">
            <v>20.9</v>
          </cell>
          <cell r="E14">
            <v>76</v>
          </cell>
          <cell r="F14">
            <v>94</v>
          </cell>
          <cell r="G14">
            <v>48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1.6</v>
          </cell>
        </row>
        <row r="15">
          <cell r="B15">
            <v>26.47916666666667</v>
          </cell>
          <cell r="C15">
            <v>33.8</v>
          </cell>
          <cell r="D15">
            <v>21.6</v>
          </cell>
          <cell r="E15">
            <v>73.25</v>
          </cell>
          <cell r="F15">
            <v>96</v>
          </cell>
          <cell r="G15">
            <v>37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0.2</v>
          </cell>
        </row>
        <row r="16">
          <cell r="B16">
            <v>26.9875</v>
          </cell>
          <cell r="C16">
            <v>34.5</v>
          </cell>
          <cell r="D16">
            <v>21</v>
          </cell>
          <cell r="E16">
            <v>64.95833333333333</v>
          </cell>
          <cell r="F16">
            <v>93</v>
          </cell>
          <cell r="G16">
            <v>29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28.57083333333333</v>
          </cell>
          <cell r="C17">
            <v>35.8</v>
          </cell>
          <cell r="D17">
            <v>21</v>
          </cell>
          <cell r="E17">
            <v>59.541666666666664</v>
          </cell>
          <cell r="F17">
            <v>92</v>
          </cell>
          <cell r="G17">
            <v>29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28.591666666666658</v>
          </cell>
          <cell r="C18">
            <v>36.3</v>
          </cell>
          <cell r="D18">
            <v>23.5</v>
          </cell>
          <cell r="E18">
            <v>65.70833333333333</v>
          </cell>
          <cell r="F18">
            <v>90</v>
          </cell>
          <cell r="G18">
            <v>34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26.195833333333336</v>
          </cell>
          <cell r="C19">
            <v>32.9</v>
          </cell>
          <cell r="D19">
            <v>22.2</v>
          </cell>
          <cell r="E19">
            <v>71.66666666666667</v>
          </cell>
          <cell r="F19">
            <v>91</v>
          </cell>
          <cell r="G19">
            <v>44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4.6</v>
          </cell>
        </row>
        <row r="20">
          <cell r="B20">
            <v>23.245833333333334</v>
          </cell>
          <cell r="C20">
            <v>29.2</v>
          </cell>
          <cell r="D20">
            <v>20.6</v>
          </cell>
          <cell r="E20">
            <v>88.29166666666667</v>
          </cell>
          <cell r="F20">
            <v>96</v>
          </cell>
          <cell r="G20">
            <v>60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50.2</v>
          </cell>
        </row>
        <row r="21">
          <cell r="B21">
            <v>24.641666666666666</v>
          </cell>
          <cell r="C21">
            <v>30.1</v>
          </cell>
          <cell r="D21">
            <v>21.4</v>
          </cell>
          <cell r="E21">
            <v>81.04166666666667</v>
          </cell>
          <cell r="F21">
            <v>96</v>
          </cell>
          <cell r="G21">
            <v>55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3.4</v>
          </cell>
        </row>
        <row r="22">
          <cell r="B22">
            <v>24.120833333333334</v>
          </cell>
          <cell r="C22">
            <v>31</v>
          </cell>
          <cell r="D22">
            <v>21.5</v>
          </cell>
          <cell r="E22">
            <v>84.125</v>
          </cell>
          <cell r="F22">
            <v>96</v>
          </cell>
          <cell r="G22">
            <v>56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9.2</v>
          </cell>
        </row>
        <row r="23">
          <cell r="B23">
            <v>25.183333333333334</v>
          </cell>
          <cell r="C23">
            <v>30.7</v>
          </cell>
          <cell r="D23">
            <v>22</v>
          </cell>
          <cell r="E23">
            <v>80.04166666666667</v>
          </cell>
          <cell r="F23">
            <v>93</v>
          </cell>
          <cell r="G23">
            <v>54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18.8</v>
          </cell>
        </row>
        <row r="24">
          <cell r="B24">
            <v>24.508333333333336</v>
          </cell>
          <cell r="C24">
            <v>28.6</v>
          </cell>
          <cell r="D24">
            <v>21.8</v>
          </cell>
          <cell r="E24">
            <v>83.79166666666667</v>
          </cell>
          <cell r="F24">
            <v>96</v>
          </cell>
          <cell r="G24">
            <v>62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0.4</v>
          </cell>
        </row>
        <row r="25">
          <cell r="B25">
            <v>25.266666666666655</v>
          </cell>
          <cell r="C25">
            <v>30.3</v>
          </cell>
          <cell r="D25">
            <v>21.7</v>
          </cell>
          <cell r="E25">
            <v>75.25</v>
          </cell>
          <cell r="F25">
            <v>92</v>
          </cell>
          <cell r="G25">
            <v>51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24.5375</v>
          </cell>
          <cell r="C26">
            <v>27.6</v>
          </cell>
          <cell r="D26">
            <v>22.3</v>
          </cell>
          <cell r="E26">
            <v>80.875</v>
          </cell>
          <cell r="F26">
            <v>93</v>
          </cell>
          <cell r="G26">
            <v>65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2.2</v>
          </cell>
        </row>
        <row r="27">
          <cell r="B27">
            <v>24.3875</v>
          </cell>
          <cell r="C27">
            <v>27.1</v>
          </cell>
          <cell r="D27">
            <v>20.9</v>
          </cell>
          <cell r="E27">
            <v>76.54166666666667</v>
          </cell>
          <cell r="F27">
            <v>93</v>
          </cell>
          <cell r="G27">
            <v>65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0.4</v>
          </cell>
        </row>
        <row r="28">
          <cell r="B28">
            <v>25.275</v>
          </cell>
          <cell r="C28">
            <v>29.4</v>
          </cell>
          <cell r="D28">
            <v>22</v>
          </cell>
          <cell r="E28">
            <v>80.08333333333333</v>
          </cell>
          <cell r="F28">
            <v>95</v>
          </cell>
          <cell r="G28">
            <v>60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6.8</v>
          </cell>
        </row>
        <row r="29">
          <cell r="B29">
            <v>23.99166666666667</v>
          </cell>
          <cell r="C29">
            <v>28.2</v>
          </cell>
          <cell r="D29">
            <v>22.2</v>
          </cell>
          <cell r="E29">
            <v>86.66666666666667</v>
          </cell>
          <cell r="F29">
            <v>96</v>
          </cell>
          <cell r="G29">
            <v>65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21.2</v>
          </cell>
        </row>
        <row r="30">
          <cell r="B30">
            <v>23.40833333333333</v>
          </cell>
          <cell r="C30">
            <v>26.7</v>
          </cell>
          <cell r="D30">
            <v>22.3</v>
          </cell>
          <cell r="E30">
            <v>90.04166666666667</v>
          </cell>
          <cell r="F30">
            <v>96</v>
          </cell>
          <cell r="G30">
            <v>74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25.8</v>
          </cell>
        </row>
        <row r="31">
          <cell r="B31">
            <v>23.833333333333332</v>
          </cell>
          <cell r="C31">
            <v>28.9</v>
          </cell>
          <cell r="D31">
            <v>22</v>
          </cell>
          <cell r="E31">
            <v>90.33333333333333</v>
          </cell>
          <cell r="F31">
            <v>96</v>
          </cell>
          <cell r="G31">
            <v>65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30.4</v>
          </cell>
        </row>
        <row r="32">
          <cell r="B32">
            <v>23.19583333333333</v>
          </cell>
          <cell r="C32">
            <v>29</v>
          </cell>
          <cell r="D32">
            <v>21.3</v>
          </cell>
          <cell r="E32">
            <v>90.20833333333333</v>
          </cell>
          <cell r="F32">
            <v>97</v>
          </cell>
          <cell r="G32">
            <v>64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53.8</v>
          </cell>
        </row>
        <row r="33">
          <cell r="B33">
            <v>24.34166666666667</v>
          </cell>
          <cell r="C33">
            <v>30.1</v>
          </cell>
          <cell r="D33">
            <v>22.8</v>
          </cell>
          <cell r="E33">
            <v>86.33333333333333</v>
          </cell>
          <cell r="F33">
            <v>95</v>
          </cell>
          <cell r="G33">
            <v>60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1.4</v>
          </cell>
        </row>
        <row r="34">
          <cell r="B34">
            <v>24.675</v>
          </cell>
          <cell r="C34">
            <v>31.5</v>
          </cell>
          <cell r="D34">
            <v>22.3</v>
          </cell>
          <cell r="E34">
            <v>84.04166666666667</v>
          </cell>
          <cell r="F34">
            <v>96</v>
          </cell>
          <cell r="G34">
            <v>48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9.6</v>
          </cell>
        </row>
        <row r="35">
          <cell r="B35">
            <v>25.258333333333336</v>
          </cell>
          <cell r="C35">
            <v>33.3</v>
          </cell>
          <cell r="D35">
            <v>21.9</v>
          </cell>
          <cell r="E35">
            <v>79.875</v>
          </cell>
          <cell r="F35">
            <v>93</v>
          </cell>
          <cell r="G35">
            <v>45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12.8</v>
          </cell>
        </row>
        <row r="36">
          <cell r="I36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23.5875</v>
          </cell>
          <cell r="C5">
            <v>28.8</v>
          </cell>
          <cell r="D5">
            <v>20.9</v>
          </cell>
          <cell r="E5">
            <v>83.91666666666667</v>
          </cell>
          <cell r="F5">
            <v>98</v>
          </cell>
          <cell r="G5">
            <v>63</v>
          </cell>
          <cell r="H5">
            <v>17.28</v>
          </cell>
          <cell r="I5" t="str">
            <v>NO</v>
          </cell>
          <cell r="J5">
            <v>37.8</v>
          </cell>
          <cell r="K5">
            <v>8.2</v>
          </cell>
        </row>
        <row r="6">
          <cell r="B6">
            <v>22.141666666666666</v>
          </cell>
          <cell r="C6">
            <v>26.3</v>
          </cell>
          <cell r="D6">
            <v>18.9</v>
          </cell>
          <cell r="E6">
            <v>87.25</v>
          </cell>
          <cell r="F6">
            <v>98</v>
          </cell>
          <cell r="G6">
            <v>65</v>
          </cell>
          <cell r="H6">
            <v>12.6</v>
          </cell>
          <cell r="I6" t="str">
            <v>SO</v>
          </cell>
          <cell r="J6">
            <v>37.8</v>
          </cell>
          <cell r="K6">
            <v>33.8</v>
          </cell>
        </row>
        <row r="7">
          <cell r="B7">
            <v>19.8125</v>
          </cell>
          <cell r="C7">
            <v>23.8</v>
          </cell>
          <cell r="D7">
            <v>17.8</v>
          </cell>
          <cell r="E7">
            <v>89.79166666666667</v>
          </cell>
          <cell r="F7">
            <v>98</v>
          </cell>
          <cell r="G7">
            <v>62</v>
          </cell>
          <cell r="H7">
            <v>21.24</v>
          </cell>
          <cell r="I7" t="str">
            <v>SO</v>
          </cell>
          <cell r="J7">
            <v>46.44</v>
          </cell>
          <cell r="K7">
            <v>40</v>
          </cell>
        </row>
        <row r="8">
          <cell r="B8">
            <v>18.458333333333336</v>
          </cell>
          <cell r="C8">
            <v>23.5</v>
          </cell>
          <cell r="D8">
            <v>13.7</v>
          </cell>
          <cell r="E8">
            <v>75.125</v>
          </cell>
          <cell r="F8">
            <v>95</v>
          </cell>
          <cell r="G8">
            <v>49</v>
          </cell>
          <cell r="H8">
            <v>15.84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20.02916666666667</v>
          </cell>
          <cell r="C9">
            <v>26.3</v>
          </cell>
          <cell r="D9">
            <v>14.1</v>
          </cell>
          <cell r="E9">
            <v>63.5</v>
          </cell>
          <cell r="F9">
            <v>84</v>
          </cell>
          <cell r="G9">
            <v>43</v>
          </cell>
          <cell r="H9">
            <v>8.28</v>
          </cell>
          <cell r="I9" t="str">
            <v>SO</v>
          </cell>
          <cell r="J9">
            <v>20.88</v>
          </cell>
          <cell r="K9">
            <v>0</v>
          </cell>
        </row>
        <row r="10">
          <cell r="B10">
            <v>21.49166666666667</v>
          </cell>
          <cell r="C10">
            <v>28.2</v>
          </cell>
          <cell r="D10">
            <v>15.2</v>
          </cell>
          <cell r="E10">
            <v>69.29166666666667</v>
          </cell>
          <cell r="F10">
            <v>95</v>
          </cell>
          <cell r="G10">
            <v>40</v>
          </cell>
          <cell r="H10">
            <v>14.04</v>
          </cell>
          <cell r="I10" t="str">
            <v>NE</v>
          </cell>
          <cell r="J10">
            <v>27</v>
          </cell>
          <cell r="K10">
            <v>0</v>
          </cell>
        </row>
        <row r="11">
          <cell r="B11">
            <v>23.641666666666662</v>
          </cell>
          <cell r="C11">
            <v>30.4</v>
          </cell>
          <cell r="D11">
            <v>17.7</v>
          </cell>
          <cell r="E11">
            <v>60.75</v>
          </cell>
          <cell r="F11">
            <v>83</v>
          </cell>
          <cell r="G11">
            <v>32</v>
          </cell>
          <cell r="H11">
            <v>10.44</v>
          </cell>
          <cell r="I11" t="str">
            <v>NE</v>
          </cell>
          <cell r="J11">
            <v>24.84</v>
          </cell>
          <cell r="K11">
            <v>0</v>
          </cell>
        </row>
        <row r="12">
          <cell r="B12">
            <v>25.641666666666666</v>
          </cell>
          <cell r="C12">
            <v>31.4</v>
          </cell>
          <cell r="D12">
            <v>20.1</v>
          </cell>
          <cell r="E12">
            <v>51.916666666666664</v>
          </cell>
          <cell r="F12">
            <v>68</v>
          </cell>
          <cell r="G12">
            <v>31</v>
          </cell>
          <cell r="H12">
            <v>14.04</v>
          </cell>
          <cell r="I12" t="str">
            <v>NE</v>
          </cell>
          <cell r="J12">
            <v>27.36</v>
          </cell>
          <cell r="K12">
            <v>0</v>
          </cell>
        </row>
        <row r="13">
          <cell r="B13">
            <v>26.629166666666666</v>
          </cell>
          <cell r="C13">
            <v>32.3</v>
          </cell>
          <cell r="D13">
            <v>21.1</v>
          </cell>
          <cell r="E13">
            <v>51.375</v>
          </cell>
          <cell r="F13">
            <v>67</v>
          </cell>
          <cell r="G13">
            <v>33</v>
          </cell>
          <cell r="H13">
            <v>11.88</v>
          </cell>
          <cell r="I13" t="str">
            <v>NE</v>
          </cell>
          <cell r="J13">
            <v>23.4</v>
          </cell>
          <cell r="K13">
            <v>0</v>
          </cell>
        </row>
        <row r="14">
          <cell r="B14">
            <v>24.545833333333334</v>
          </cell>
          <cell r="C14">
            <v>33</v>
          </cell>
          <cell r="D14">
            <v>18.4</v>
          </cell>
          <cell r="E14">
            <v>69</v>
          </cell>
          <cell r="F14">
            <v>96</v>
          </cell>
          <cell r="G14">
            <v>31</v>
          </cell>
          <cell r="H14">
            <v>13.68</v>
          </cell>
          <cell r="I14" t="str">
            <v>SE</v>
          </cell>
          <cell r="J14">
            <v>64.08</v>
          </cell>
          <cell r="K14">
            <v>32.6</v>
          </cell>
        </row>
        <row r="15">
          <cell r="B15">
            <v>24.391666666666666</v>
          </cell>
          <cell r="C15">
            <v>31.9</v>
          </cell>
          <cell r="D15">
            <v>18.9</v>
          </cell>
          <cell r="E15">
            <v>75.375</v>
          </cell>
          <cell r="F15">
            <v>98</v>
          </cell>
          <cell r="G15">
            <v>42</v>
          </cell>
          <cell r="H15">
            <v>14.04</v>
          </cell>
          <cell r="I15" t="str">
            <v>NE</v>
          </cell>
          <cell r="J15">
            <v>25.56</v>
          </cell>
          <cell r="K15">
            <v>0</v>
          </cell>
        </row>
        <row r="16">
          <cell r="B16">
            <v>26.06666666666666</v>
          </cell>
          <cell r="C16">
            <v>33</v>
          </cell>
          <cell r="D16">
            <v>18.9</v>
          </cell>
          <cell r="E16">
            <v>70.04166666666667</v>
          </cell>
          <cell r="F16">
            <v>96</v>
          </cell>
          <cell r="G16">
            <v>41</v>
          </cell>
          <cell r="H16">
            <v>15.84</v>
          </cell>
          <cell r="I16" t="str">
            <v>NE</v>
          </cell>
          <cell r="J16">
            <v>37.08</v>
          </cell>
          <cell r="K16">
            <v>0</v>
          </cell>
        </row>
        <row r="17">
          <cell r="B17">
            <v>27.483333333333324</v>
          </cell>
          <cell r="C17">
            <v>34</v>
          </cell>
          <cell r="D17">
            <v>22.6</v>
          </cell>
          <cell r="E17">
            <v>62.125</v>
          </cell>
          <cell r="F17">
            <v>82</v>
          </cell>
          <cell r="G17">
            <v>36</v>
          </cell>
          <cell r="H17">
            <v>16.56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26.59166666666667</v>
          </cell>
          <cell r="C18">
            <v>33.9</v>
          </cell>
          <cell r="D18">
            <v>20.4</v>
          </cell>
          <cell r="E18">
            <v>71.25</v>
          </cell>
          <cell r="F18">
            <v>98</v>
          </cell>
          <cell r="G18">
            <v>40</v>
          </cell>
          <cell r="H18">
            <v>15.84</v>
          </cell>
          <cell r="I18" t="str">
            <v>NE</v>
          </cell>
          <cell r="J18">
            <v>31.32</v>
          </cell>
          <cell r="K18">
            <v>0</v>
          </cell>
        </row>
        <row r="19">
          <cell r="B19">
            <v>21.029166666666665</v>
          </cell>
          <cell r="C19">
            <v>27.9</v>
          </cell>
          <cell r="D19">
            <v>19.2</v>
          </cell>
          <cell r="E19">
            <v>89.16666666666667</v>
          </cell>
          <cell r="F19">
            <v>98</v>
          </cell>
          <cell r="G19">
            <v>66</v>
          </cell>
          <cell r="H19">
            <v>16.56</v>
          </cell>
          <cell r="I19" t="str">
            <v>NE</v>
          </cell>
          <cell r="J19">
            <v>35.28</v>
          </cell>
          <cell r="K19">
            <v>36.2</v>
          </cell>
        </row>
        <row r="20">
          <cell r="B20">
            <v>20.7875</v>
          </cell>
          <cell r="C20">
            <v>24.5</v>
          </cell>
          <cell r="D20">
            <v>18.8</v>
          </cell>
          <cell r="E20">
            <v>92.375</v>
          </cell>
          <cell r="F20">
            <v>98</v>
          </cell>
          <cell r="G20">
            <v>77</v>
          </cell>
          <cell r="H20">
            <v>12.24</v>
          </cell>
          <cell r="I20" t="str">
            <v>NE</v>
          </cell>
          <cell r="J20">
            <v>24.84</v>
          </cell>
          <cell r="K20">
            <v>2.4</v>
          </cell>
        </row>
        <row r="21">
          <cell r="B21">
            <v>22.15833333333333</v>
          </cell>
          <cell r="C21">
            <v>26.9</v>
          </cell>
          <cell r="D21">
            <v>20</v>
          </cell>
          <cell r="E21">
            <v>87.25</v>
          </cell>
          <cell r="F21">
            <v>98</v>
          </cell>
          <cell r="G21">
            <v>66</v>
          </cell>
          <cell r="H21">
            <v>12.96</v>
          </cell>
          <cell r="I21" t="str">
            <v>NO</v>
          </cell>
          <cell r="J21">
            <v>24.84</v>
          </cell>
          <cell r="K21">
            <v>0.4</v>
          </cell>
        </row>
        <row r="22">
          <cell r="B22">
            <v>23.15833333333333</v>
          </cell>
          <cell r="C22">
            <v>28.2</v>
          </cell>
          <cell r="D22">
            <v>20.2</v>
          </cell>
          <cell r="E22">
            <v>84.83333333333333</v>
          </cell>
          <cell r="F22">
            <v>96</v>
          </cell>
          <cell r="G22">
            <v>63</v>
          </cell>
          <cell r="H22">
            <v>15.48</v>
          </cell>
          <cell r="I22" t="str">
            <v>NO</v>
          </cell>
          <cell r="J22">
            <v>36.36</v>
          </cell>
          <cell r="K22">
            <v>17.2</v>
          </cell>
        </row>
        <row r="23">
          <cell r="B23">
            <v>19.975</v>
          </cell>
          <cell r="C23">
            <v>21.8</v>
          </cell>
          <cell r="D23">
            <v>18.7</v>
          </cell>
          <cell r="E23">
            <v>96.08333333333333</v>
          </cell>
          <cell r="F23">
            <v>99</v>
          </cell>
          <cell r="G23">
            <v>87</v>
          </cell>
          <cell r="H23">
            <v>16.56</v>
          </cell>
          <cell r="I23" t="str">
            <v>SO</v>
          </cell>
          <cell r="J23">
            <v>36</v>
          </cell>
          <cell r="K23">
            <v>28.2</v>
          </cell>
        </row>
        <row r="24">
          <cell r="B24">
            <v>19.15416666666667</v>
          </cell>
          <cell r="C24">
            <v>24.4</v>
          </cell>
          <cell r="D24">
            <v>16</v>
          </cell>
          <cell r="E24">
            <v>87.04166666666667</v>
          </cell>
          <cell r="F24">
            <v>99</v>
          </cell>
          <cell r="G24">
            <v>65</v>
          </cell>
          <cell r="H24">
            <v>12.96</v>
          </cell>
          <cell r="I24" t="str">
            <v>SO</v>
          </cell>
          <cell r="J24">
            <v>29.16</v>
          </cell>
          <cell r="K24">
            <v>0</v>
          </cell>
        </row>
        <row r="25">
          <cell r="B25">
            <v>22.39583333333333</v>
          </cell>
          <cell r="C25">
            <v>28.5</v>
          </cell>
          <cell r="D25">
            <v>16.8</v>
          </cell>
          <cell r="E25">
            <v>71.375</v>
          </cell>
          <cell r="F25">
            <v>91</v>
          </cell>
          <cell r="G25">
            <v>47</v>
          </cell>
          <cell r="H25">
            <v>9</v>
          </cell>
          <cell r="I25" t="str">
            <v>SO</v>
          </cell>
          <cell r="J25">
            <v>19.08</v>
          </cell>
          <cell r="K25">
            <v>0</v>
          </cell>
        </row>
        <row r="26">
          <cell r="B26">
            <v>23.166666666666668</v>
          </cell>
          <cell r="C26">
            <v>29.1</v>
          </cell>
          <cell r="D26">
            <v>19.5</v>
          </cell>
          <cell r="E26">
            <v>80.04166666666667</v>
          </cell>
          <cell r="F26">
            <v>96</v>
          </cell>
          <cell r="G26">
            <v>55</v>
          </cell>
          <cell r="H26">
            <v>18.36</v>
          </cell>
          <cell r="I26" t="str">
            <v>NE</v>
          </cell>
          <cell r="J26">
            <v>39.24</v>
          </cell>
          <cell r="K26">
            <v>1.2</v>
          </cell>
        </row>
        <row r="27">
          <cell r="B27">
            <v>23.7375</v>
          </cell>
          <cell r="C27">
            <v>29.4</v>
          </cell>
          <cell r="D27">
            <v>19.2</v>
          </cell>
          <cell r="E27">
            <v>76.29166666666667</v>
          </cell>
          <cell r="F27">
            <v>93</v>
          </cell>
          <cell r="G27">
            <v>56</v>
          </cell>
          <cell r="H27">
            <v>21.96</v>
          </cell>
          <cell r="I27" t="str">
            <v>NE</v>
          </cell>
          <cell r="J27">
            <v>39.6</v>
          </cell>
          <cell r="K27">
            <v>0</v>
          </cell>
        </row>
        <row r="28">
          <cell r="B28">
            <v>23.75833333333333</v>
          </cell>
          <cell r="C28">
            <v>29.9</v>
          </cell>
          <cell r="D28">
            <v>19.2</v>
          </cell>
          <cell r="E28">
            <v>75.33333333333333</v>
          </cell>
          <cell r="F28">
            <v>94</v>
          </cell>
          <cell r="G28">
            <v>53</v>
          </cell>
          <cell r="H28">
            <v>23.04</v>
          </cell>
          <cell r="I28" t="str">
            <v>NE</v>
          </cell>
          <cell r="J28">
            <v>39.24</v>
          </cell>
          <cell r="K28">
            <v>0</v>
          </cell>
        </row>
        <row r="29">
          <cell r="B29">
            <v>24.4125</v>
          </cell>
          <cell r="C29">
            <v>30.2</v>
          </cell>
          <cell r="D29">
            <v>20.3</v>
          </cell>
          <cell r="E29">
            <v>78.16666666666667</v>
          </cell>
          <cell r="F29">
            <v>93</v>
          </cell>
          <cell r="G29">
            <v>55</v>
          </cell>
          <cell r="H29">
            <v>20.16</v>
          </cell>
          <cell r="I29" t="str">
            <v>NE</v>
          </cell>
          <cell r="J29">
            <v>38.52</v>
          </cell>
          <cell r="K29">
            <v>0</v>
          </cell>
        </row>
        <row r="30">
          <cell r="B30">
            <v>24.983333333333334</v>
          </cell>
          <cell r="C30">
            <v>29.7</v>
          </cell>
          <cell r="D30">
            <v>21.2</v>
          </cell>
          <cell r="E30">
            <v>78.16666666666667</v>
          </cell>
          <cell r="F30">
            <v>96</v>
          </cell>
          <cell r="G30">
            <v>56</v>
          </cell>
          <cell r="H30">
            <v>13.32</v>
          </cell>
          <cell r="I30" t="str">
            <v>SE</v>
          </cell>
          <cell r="J30">
            <v>23.76</v>
          </cell>
          <cell r="K30">
            <v>0</v>
          </cell>
        </row>
        <row r="31">
          <cell r="B31">
            <v>23.55</v>
          </cell>
          <cell r="C31">
            <v>28.5</v>
          </cell>
          <cell r="D31">
            <v>20.8</v>
          </cell>
          <cell r="E31">
            <v>85.75</v>
          </cell>
          <cell r="F31">
            <v>98</v>
          </cell>
          <cell r="G31">
            <v>67</v>
          </cell>
          <cell r="H31">
            <v>11.16</v>
          </cell>
          <cell r="I31" t="str">
            <v>NE</v>
          </cell>
          <cell r="J31">
            <v>20.88</v>
          </cell>
          <cell r="K31">
            <v>0</v>
          </cell>
        </row>
        <row r="32">
          <cell r="B32">
            <v>24.991666666666664</v>
          </cell>
          <cell r="C32">
            <v>31.1</v>
          </cell>
          <cell r="D32">
            <v>20.8</v>
          </cell>
          <cell r="E32">
            <v>80.79166666666667</v>
          </cell>
          <cell r="F32">
            <v>98</v>
          </cell>
          <cell r="G32">
            <v>52</v>
          </cell>
          <cell r="H32">
            <v>15.84</v>
          </cell>
          <cell r="I32" t="str">
            <v>NE</v>
          </cell>
          <cell r="J32">
            <v>32.04</v>
          </cell>
          <cell r="K32">
            <v>0</v>
          </cell>
        </row>
        <row r="33">
          <cell r="B33">
            <v>23.3625</v>
          </cell>
          <cell r="C33">
            <v>28.6</v>
          </cell>
          <cell r="D33">
            <v>20.2</v>
          </cell>
          <cell r="E33">
            <v>85.33333333333333</v>
          </cell>
          <cell r="F33">
            <v>98</v>
          </cell>
          <cell r="G33">
            <v>59</v>
          </cell>
          <cell r="H33">
            <v>15.48</v>
          </cell>
          <cell r="I33" t="str">
            <v>NO</v>
          </cell>
          <cell r="J33">
            <v>36.72</v>
          </cell>
          <cell r="K33">
            <v>3.8</v>
          </cell>
        </row>
        <row r="34">
          <cell r="B34">
            <v>24.983333333333334</v>
          </cell>
          <cell r="C34">
            <v>30</v>
          </cell>
          <cell r="D34">
            <v>20.6</v>
          </cell>
          <cell r="E34">
            <v>75.08333333333333</v>
          </cell>
          <cell r="F34">
            <v>98</v>
          </cell>
          <cell r="G34">
            <v>55</v>
          </cell>
          <cell r="H34">
            <v>15.48</v>
          </cell>
          <cell r="I34" t="str">
            <v>NO</v>
          </cell>
          <cell r="J34">
            <v>37.08</v>
          </cell>
          <cell r="K34">
            <v>4.4</v>
          </cell>
        </row>
        <row r="35">
          <cell r="B35">
            <v>26.070833333333336</v>
          </cell>
          <cell r="C35">
            <v>31.5</v>
          </cell>
          <cell r="D35">
            <v>23.1</v>
          </cell>
          <cell r="E35">
            <v>72.375</v>
          </cell>
          <cell r="F35">
            <v>85</v>
          </cell>
          <cell r="G35">
            <v>52</v>
          </cell>
          <cell r="H35">
            <v>17.64</v>
          </cell>
          <cell r="I35" t="str">
            <v>NO</v>
          </cell>
          <cell r="J35">
            <v>32.76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26.754166666666663</v>
          </cell>
          <cell r="C5">
            <v>33</v>
          </cell>
          <cell r="D5">
            <v>23.3</v>
          </cell>
          <cell r="E5">
            <v>82.20833333333333</v>
          </cell>
          <cell r="F5">
            <v>95</v>
          </cell>
          <cell r="G5">
            <v>58</v>
          </cell>
          <cell r="H5">
            <v>12.6</v>
          </cell>
          <cell r="I5" t="str">
            <v>NO</v>
          </cell>
          <cell r="J5">
            <v>37.08</v>
          </cell>
          <cell r="K5">
            <v>11.6</v>
          </cell>
        </row>
        <row r="6">
          <cell r="B6">
            <v>26.50833333333333</v>
          </cell>
          <cell r="C6">
            <v>34.4</v>
          </cell>
          <cell r="D6">
            <v>22.7</v>
          </cell>
          <cell r="E6">
            <v>78.875</v>
          </cell>
          <cell r="F6">
            <v>95</v>
          </cell>
          <cell r="G6">
            <v>48</v>
          </cell>
          <cell r="H6">
            <v>25.2</v>
          </cell>
          <cell r="I6" t="str">
            <v>NE</v>
          </cell>
          <cell r="J6">
            <v>53.64</v>
          </cell>
          <cell r="K6">
            <v>21.4</v>
          </cell>
        </row>
        <row r="7">
          <cell r="B7">
            <v>23.745833333333334</v>
          </cell>
          <cell r="C7">
            <v>28.6</v>
          </cell>
          <cell r="D7">
            <v>20.8</v>
          </cell>
          <cell r="E7">
            <v>81</v>
          </cell>
          <cell r="F7">
            <v>96</v>
          </cell>
          <cell r="G7">
            <v>55</v>
          </cell>
          <cell r="H7">
            <v>19.44</v>
          </cell>
          <cell r="I7" t="str">
            <v>SO</v>
          </cell>
          <cell r="J7">
            <v>37.8</v>
          </cell>
          <cell r="K7">
            <v>3.2</v>
          </cell>
        </row>
        <row r="8">
          <cell r="B8">
            <v>23.091666666666665</v>
          </cell>
          <cell r="C8">
            <v>28.8</v>
          </cell>
          <cell r="D8">
            <v>17.3</v>
          </cell>
          <cell r="E8">
            <v>65.45833333333333</v>
          </cell>
          <cell r="F8">
            <v>91</v>
          </cell>
          <cell r="G8">
            <v>33</v>
          </cell>
          <cell r="H8">
            <v>20.16</v>
          </cell>
          <cell r="I8" t="str">
            <v>SO</v>
          </cell>
          <cell r="J8">
            <v>38.52</v>
          </cell>
          <cell r="K8">
            <v>0</v>
          </cell>
        </row>
        <row r="9">
          <cell r="B9">
            <v>22.9625</v>
          </cell>
          <cell r="C9">
            <v>30.6</v>
          </cell>
          <cell r="D9">
            <v>14.4</v>
          </cell>
          <cell r="E9">
            <v>59.333333333333336</v>
          </cell>
          <cell r="F9">
            <v>95</v>
          </cell>
          <cell r="G9">
            <v>26</v>
          </cell>
          <cell r="H9">
            <v>13.32</v>
          </cell>
          <cell r="I9" t="str">
            <v>SO</v>
          </cell>
          <cell r="J9">
            <v>28.08</v>
          </cell>
          <cell r="K9">
            <v>0</v>
          </cell>
        </row>
        <row r="10">
          <cell r="B10">
            <v>24.808333333333337</v>
          </cell>
          <cell r="C10">
            <v>32.4</v>
          </cell>
          <cell r="D10">
            <v>16.7</v>
          </cell>
          <cell r="E10">
            <v>60.125</v>
          </cell>
          <cell r="F10">
            <v>91</v>
          </cell>
          <cell r="G10">
            <v>30</v>
          </cell>
          <cell r="H10">
            <v>11.88</v>
          </cell>
          <cell r="I10" t="str">
            <v>NE</v>
          </cell>
          <cell r="J10">
            <v>30.6</v>
          </cell>
          <cell r="K10">
            <v>0</v>
          </cell>
        </row>
        <row r="11">
          <cell r="B11">
            <v>26.808333333333334</v>
          </cell>
          <cell r="C11">
            <v>34.5</v>
          </cell>
          <cell r="D11">
            <v>18.5</v>
          </cell>
          <cell r="E11">
            <v>56.708333333333336</v>
          </cell>
          <cell r="F11">
            <v>89</v>
          </cell>
          <cell r="G11">
            <v>24</v>
          </cell>
          <cell r="H11">
            <v>12.6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27.845833333333342</v>
          </cell>
          <cell r="C12">
            <v>36.4</v>
          </cell>
          <cell r="D12">
            <v>18.1</v>
          </cell>
          <cell r="E12">
            <v>54</v>
          </cell>
          <cell r="F12">
            <v>90</v>
          </cell>
          <cell r="G12">
            <v>21</v>
          </cell>
          <cell r="H12">
            <v>12.24</v>
          </cell>
          <cell r="I12" t="str">
            <v>NE</v>
          </cell>
          <cell r="J12">
            <v>28.44</v>
          </cell>
          <cell r="K12">
            <v>0</v>
          </cell>
        </row>
        <row r="13">
          <cell r="B13">
            <v>28.775</v>
          </cell>
          <cell r="C13">
            <v>37.7</v>
          </cell>
          <cell r="D13">
            <v>21.1</v>
          </cell>
          <cell r="E13">
            <v>54.625</v>
          </cell>
          <cell r="F13">
            <v>84</v>
          </cell>
          <cell r="G13">
            <v>21</v>
          </cell>
          <cell r="H13">
            <v>22.32</v>
          </cell>
          <cell r="I13" t="str">
            <v>SE</v>
          </cell>
          <cell r="J13">
            <v>46.44</v>
          </cell>
          <cell r="K13">
            <v>0</v>
          </cell>
        </row>
        <row r="14">
          <cell r="B14">
            <v>27.65</v>
          </cell>
          <cell r="C14">
            <v>36.5</v>
          </cell>
          <cell r="D14">
            <v>21.9</v>
          </cell>
          <cell r="E14">
            <v>62.625</v>
          </cell>
          <cell r="F14">
            <v>83</v>
          </cell>
          <cell r="G14">
            <v>30</v>
          </cell>
          <cell r="H14">
            <v>19.08</v>
          </cell>
          <cell r="I14" t="str">
            <v>SO</v>
          </cell>
          <cell r="J14">
            <v>39.6</v>
          </cell>
          <cell r="K14">
            <v>0</v>
          </cell>
        </row>
        <row r="15">
          <cell r="B15">
            <v>28.7375</v>
          </cell>
          <cell r="C15">
            <v>37.7</v>
          </cell>
          <cell r="D15">
            <v>21.1</v>
          </cell>
          <cell r="E15">
            <v>61.25</v>
          </cell>
          <cell r="F15">
            <v>91</v>
          </cell>
          <cell r="G15">
            <v>26</v>
          </cell>
          <cell r="H15">
            <v>11.88</v>
          </cell>
          <cell r="I15" t="str">
            <v>SE</v>
          </cell>
          <cell r="J15">
            <v>21.96</v>
          </cell>
          <cell r="K15">
            <v>0</v>
          </cell>
        </row>
        <row r="16">
          <cell r="B16">
            <v>31.0125</v>
          </cell>
          <cell r="C16">
            <v>37</v>
          </cell>
          <cell r="D16">
            <v>25.3</v>
          </cell>
          <cell r="E16">
            <v>59.333333333333336</v>
          </cell>
          <cell r="F16">
            <v>85</v>
          </cell>
          <cell r="G16">
            <v>34</v>
          </cell>
          <cell r="H16">
            <v>15.84</v>
          </cell>
          <cell r="I16" t="str">
            <v>NE</v>
          </cell>
          <cell r="J16">
            <v>37.08</v>
          </cell>
          <cell r="K16">
            <v>0</v>
          </cell>
        </row>
        <row r="17">
          <cell r="B17">
            <v>32.0875</v>
          </cell>
          <cell r="C17">
            <v>39.4</v>
          </cell>
          <cell r="D17">
            <v>25.7</v>
          </cell>
          <cell r="E17">
            <v>56.291666666666664</v>
          </cell>
          <cell r="F17">
            <v>83</v>
          </cell>
          <cell r="G17">
            <v>30</v>
          </cell>
          <cell r="H17">
            <v>14.76</v>
          </cell>
          <cell r="I17" t="str">
            <v>NO</v>
          </cell>
          <cell r="J17">
            <v>32.4</v>
          </cell>
          <cell r="K17">
            <v>0</v>
          </cell>
        </row>
        <row r="18">
          <cell r="B18">
            <v>33.1375</v>
          </cell>
          <cell r="C18">
            <v>40.5</v>
          </cell>
          <cell r="D18">
            <v>27.5</v>
          </cell>
          <cell r="E18">
            <v>51.583333333333336</v>
          </cell>
          <cell r="F18">
            <v>73</v>
          </cell>
          <cell r="G18">
            <v>27</v>
          </cell>
          <cell r="H18">
            <v>14.76</v>
          </cell>
          <cell r="I18" t="str">
            <v>NE</v>
          </cell>
          <cell r="J18">
            <v>36.36</v>
          </cell>
          <cell r="K18">
            <v>0</v>
          </cell>
        </row>
        <row r="19">
          <cell r="B19">
            <v>27.833333333333332</v>
          </cell>
          <cell r="C19">
            <v>35.3</v>
          </cell>
          <cell r="D19">
            <v>22.9</v>
          </cell>
          <cell r="E19">
            <v>66.625</v>
          </cell>
          <cell r="F19">
            <v>94</v>
          </cell>
          <cell r="G19">
            <v>42</v>
          </cell>
          <cell r="H19">
            <v>26.64</v>
          </cell>
          <cell r="I19" t="str">
            <v>SE</v>
          </cell>
          <cell r="J19">
            <v>48.96</v>
          </cell>
          <cell r="K19">
            <v>10.6</v>
          </cell>
        </row>
        <row r="20">
          <cell r="B20">
            <v>23.816666666666666</v>
          </cell>
          <cell r="C20">
            <v>26.3</v>
          </cell>
          <cell r="D20">
            <v>22.2</v>
          </cell>
          <cell r="E20">
            <v>89.20833333333333</v>
          </cell>
          <cell r="F20">
            <v>96</v>
          </cell>
          <cell r="G20">
            <v>69</v>
          </cell>
          <cell r="H20">
            <v>13.32</v>
          </cell>
          <cell r="I20" t="str">
            <v>SO</v>
          </cell>
          <cell r="J20">
            <v>24.48</v>
          </cell>
          <cell r="K20">
            <v>12.2</v>
          </cell>
        </row>
        <row r="21">
          <cell r="B21">
            <v>26.4</v>
          </cell>
          <cell r="C21">
            <v>32.3</v>
          </cell>
          <cell r="D21">
            <v>22.2</v>
          </cell>
          <cell r="E21">
            <v>82.16666666666667</v>
          </cell>
          <cell r="F21">
            <v>96</v>
          </cell>
          <cell r="G21">
            <v>56</v>
          </cell>
          <cell r="H21">
            <v>12.6</v>
          </cell>
          <cell r="I21" t="str">
            <v>NO</v>
          </cell>
          <cell r="J21">
            <v>32.4</v>
          </cell>
          <cell r="K21">
            <v>0</v>
          </cell>
        </row>
        <row r="22">
          <cell r="B22">
            <v>26.7125</v>
          </cell>
          <cell r="C22">
            <v>31.7</v>
          </cell>
          <cell r="D22">
            <v>23.5</v>
          </cell>
          <cell r="E22">
            <v>79.95833333333333</v>
          </cell>
          <cell r="F22">
            <v>91</v>
          </cell>
          <cell r="G22">
            <v>57</v>
          </cell>
          <cell r="H22">
            <v>16.2</v>
          </cell>
          <cell r="I22" t="str">
            <v>NE</v>
          </cell>
          <cell r="J22">
            <v>40.68</v>
          </cell>
          <cell r="K22">
            <v>2.2</v>
          </cell>
        </row>
        <row r="23">
          <cell r="B23">
            <v>23.791666666666668</v>
          </cell>
          <cell r="C23">
            <v>27.4</v>
          </cell>
          <cell r="D23">
            <v>21.5</v>
          </cell>
          <cell r="E23">
            <v>78.54166666666667</v>
          </cell>
          <cell r="F23">
            <v>93</v>
          </cell>
          <cell r="G23">
            <v>56</v>
          </cell>
          <cell r="H23">
            <v>15.12</v>
          </cell>
          <cell r="I23" t="str">
            <v>SO</v>
          </cell>
          <cell r="J23">
            <v>31.32</v>
          </cell>
          <cell r="K23">
            <v>0</v>
          </cell>
        </row>
        <row r="24">
          <cell r="B24">
            <v>23.754166666666674</v>
          </cell>
          <cell r="C24">
            <v>31</v>
          </cell>
          <cell r="D24">
            <v>17.1</v>
          </cell>
          <cell r="E24">
            <v>66</v>
          </cell>
          <cell r="F24">
            <v>95</v>
          </cell>
          <cell r="G24">
            <v>31</v>
          </cell>
          <cell r="H24">
            <v>20.16</v>
          </cell>
          <cell r="I24" t="str">
            <v>SO</v>
          </cell>
          <cell r="J24">
            <v>37.44</v>
          </cell>
          <cell r="K24">
            <v>0.2</v>
          </cell>
        </row>
        <row r="25">
          <cell r="B25">
            <v>25.02916666666667</v>
          </cell>
          <cell r="C25">
            <v>32.9</v>
          </cell>
          <cell r="D25">
            <v>18.1</v>
          </cell>
          <cell r="E25">
            <v>58.833333333333336</v>
          </cell>
          <cell r="F25">
            <v>85</v>
          </cell>
          <cell r="G25">
            <v>30</v>
          </cell>
          <cell r="H25">
            <v>9.72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26.6375</v>
          </cell>
          <cell r="C26">
            <v>35.1</v>
          </cell>
          <cell r="D26">
            <v>19.4</v>
          </cell>
          <cell r="E26">
            <v>60.541666666666664</v>
          </cell>
          <cell r="F26">
            <v>86</v>
          </cell>
          <cell r="G26">
            <v>32</v>
          </cell>
          <cell r="H26">
            <v>15.12</v>
          </cell>
          <cell r="I26" t="str">
            <v>SE</v>
          </cell>
          <cell r="J26">
            <v>28.08</v>
          </cell>
          <cell r="K26">
            <v>0</v>
          </cell>
        </row>
        <row r="27">
          <cell r="B27">
            <v>29.075</v>
          </cell>
          <cell r="C27">
            <v>36.4</v>
          </cell>
          <cell r="D27">
            <v>22.8</v>
          </cell>
          <cell r="E27">
            <v>63.166666666666664</v>
          </cell>
          <cell r="F27">
            <v>91</v>
          </cell>
          <cell r="G27">
            <v>32</v>
          </cell>
          <cell r="H27">
            <v>11.52</v>
          </cell>
          <cell r="I27" t="str">
            <v>SE</v>
          </cell>
          <cell r="J27">
            <v>24.84</v>
          </cell>
          <cell r="K27">
            <v>0</v>
          </cell>
        </row>
        <row r="28">
          <cell r="B28">
            <v>29.929166666666664</v>
          </cell>
          <cell r="C28">
            <v>37.3</v>
          </cell>
          <cell r="D28">
            <v>22.5</v>
          </cell>
          <cell r="E28">
            <v>59.875</v>
          </cell>
          <cell r="F28">
            <v>88</v>
          </cell>
          <cell r="G28">
            <v>30</v>
          </cell>
          <cell r="H28">
            <v>11.88</v>
          </cell>
          <cell r="I28" t="str">
            <v>SE</v>
          </cell>
          <cell r="J28">
            <v>32.04</v>
          </cell>
          <cell r="K28">
            <v>0</v>
          </cell>
        </row>
        <row r="29">
          <cell r="B29">
            <v>30.866666666666664</v>
          </cell>
          <cell r="C29">
            <v>38.4</v>
          </cell>
          <cell r="D29">
            <v>23.2</v>
          </cell>
          <cell r="E29">
            <v>56.041666666666664</v>
          </cell>
          <cell r="F29">
            <v>87</v>
          </cell>
          <cell r="G29">
            <v>27</v>
          </cell>
          <cell r="H29">
            <v>13.68</v>
          </cell>
          <cell r="I29" t="str">
            <v>NE</v>
          </cell>
          <cell r="J29">
            <v>33.12</v>
          </cell>
          <cell r="K29">
            <v>0</v>
          </cell>
        </row>
        <row r="30">
          <cell r="B30">
            <v>26.3625</v>
          </cell>
          <cell r="C30">
            <v>33.7</v>
          </cell>
          <cell r="D30">
            <v>21.5</v>
          </cell>
          <cell r="E30">
            <v>76.125</v>
          </cell>
          <cell r="F30">
            <v>96</v>
          </cell>
          <cell r="G30">
            <v>48</v>
          </cell>
          <cell r="H30">
            <v>19.8</v>
          </cell>
          <cell r="I30" t="str">
            <v>SO</v>
          </cell>
          <cell r="J30">
            <v>59.04</v>
          </cell>
          <cell r="K30">
            <v>13.8</v>
          </cell>
        </row>
        <row r="31">
          <cell r="B31">
            <v>27.541666666666668</v>
          </cell>
          <cell r="C31">
            <v>34.6</v>
          </cell>
          <cell r="D31">
            <v>22.9</v>
          </cell>
          <cell r="E31">
            <v>76.08333333333333</v>
          </cell>
          <cell r="F31">
            <v>95</v>
          </cell>
          <cell r="G31">
            <v>48</v>
          </cell>
          <cell r="H31">
            <v>15.48</v>
          </cell>
          <cell r="I31" t="str">
            <v>SE</v>
          </cell>
          <cell r="J31">
            <v>41.4</v>
          </cell>
          <cell r="K31">
            <v>0</v>
          </cell>
        </row>
        <row r="32">
          <cell r="B32">
            <v>28.14166666666667</v>
          </cell>
          <cell r="C32">
            <v>36.6</v>
          </cell>
          <cell r="D32">
            <v>22.9</v>
          </cell>
          <cell r="E32">
            <v>73.08333333333333</v>
          </cell>
          <cell r="F32">
            <v>94</v>
          </cell>
          <cell r="G32">
            <v>39</v>
          </cell>
          <cell r="H32">
            <v>11.88</v>
          </cell>
          <cell r="I32" t="str">
            <v>NE</v>
          </cell>
          <cell r="J32">
            <v>25.56</v>
          </cell>
          <cell r="K32">
            <v>0</v>
          </cell>
        </row>
        <row r="33">
          <cell r="B33">
            <v>27.595833333333335</v>
          </cell>
          <cell r="C33">
            <v>34.3</v>
          </cell>
          <cell r="D33">
            <v>22.8</v>
          </cell>
          <cell r="E33">
            <v>75.25</v>
          </cell>
          <cell r="F33">
            <v>94</v>
          </cell>
          <cell r="G33">
            <v>50</v>
          </cell>
          <cell r="H33">
            <v>10.44</v>
          </cell>
          <cell r="I33" t="str">
            <v>SE</v>
          </cell>
          <cell r="J33">
            <v>30.24</v>
          </cell>
          <cell r="K33">
            <v>0.2</v>
          </cell>
        </row>
        <row r="34">
          <cell r="B34">
            <v>30.254166666666663</v>
          </cell>
          <cell r="C34">
            <v>37.7</v>
          </cell>
          <cell r="D34">
            <v>24.1</v>
          </cell>
          <cell r="E34">
            <v>65.875</v>
          </cell>
          <cell r="F34">
            <v>90</v>
          </cell>
          <cell r="G34">
            <v>32</v>
          </cell>
          <cell r="H34">
            <v>11.52</v>
          </cell>
          <cell r="I34" t="str">
            <v>NE</v>
          </cell>
          <cell r="J34">
            <v>27.72</v>
          </cell>
          <cell r="K34">
            <v>0</v>
          </cell>
        </row>
        <row r="35">
          <cell r="B35">
            <v>30.07083333333333</v>
          </cell>
          <cell r="C35">
            <v>37</v>
          </cell>
          <cell r="D35">
            <v>25.3</v>
          </cell>
          <cell r="E35">
            <v>66.33333333333333</v>
          </cell>
          <cell r="F35">
            <v>86</v>
          </cell>
          <cell r="G35">
            <v>40</v>
          </cell>
          <cell r="H35">
            <v>12.24</v>
          </cell>
          <cell r="I35" t="str">
            <v>NE</v>
          </cell>
          <cell r="J35">
            <v>38.52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24.71666666666667</v>
          </cell>
          <cell r="C5">
            <v>29.6</v>
          </cell>
          <cell r="D5">
            <v>21.4</v>
          </cell>
          <cell r="E5">
            <v>83.83333333333333</v>
          </cell>
          <cell r="F5">
            <v>96</v>
          </cell>
          <cell r="G5">
            <v>61</v>
          </cell>
          <cell r="H5">
            <v>16.92</v>
          </cell>
          <cell r="I5" t="str">
            <v>NO</v>
          </cell>
          <cell r="J5">
            <v>29.16</v>
          </cell>
          <cell r="K5">
            <v>1.2</v>
          </cell>
        </row>
        <row r="6">
          <cell r="B6">
            <v>24.61666666666667</v>
          </cell>
          <cell r="C6">
            <v>31.2</v>
          </cell>
          <cell r="D6">
            <v>22.5</v>
          </cell>
          <cell r="E6">
            <v>84.91666666666667</v>
          </cell>
          <cell r="F6">
            <v>95</v>
          </cell>
          <cell r="G6">
            <v>62</v>
          </cell>
          <cell r="H6">
            <v>19.08</v>
          </cell>
          <cell r="I6" t="str">
            <v>NO</v>
          </cell>
          <cell r="J6">
            <v>48.96</v>
          </cell>
          <cell r="K6">
            <v>0.8</v>
          </cell>
        </row>
        <row r="7">
          <cell r="B7">
            <v>23.10416666666666</v>
          </cell>
          <cell r="C7">
            <v>26.3</v>
          </cell>
          <cell r="D7">
            <v>20.3</v>
          </cell>
          <cell r="E7">
            <v>83.95833333333333</v>
          </cell>
          <cell r="F7">
            <v>98</v>
          </cell>
          <cell r="G7">
            <v>63</v>
          </cell>
          <cell r="H7">
            <v>22.32</v>
          </cell>
          <cell r="I7" t="str">
            <v>SO</v>
          </cell>
          <cell r="J7">
            <v>69.12</v>
          </cell>
          <cell r="K7">
            <v>67</v>
          </cell>
        </row>
        <row r="8">
          <cell r="B8">
            <v>21.370833333333334</v>
          </cell>
          <cell r="C8">
            <v>26.1</v>
          </cell>
          <cell r="D8">
            <v>16.3</v>
          </cell>
          <cell r="E8">
            <v>71.25</v>
          </cell>
          <cell r="F8">
            <v>91</v>
          </cell>
          <cell r="G8">
            <v>46</v>
          </cell>
          <cell r="H8">
            <v>20.52</v>
          </cell>
          <cell r="I8" t="str">
            <v>SO</v>
          </cell>
          <cell r="J8">
            <v>34.92</v>
          </cell>
          <cell r="K8">
            <v>0</v>
          </cell>
        </row>
        <row r="9">
          <cell r="B9">
            <v>21.308333333333334</v>
          </cell>
          <cell r="C9">
            <v>28.3</v>
          </cell>
          <cell r="D9">
            <v>14.9</v>
          </cell>
          <cell r="E9">
            <v>68.625</v>
          </cell>
          <cell r="F9">
            <v>92</v>
          </cell>
          <cell r="G9">
            <v>38</v>
          </cell>
          <cell r="H9">
            <v>9.72</v>
          </cell>
          <cell r="I9" t="str">
            <v>SO</v>
          </cell>
          <cell r="J9">
            <v>40.32</v>
          </cell>
          <cell r="K9">
            <v>0</v>
          </cell>
        </row>
        <row r="10">
          <cell r="B10">
            <v>23.2125</v>
          </cell>
          <cell r="C10">
            <v>30.6</v>
          </cell>
          <cell r="D10">
            <v>16.3</v>
          </cell>
          <cell r="E10">
            <v>69.875</v>
          </cell>
          <cell r="F10">
            <v>97</v>
          </cell>
          <cell r="G10">
            <v>35</v>
          </cell>
          <cell r="H10">
            <v>6.84</v>
          </cell>
          <cell r="I10" t="str">
            <v>SE</v>
          </cell>
          <cell r="J10">
            <v>20.52</v>
          </cell>
          <cell r="K10">
            <v>0</v>
          </cell>
        </row>
        <row r="11">
          <cell r="B11">
            <v>25.1375</v>
          </cell>
          <cell r="C11">
            <v>33.5</v>
          </cell>
          <cell r="D11">
            <v>17.2</v>
          </cell>
          <cell r="E11">
            <v>64.04166666666667</v>
          </cell>
          <cell r="F11">
            <v>97</v>
          </cell>
          <cell r="G11">
            <v>27</v>
          </cell>
          <cell r="H11">
            <v>7.56</v>
          </cell>
          <cell r="I11" t="str">
            <v>NE</v>
          </cell>
          <cell r="J11">
            <v>21.96</v>
          </cell>
          <cell r="K11">
            <v>0</v>
          </cell>
        </row>
        <row r="12">
          <cell r="B12">
            <v>25.920833333333338</v>
          </cell>
          <cell r="C12">
            <v>34.6</v>
          </cell>
          <cell r="D12">
            <v>17</v>
          </cell>
          <cell r="E12">
            <v>63.416666666666664</v>
          </cell>
          <cell r="F12">
            <v>96</v>
          </cell>
          <cell r="G12">
            <v>28</v>
          </cell>
          <cell r="H12">
            <v>9.36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27.266666666666666</v>
          </cell>
          <cell r="C13">
            <v>36.3</v>
          </cell>
          <cell r="D13">
            <v>17.9</v>
          </cell>
          <cell r="E13">
            <v>62.291666666666664</v>
          </cell>
          <cell r="F13">
            <v>96</v>
          </cell>
          <cell r="G13">
            <v>26</v>
          </cell>
          <cell r="H13">
            <v>6.12</v>
          </cell>
          <cell r="I13" t="str">
            <v>NO</v>
          </cell>
          <cell r="J13">
            <v>16.92</v>
          </cell>
          <cell r="K13">
            <v>0</v>
          </cell>
        </row>
        <row r="14">
          <cell r="B14">
            <v>25.758333333333336</v>
          </cell>
          <cell r="C14">
            <v>36</v>
          </cell>
          <cell r="D14">
            <v>18.8</v>
          </cell>
          <cell r="E14">
            <v>70.29166666666667</v>
          </cell>
          <cell r="F14">
            <v>95</v>
          </cell>
          <cell r="G14">
            <v>36</v>
          </cell>
          <cell r="H14">
            <v>13.68</v>
          </cell>
          <cell r="I14" t="str">
            <v>SE</v>
          </cell>
          <cell r="J14">
            <v>45</v>
          </cell>
          <cell r="K14">
            <v>0.4</v>
          </cell>
        </row>
        <row r="15">
          <cell r="B15">
            <v>26.1875</v>
          </cell>
          <cell r="C15">
            <v>34.2</v>
          </cell>
          <cell r="D15">
            <v>19.9</v>
          </cell>
          <cell r="E15">
            <v>74.95833333333333</v>
          </cell>
          <cell r="F15">
            <v>96</v>
          </cell>
          <cell r="G15">
            <v>42</v>
          </cell>
          <cell r="H15">
            <v>16.56</v>
          </cell>
          <cell r="I15" t="str">
            <v>SE</v>
          </cell>
          <cell r="J15">
            <v>34.92</v>
          </cell>
          <cell r="K15">
            <v>0</v>
          </cell>
        </row>
        <row r="16">
          <cell r="B16">
            <v>26.295833333333334</v>
          </cell>
          <cell r="C16">
            <v>35.5</v>
          </cell>
          <cell r="D16">
            <v>19.9</v>
          </cell>
          <cell r="E16">
            <v>74.75</v>
          </cell>
          <cell r="F16">
            <v>96</v>
          </cell>
          <cell r="G16">
            <v>39</v>
          </cell>
          <cell r="H16">
            <v>18</v>
          </cell>
          <cell r="I16" t="str">
            <v>NE</v>
          </cell>
          <cell r="J16">
            <v>43.2</v>
          </cell>
          <cell r="K16">
            <v>0</v>
          </cell>
        </row>
        <row r="17">
          <cell r="B17">
            <v>27.233333333333338</v>
          </cell>
          <cell r="C17">
            <v>35.6</v>
          </cell>
          <cell r="D17">
            <v>22.2</v>
          </cell>
          <cell r="E17">
            <v>72.625</v>
          </cell>
          <cell r="F17">
            <v>94</v>
          </cell>
          <cell r="G17">
            <v>38</v>
          </cell>
          <cell r="H17">
            <v>23.76</v>
          </cell>
          <cell r="I17" t="str">
            <v>NO</v>
          </cell>
          <cell r="J17">
            <v>41.76</v>
          </cell>
          <cell r="K17">
            <v>0</v>
          </cell>
        </row>
        <row r="18">
          <cell r="B18">
            <v>27.05416666666667</v>
          </cell>
          <cell r="C18">
            <v>35.6</v>
          </cell>
          <cell r="D18">
            <v>20.8</v>
          </cell>
          <cell r="E18">
            <v>74.45833333333333</v>
          </cell>
          <cell r="F18">
            <v>96</v>
          </cell>
          <cell r="G18">
            <v>39</v>
          </cell>
          <cell r="H18">
            <v>11.88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23.5125</v>
          </cell>
          <cell r="C19">
            <v>29.7</v>
          </cell>
          <cell r="D19">
            <v>19.6</v>
          </cell>
          <cell r="E19">
            <v>85</v>
          </cell>
          <cell r="F19">
            <v>96</v>
          </cell>
          <cell r="G19">
            <v>72</v>
          </cell>
          <cell r="H19">
            <v>25.56</v>
          </cell>
          <cell r="I19" t="str">
            <v>SE</v>
          </cell>
          <cell r="J19">
            <v>46.8</v>
          </cell>
          <cell r="K19">
            <v>23</v>
          </cell>
        </row>
        <row r="20">
          <cell r="B20">
            <v>23.016666666666676</v>
          </cell>
          <cell r="C20">
            <v>26.5</v>
          </cell>
          <cell r="D20">
            <v>21.2</v>
          </cell>
          <cell r="E20">
            <v>89.83333333333333</v>
          </cell>
          <cell r="F20">
            <v>97</v>
          </cell>
          <cell r="G20">
            <v>71</v>
          </cell>
          <cell r="H20">
            <v>10.8</v>
          </cell>
          <cell r="I20" t="str">
            <v>NO</v>
          </cell>
          <cell r="J20">
            <v>18.72</v>
          </cell>
          <cell r="K20">
            <v>22</v>
          </cell>
        </row>
        <row r="21">
          <cell r="B21">
            <v>22.71666666666667</v>
          </cell>
          <cell r="C21">
            <v>25.3</v>
          </cell>
          <cell r="D21">
            <v>20.7</v>
          </cell>
          <cell r="E21">
            <v>92.83333333333333</v>
          </cell>
          <cell r="F21">
            <v>97</v>
          </cell>
          <cell r="G21">
            <v>82</v>
          </cell>
          <cell r="H21">
            <v>16.56</v>
          </cell>
          <cell r="I21" t="str">
            <v>NO</v>
          </cell>
          <cell r="J21">
            <v>44.28</v>
          </cell>
          <cell r="K21">
            <v>113</v>
          </cell>
        </row>
        <row r="22">
          <cell r="B22">
            <v>22.991666666666664</v>
          </cell>
          <cell r="C22">
            <v>27.8</v>
          </cell>
          <cell r="D22">
            <v>20.6</v>
          </cell>
          <cell r="E22">
            <v>91.33333333333333</v>
          </cell>
          <cell r="F22">
            <v>97</v>
          </cell>
          <cell r="G22">
            <v>73</v>
          </cell>
          <cell r="H22">
            <v>21.96</v>
          </cell>
          <cell r="I22" t="str">
            <v>NO</v>
          </cell>
          <cell r="J22">
            <v>66.24</v>
          </cell>
          <cell r="K22">
            <v>36.2</v>
          </cell>
        </row>
        <row r="23">
          <cell r="B23">
            <v>24.054166666666664</v>
          </cell>
          <cell r="C23">
            <v>28.3</v>
          </cell>
          <cell r="D23">
            <v>21.9</v>
          </cell>
          <cell r="E23">
            <v>84.375</v>
          </cell>
          <cell r="F23">
            <v>95</v>
          </cell>
          <cell r="G23">
            <v>64</v>
          </cell>
          <cell r="H23">
            <v>21.6</v>
          </cell>
          <cell r="I23" t="str">
            <v>SO</v>
          </cell>
          <cell r="J23">
            <v>41.76</v>
          </cell>
          <cell r="K23">
            <v>2</v>
          </cell>
        </row>
        <row r="24">
          <cell r="B24">
            <v>21.1875</v>
          </cell>
          <cell r="C24">
            <v>26.6</v>
          </cell>
          <cell r="D24">
            <v>17.5</v>
          </cell>
          <cell r="E24">
            <v>83.83333333333333</v>
          </cell>
          <cell r="F24">
            <v>96</v>
          </cell>
          <cell r="G24">
            <v>62</v>
          </cell>
          <cell r="H24">
            <v>13.68</v>
          </cell>
          <cell r="I24" t="str">
            <v>SO</v>
          </cell>
          <cell r="J24">
            <v>24.12</v>
          </cell>
          <cell r="K24">
            <v>0</v>
          </cell>
        </row>
        <row r="25">
          <cell r="B25">
            <v>22.908333333333335</v>
          </cell>
          <cell r="C25">
            <v>29.7</v>
          </cell>
          <cell r="D25">
            <v>17.8</v>
          </cell>
          <cell r="E25">
            <v>80.25</v>
          </cell>
          <cell r="F25">
            <v>97</v>
          </cell>
          <cell r="G25">
            <v>54</v>
          </cell>
          <cell r="H25">
            <v>12.6</v>
          </cell>
          <cell r="I25" t="str">
            <v>SE</v>
          </cell>
          <cell r="J25">
            <v>21.24</v>
          </cell>
          <cell r="K25">
            <v>0</v>
          </cell>
        </row>
        <row r="26">
          <cell r="B26">
            <v>24.9875</v>
          </cell>
          <cell r="C26">
            <v>30.5</v>
          </cell>
          <cell r="D26">
            <v>19.8</v>
          </cell>
          <cell r="E26">
            <v>75.45833333333333</v>
          </cell>
          <cell r="F26">
            <v>94</v>
          </cell>
          <cell r="G26">
            <v>53</v>
          </cell>
          <cell r="H26">
            <v>10.44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25.14166666666667</v>
          </cell>
          <cell r="C27">
            <v>30.8</v>
          </cell>
          <cell r="D27">
            <v>21.3</v>
          </cell>
          <cell r="E27">
            <v>70.5</v>
          </cell>
          <cell r="F27">
            <v>86</v>
          </cell>
          <cell r="G27">
            <v>50</v>
          </cell>
          <cell r="H27">
            <v>11.16</v>
          </cell>
          <cell r="I27" t="str">
            <v>SE</v>
          </cell>
          <cell r="J27">
            <v>25.2</v>
          </cell>
          <cell r="K27">
            <v>0</v>
          </cell>
        </row>
        <row r="28">
          <cell r="B28">
            <v>25.470833333333335</v>
          </cell>
          <cell r="C28">
            <v>31.1</v>
          </cell>
          <cell r="D28">
            <v>20.8</v>
          </cell>
          <cell r="E28">
            <v>71.33333333333333</v>
          </cell>
          <cell r="F28">
            <v>85</v>
          </cell>
          <cell r="G28">
            <v>51</v>
          </cell>
          <cell r="H28">
            <v>10.8</v>
          </cell>
          <cell r="I28" t="str">
            <v>SE</v>
          </cell>
          <cell r="J28">
            <v>24.48</v>
          </cell>
          <cell r="K28">
            <v>0</v>
          </cell>
        </row>
        <row r="29">
          <cell r="B29">
            <v>26.383333333333336</v>
          </cell>
          <cell r="C29">
            <v>31.8</v>
          </cell>
          <cell r="D29">
            <v>22</v>
          </cell>
          <cell r="E29">
            <v>73.70833333333333</v>
          </cell>
          <cell r="F29">
            <v>90</v>
          </cell>
          <cell r="G29">
            <v>54</v>
          </cell>
          <cell r="H29">
            <v>9.36</v>
          </cell>
          <cell r="I29" t="str">
            <v>SE</v>
          </cell>
          <cell r="J29">
            <v>24.12</v>
          </cell>
          <cell r="K29">
            <v>0</v>
          </cell>
        </row>
        <row r="30">
          <cell r="B30">
            <v>25.245833333333337</v>
          </cell>
          <cell r="C30">
            <v>29</v>
          </cell>
          <cell r="D30">
            <v>22.7</v>
          </cell>
          <cell r="E30">
            <v>84.375</v>
          </cell>
          <cell r="F30">
            <v>94</v>
          </cell>
          <cell r="G30">
            <v>67</v>
          </cell>
          <cell r="H30">
            <v>10.08</v>
          </cell>
          <cell r="I30" t="str">
            <v>SE</v>
          </cell>
          <cell r="J30">
            <v>20.88</v>
          </cell>
          <cell r="K30">
            <v>5.8</v>
          </cell>
        </row>
        <row r="31">
          <cell r="B31">
            <v>24.9625</v>
          </cell>
          <cell r="C31">
            <v>31.4</v>
          </cell>
          <cell r="D31">
            <v>20.5</v>
          </cell>
          <cell r="E31">
            <v>88.29166666666667</v>
          </cell>
          <cell r="F31">
            <v>97</v>
          </cell>
          <cell r="G31">
            <v>61</v>
          </cell>
          <cell r="H31">
            <v>24.12</v>
          </cell>
          <cell r="I31" t="str">
            <v>SE</v>
          </cell>
          <cell r="J31">
            <v>49.68</v>
          </cell>
          <cell r="K31">
            <v>43.6</v>
          </cell>
        </row>
        <row r="32">
          <cell r="B32">
            <v>23.733333333333334</v>
          </cell>
          <cell r="C32">
            <v>29.6</v>
          </cell>
          <cell r="D32">
            <v>20</v>
          </cell>
          <cell r="E32">
            <v>89</v>
          </cell>
          <cell r="F32">
            <v>97</v>
          </cell>
          <cell r="G32">
            <v>69</v>
          </cell>
          <cell r="H32">
            <v>14.04</v>
          </cell>
          <cell r="I32" t="str">
            <v>NO</v>
          </cell>
          <cell r="J32">
            <v>43.92</v>
          </cell>
          <cell r="K32">
            <v>35.2</v>
          </cell>
        </row>
        <row r="33">
          <cell r="B33">
            <v>24.9375</v>
          </cell>
          <cell r="C33">
            <v>29.2</v>
          </cell>
          <cell r="D33">
            <v>22.5</v>
          </cell>
          <cell r="E33">
            <v>86.5</v>
          </cell>
          <cell r="F33">
            <v>96</v>
          </cell>
          <cell r="G33">
            <v>70</v>
          </cell>
          <cell r="H33">
            <v>24.12</v>
          </cell>
          <cell r="I33" t="str">
            <v>NO</v>
          </cell>
          <cell r="J33">
            <v>36.36</v>
          </cell>
          <cell r="K33">
            <v>0.2</v>
          </cell>
        </row>
        <row r="34">
          <cell r="B34">
            <v>26.004166666666666</v>
          </cell>
          <cell r="C34">
            <v>32.3</v>
          </cell>
          <cell r="D34">
            <v>21.2</v>
          </cell>
          <cell r="E34">
            <v>80.29166666666667</v>
          </cell>
          <cell r="F34">
            <v>96</v>
          </cell>
          <cell r="G34">
            <v>49</v>
          </cell>
          <cell r="H34">
            <v>16.2</v>
          </cell>
          <cell r="I34" t="str">
            <v>NO</v>
          </cell>
          <cell r="J34">
            <v>45.72</v>
          </cell>
          <cell r="K34">
            <v>3.2</v>
          </cell>
        </row>
        <row r="35">
          <cell r="B35">
            <v>26.02083333333333</v>
          </cell>
          <cell r="C35">
            <v>33.1</v>
          </cell>
          <cell r="D35">
            <v>19.9</v>
          </cell>
          <cell r="E35">
            <v>80.08333333333333</v>
          </cell>
          <cell r="F35">
            <v>97</v>
          </cell>
          <cell r="G35">
            <v>49</v>
          </cell>
          <cell r="H35">
            <v>15.84</v>
          </cell>
          <cell r="I35" t="str">
            <v>NO</v>
          </cell>
          <cell r="J35">
            <v>30.24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23.63</v>
          </cell>
          <cell r="C5">
            <v>29.2</v>
          </cell>
          <cell r="D5">
            <v>19.8</v>
          </cell>
          <cell r="E5">
            <v>81.5</v>
          </cell>
          <cell r="F5">
            <v>94</v>
          </cell>
          <cell r="G5">
            <v>60</v>
          </cell>
          <cell r="H5">
            <v>18.36</v>
          </cell>
          <cell r="I5" t="str">
            <v>SO</v>
          </cell>
          <cell r="J5">
            <v>38.88</v>
          </cell>
          <cell r="K5">
            <v>4.6</v>
          </cell>
        </row>
        <row r="6">
          <cell r="B6">
            <v>23.9875</v>
          </cell>
          <cell r="C6">
            <v>30.3</v>
          </cell>
          <cell r="D6">
            <v>20.3</v>
          </cell>
          <cell r="E6">
            <v>80.79166666666667</v>
          </cell>
          <cell r="F6">
            <v>96</v>
          </cell>
          <cell r="G6">
            <v>54</v>
          </cell>
          <cell r="H6">
            <v>24.48</v>
          </cell>
          <cell r="I6" t="str">
            <v>NO</v>
          </cell>
          <cell r="J6">
            <v>59.04</v>
          </cell>
          <cell r="K6">
            <v>0</v>
          </cell>
        </row>
        <row r="7">
          <cell r="B7">
            <v>21.827272727272728</v>
          </cell>
          <cell r="C7">
            <v>25.6</v>
          </cell>
          <cell r="D7">
            <v>19.5</v>
          </cell>
          <cell r="E7">
            <v>90.13636363636364</v>
          </cell>
          <cell r="F7">
            <v>97</v>
          </cell>
          <cell r="G7">
            <v>75</v>
          </cell>
          <cell r="H7">
            <v>27</v>
          </cell>
          <cell r="I7" t="str">
            <v>SO</v>
          </cell>
          <cell r="J7">
            <v>45.72</v>
          </cell>
          <cell r="K7">
            <v>33.8</v>
          </cell>
        </row>
        <row r="8">
          <cell r="B8">
            <v>20.871428571428574</v>
          </cell>
          <cell r="C8">
            <v>25.2</v>
          </cell>
          <cell r="D8">
            <v>18.6</v>
          </cell>
          <cell r="E8">
            <v>79.38095238095238</v>
          </cell>
          <cell r="F8">
            <v>95</v>
          </cell>
          <cell r="G8">
            <v>52</v>
          </cell>
          <cell r="H8">
            <v>16.2</v>
          </cell>
          <cell r="I8" t="str">
            <v>SO</v>
          </cell>
          <cell r="J8">
            <v>33.12</v>
          </cell>
          <cell r="K8">
            <v>0.6</v>
          </cell>
        </row>
        <row r="9">
          <cell r="B9">
            <v>20.343478260869563</v>
          </cell>
          <cell r="C9">
            <v>26.4</v>
          </cell>
          <cell r="D9">
            <v>14.1</v>
          </cell>
          <cell r="E9">
            <v>68.8695652173913</v>
          </cell>
          <cell r="F9">
            <v>90</v>
          </cell>
          <cell r="G9">
            <v>39</v>
          </cell>
          <cell r="H9">
            <v>17.64</v>
          </cell>
          <cell r="I9" t="str">
            <v>SO</v>
          </cell>
          <cell r="J9">
            <v>24.48</v>
          </cell>
          <cell r="K9">
            <v>0</v>
          </cell>
        </row>
        <row r="10">
          <cell r="B10">
            <v>20.475</v>
          </cell>
          <cell r="C10">
            <v>27.9</v>
          </cell>
          <cell r="D10">
            <v>12.8</v>
          </cell>
          <cell r="E10">
            <v>68.75</v>
          </cell>
          <cell r="F10">
            <v>94</v>
          </cell>
          <cell r="G10">
            <v>39</v>
          </cell>
          <cell r="H10">
            <v>8.28</v>
          </cell>
          <cell r="I10" t="str">
            <v>NE</v>
          </cell>
          <cell r="J10">
            <v>19.44</v>
          </cell>
          <cell r="K10">
            <v>0</v>
          </cell>
        </row>
        <row r="11">
          <cell r="B11">
            <v>21.991666666666664</v>
          </cell>
          <cell r="C11">
            <v>29.6</v>
          </cell>
          <cell r="D11">
            <v>13.7</v>
          </cell>
          <cell r="E11">
            <v>64.20833333333333</v>
          </cell>
          <cell r="F11">
            <v>94</v>
          </cell>
          <cell r="G11">
            <v>33</v>
          </cell>
          <cell r="H11">
            <v>9.72</v>
          </cell>
          <cell r="I11" t="str">
            <v>NE</v>
          </cell>
          <cell r="J11">
            <v>24.12</v>
          </cell>
          <cell r="K11">
            <v>0</v>
          </cell>
        </row>
        <row r="12">
          <cell r="B12">
            <v>23.28333333333333</v>
          </cell>
          <cell r="C12">
            <v>31.3</v>
          </cell>
          <cell r="D12">
            <v>15.4</v>
          </cell>
          <cell r="E12">
            <v>64.33333333333333</v>
          </cell>
          <cell r="F12">
            <v>92</v>
          </cell>
          <cell r="G12">
            <v>31</v>
          </cell>
          <cell r="H12">
            <v>12.96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25.043478260869566</v>
          </cell>
          <cell r="C13">
            <v>32.6</v>
          </cell>
          <cell r="D13">
            <v>17.9</v>
          </cell>
          <cell r="E13">
            <v>65.43478260869566</v>
          </cell>
          <cell r="F13">
            <v>90</v>
          </cell>
          <cell r="G13">
            <v>32</v>
          </cell>
          <cell r="H13">
            <v>12.24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25.391304347826086</v>
          </cell>
          <cell r="C14">
            <v>31.7</v>
          </cell>
          <cell r="D14">
            <v>19.8</v>
          </cell>
          <cell r="E14">
            <v>72.17391304347827</v>
          </cell>
          <cell r="F14">
            <v>95</v>
          </cell>
          <cell r="G14">
            <v>42</v>
          </cell>
          <cell r="H14">
            <v>11.88</v>
          </cell>
          <cell r="I14" t="str">
            <v>NE</v>
          </cell>
          <cell r="J14">
            <v>29.88</v>
          </cell>
          <cell r="K14">
            <v>2</v>
          </cell>
        </row>
        <row r="15">
          <cell r="B15">
            <v>23.75909090909091</v>
          </cell>
          <cell r="C15">
            <v>30.7</v>
          </cell>
          <cell r="D15">
            <v>20.4</v>
          </cell>
          <cell r="E15">
            <v>80.72727272727273</v>
          </cell>
          <cell r="F15">
            <v>93</v>
          </cell>
          <cell r="G15">
            <v>48</v>
          </cell>
          <cell r="H15">
            <v>33.84</v>
          </cell>
          <cell r="I15" t="str">
            <v>SE</v>
          </cell>
          <cell r="J15">
            <v>63.72</v>
          </cell>
          <cell r="K15">
            <v>4.2</v>
          </cell>
        </row>
        <row r="16">
          <cell r="B16">
            <v>25.852631578947364</v>
          </cell>
          <cell r="C16">
            <v>33.1</v>
          </cell>
          <cell r="D16">
            <v>19.8</v>
          </cell>
          <cell r="E16">
            <v>71.42105263157895</v>
          </cell>
          <cell r="F16">
            <v>96</v>
          </cell>
          <cell r="G16">
            <v>41</v>
          </cell>
          <cell r="H16">
            <v>12.24</v>
          </cell>
          <cell r="I16" t="str">
            <v>SE</v>
          </cell>
          <cell r="J16">
            <v>25.2</v>
          </cell>
          <cell r="K16">
            <v>0</v>
          </cell>
        </row>
        <row r="17">
          <cell r="B17">
            <v>27.05454545454545</v>
          </cell>
          <cell r="C17">
            <v>33.7</v>
          </cell>
          <cell r="D17">
            <v>21.8</v>
          </cell>
          <cell r="E17">
            <v>67.68181818181819</v>
          </cell>
          <cell r="F17">
            <v>92</v>
          </cell>
          <cell r="G17">
            <v>36</v>
          </cell>
          <cell r="H17">
            <v>19.08</v>
          </cell>
          <cell r="I17" t="str">
            <v>NO</v>
          </cell>
          <cell r="J17">
            <v>33.12</v>
          </cell>
          <cell r="K17">
            <v>0</v>
          </cell>
        </row>
        <row r="18">
          <cell r="B18">
            <v>27.563636363636363</v>
          </cell>
          <cell r="C18">
            <v>35.2</v>
          </cell>
          <cell r="D18">
            <v>20.3</v>
          </cell>
          <cell r="E18">
            <v>63.95454545454545</v>
          </cell>
          <cell r="F18">
            <v>92</v>
          </cell>
          <cell r="G18">
            <v>31</v>
          </cell>
          <cell r="H18">
            <v>15.84</v>
          </cell>
          <cell r="I18" t="str">
            <v>SE</v>
          </cell>
          <cell r="J18">
            <v>29.16</v>
          </cell>
          <cell r="K18">
            <v>0</v>
          </cell>
        </row>
        <row r="19">
          <cell r="B19">
            <v>25.075</v>
          </cell>
          <cell r="C19">
            <v>31.2</v>
          </cell>
          <cell r="D19">
            <v>21.1</v>
          </cell>
          <cell r="E19">
            <v>75.85</v>
          </cell>
          <cell r="F19">
            <v>90</v>
          </cell>
          <cell r="G19">
            <v>54</v>
          </cell>
          <cell r="H19">
            <v>31.32</v>
          </cell>
          <cell r="I19" t="str">
            <v>SE</v>
          </cell>
          <cell r="J19">
            <v>48.24</v>
          </cell>
          <cell r="K19">
            <v>0</v>
          </cell>
        </row>
        <row r="20">
          <cell r="B20">
            <v>22.094444444444445</v>
          </cell>
          <cell r="C20">
            <v>26</v>
          </cell>
          <cell r="D20">
            <v>19.9</v>
          </cell>
          <cell r="E20">
            <v>87.38888888888889</v>
          </cell>
          <cell r="F20">
            <v>96</v>
          </cell>
          <cell r="G20">
            <v>71</v>
          </cell>
          <cell r="H20">
            <v>17.64</v>
          </cell>
          <cell r="I20" t="str">
            <v>NO</v>
          </cell>
          <cell r="J20">
            <v>27.72</v>
          </cell>
          <cell r="K20">
            <v>3.2</v>
          </cell>
        </row>
        <row r="21">
          <cell r="B21">
            <v>23.742857142857144</v>
          </cell>
          <cell r="C21">
            <v>28.5</v>
          </cell>
          <cell r="D21">
            <v>20.8</v>
          </cell>
          <cell r="E21">
            <v>82.57142857142857</v>
          </cell>
          <cell r="F21">
            <v>93</v>
          </cell>
          <cell r="G21">
            <v>63</v>
          </cell>
          <cell r="H21">
            <v>32.04</v>
          </cell>
          <cell r="I21" t="str">
            <v>NO</v>
          </cell>
          <cell r="J21">
            <v>51.48</v>
          </cell>
          <cell r="K21">
            <v>0.2</v>
          </cell>
        </row>
        <row r="22">
          <cell r="B22">
            <v>23.08181818181818</v>
          </cell>
          <cell r="C22">
            <v>26.2</v>
          </cell>
          <cell r="D22">
            <v>20.8</v>
          </cell>
          <cell r="E22">
            <v>85.63636363636364</v>
          </cell>
          <cell r="F22">
            <v>97</v>
          </cell>
          <cell r="G22">
            <v>71</v>
          </cell>
          <cell r="H22">
            <v>27.36</v>
          </cell>
          <cell r="I22" t="str">
            <v>NO</v>
          </cell>
          <cell r="J22">
            <v>49.32</v>
          </cell>
          <cell r="K22">
            <v>23.4</v>
          </cell>
        </row>
        <row r="23">
          <cell r="B23">
            <v>21.595454545454547</v>
          </cell>
          <cell r="C23">
            <v>25.2</v>
          </cell>
          <cell r="D23">
            <v>19.9</v>
          </cell>
          <cell r="E23">
            <v>92.72727272727273</v>
          </cell>
          <cell r="F23">
            <v>96</v>
          </cell>
          <cell r="G23">
            <v>82</v>
          </cell>
          <cell r="H23">
            <v>24.12</v>
          </cell>
          <cell r="I23" t="str">
            <v>NO</v>
          </cell>
          <cell r="J23">
            <v>36</v>
          </cell>
          <cell r="K23">
            <v>35.6</v>
          </cell>
        </row>
        <row r="24">
          <cell r="B24">
            <v>21.531578947368423</v>
          </cell>
          <cell r="C24">
            <v>25.3</v>
          </cell>
          <cell r="D24">
            <v>18.1</v>
          </cell>
          <cell r="E24">
            <v>80.05263157894737</v>
          </cell>
          <cell r="F24">
            <v>95</v>
          </cell>
          <cell r="G24">
            <v>59</v>
          </cell>
          <cell r="H24">
            <v>18</v>
          </cell>
          <cell r="I24" t="str">
            <v>SO</v>
          </cell>
          <cell r="J24">
            <v>28.08</v>
          </cell>
          <cell r="K24">
            <v>0.4</v>
          </cell>
        </row>
        <row r="25">
          <cell r="B25">
            <v>21.152173913043477</v>
          </cell>
          <cell r="C25">
            <v>28</v>
          </cell>
          <cell r="D25">
            <v>15.3</v>
          </cell>
          <cell r="E25">
            <v>76.52173913043478</v>
          </cell>
          <cell r="F25">
            <v>96</v>
          </cell>
          <cell r="G25">
            <v>44</v>
          </cell>
          <cell r="H25">
            <v>10.08</v>
          </cell>
          <cell r="I25" t="str">
            <v>SO</v>
          </cell>
          <cell r="J25">
            <v>18.72</v>
          </cell>
          <cell r="K25">
            <v>0</v>
          </cell>
        </row>
        <row r="26">
          <cell r="B26">
            <v>22.97083333333333</v>
          </cell>
          <cell r="C26">
            <v>30.8</v>
          </cell>
          <cell r="D26">
            <v>17</v>
          </cell>
          <cell r="E26">
            <v>76.54166666666667</v>
          </cell>
          <cell r="F26">
            <v>95</v>
          </cell>
          <cell r="G26">
            <v>38</v>
          </cell>
          <cell r="H26">
            <v>12.24</v>
          </cell>
          <cell r="I26" t="str">
            <v>NE</v>
          </cell>
          <cell r="J26">
            <v>23.4</v>
          </cell>
          <cell r="K26">
            <v>0</v>
          </cell>
        </row>
        <row r="27">
          <cell r="B27">
            <v>23.95</v>
          </cell>
          <cell r="C27">
            <v>30.1</v>
          </cell>
          <cell r="D27">
            <v>19.3</v>
          </cell>
          <cell r="E27">
            <v>79.83333333333333</v>
          </cell>
          <cell r="F27">
            <v>95</v>
          </cell>
          <cell r="G27">
            <v>52</v>
          </cell>
          <cell r="H27">
            <v>17.64</v>
          </cell>
          <cell r="I27" t="str">
            <v>SE</v>
          </cell>
          <cell r="J27">
            <v>28.8</v>
          </cell>
          <cell r="K27">
            <v>0</v>
          </cell>
        </row>
        <row r="28">
          <cell r="B28">
            <v>24.15652173913043</v>
          </cell>
          <cell r="C28">
            <v>29.8</v>
          </cell>
          <cell r="D28">
            <v>19.9</v>
          </cell>
          <cell r="E28">
            <v>79.30434782608695</v>
          </cell>
          <cell r="F28">
            <v>95</v>
          </cell>
          <cell r="G28">
            <v>54</v>
          </cell>
          <cell r="H28">
            <v>18.36</v>
          </cell>
          <cell r="I28" t="str">
            <v>SE</v>
          </cell>
          <cell r="J28">
            <v>32.76</v>
          </cell>
          <cell r="K28">
            <v>0</v>
          </cell>
        </row>
        <row r="29">
          <cell r="B29">
            <v>22.883333333333336</v>
          </cell>
          <cell r="C29">
            <v>28.5</v>
          </cell>
          <cell r="D29">
            <v>19</v>
          </cell>
          <cell r="E29">
            <v>87.125</v>
          </cell>
          <cell r="F29">
            <v>97</v>
          </cell>
          <cell r="G29">
            <v>65</v>
          </cell>
          <cell r="H29">
            <v>12.6</v>
          </cell>
          <cell r="I29" t="str">
            <v>NE</v>
          </cell>
          <cell r="J29">
            <v>60.84</v>
          </cell>
          <cell r="K29">
            <v>14</v>
          </cell>
        </row>
        <row r="30">
          <cell r="B30">
            <v>23.27</v>
          </cell>
          <cell r="C30">
            <v>27.4</v>
          </cell>
          <cell r="D30">
            <v>20.8</v>
          </cell>
          <cell r="E30">
            <v>88.2</v>
          </cell>
          <cell r="F30">
            <v>97</v>
          </cell>
          <cell r="G30">
            <v>72</v>
          </cell>
          <cell r="H30">
            <v>22.32</v>
          </cell>
          <cell r="I30" t="str">
            <v>NO</v>
          </cell>
          <cell r="J30">
            <v>33.48</v>
          </cell>
          <cell r="K30">
            <v>25.6</v>
          </cell>
        </row>
        <row r="31">
          <cell r="B31">
            <v>23.521739130434778</v>
          </cell>
          <cell r="C31">
            <v>29.3</v>
          </cell>
          <cell r="D31">
            <v>20.5</v>
          </cell>
          <cell r="E31">
            <v>87.43478260869566</v>
          </cell>
          <cell r="F31">
            <v>97</v>
          </cell>
          <cell r="G31">
            <v>60</v>
          </cell>
          <cell r="H31">
            <v>24.48</v>
          </cell>
          <cell r="I31" t="str">
            <v>NO</v>
          </cell>
          <cell r="J31">
            <v>46.8</v>
          </cell>
          <cell r="K31">
            <v>0</v>
          </cell>
        </row>
        <row r="32">
          <cell r="B32">
            <v>23.672727272727272</v>
          </cell>
          <cell r="C32">
            <v>28.7</v>
          </cell>
          <cell r="D32">
            <v>21</v>
          </cell>
          <cell r="E32">
            <v>86</v>
          </cell>
          <cell r="F32">
            <v>96</v>
          </cell>
          <cell r="G32">
            <v>62</v>
          </cell>
          <cell r="H32">
            <v>24.84</v>
          </cell>
          <cell r="I32" t="str">
            <v>NO</v>
          </cell>
          <cell r="J32">
            <v>37.44</v>
          </cell>
          <cell r="K32">
            <v>0</v>
          </cell>
        </row>
        <row r="33">
          <cell r="B33">
            <v>22.62608695652174</v>
          </cell>
          <cell r="C33">
            <v>25.7</v>
          </cell>
          <cell r="D33">
            <v>20.8</v>
          </cell>
          <cell r="E33">
            <v>89.6086956521739</v>
          </cell>
          <cell r="F33">
            <v>97</v>
          </cell>
          <cell r="G33">
            <v>71</v>
          </cell>
          <cell r="H33">
            <v>13.32</v>
          </cell>
          <cell r="I33" t="str">
            <v>NO</v>
          </cell>
          <cell r="J33">
            <v>29.52</v>
          </cell>
          <cell r="K33">
            <v>2.8</v>
          </cell>
        </row>
        <row r="34">
          <cell r="B34">
            <v>24.022727272727273</v>
          </cell>
          <cell r="C34">
            <v>30.5</v>
          </cell>
          <cell r="D34">
            <v>18.5</v>
          </cell>
          <cell r="E34">
            <v>81.27272727272727</v>
          </cell>
          <cell r="F34">
            <v>97</v>
          </cell>
          <cell r="G34">
            <v>54</v>
          </cell>
          <cell r="H34">
            <v>14.04</v>
          </cell>
          <cell r="I34" t="str">
            <v>NO</v>
          </cell>
          <cell r="J34">
            <v>31.32</v>
          </cell>
          <cell r="K34">
            <v>0</v>
          </cell>
        </row>
        <row r="35">
          <cell r="B35">
            <v>24.6375</v>
          </cell>
          <cell r="C35">
            <v>30.8</v>
          </cell>
          <cell r="D35">
            <v>19.3</v>
          </cell>
          <cell r="E35">
            <v>81.875</v>
          </cell>
          <cell r="F35">
            <v>96</v>
          </cell>
          <cell r="G35">
            <v>56</v>
          </cell>
          <cell r="H35">
            <v>16.2</v>
          </cell>
          <cell r="I35" t="str">
            <v>NO</v>
          </cell>
          <cell r="J35">
            <v>37.08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25.77083333333334</v>
          </cell>
          <cell r="C5">
            <v>31.9</v>
          </cell>
          <cell r="D5">
            <v>22.3</v>
          </cell>
          <cell r="E5">
            <v>83.58333333333333</v>
          </cell>
          <cell r="F5">
            <v>96</v>
          </cell>
          <cell r="G5">
            <v>59</v>
          </cell>
          <cell r="H5">
            <v>9.72</v>
          </cell>
          <cell r="I5" t="str">
            <v>NO</v>
          </cell>
          <cell r="J5">
            <v>32.04</v>
          </cell>
          <cell r="K5">
            <v>2.2</v>
          </cell>
        </row>
        <row r="6">
          <cell r="B6">
            <v>25.88333333333334</v>
          </cell>
          <cell r="C6">
            <v>31.6</v>
          </cell>
          <cell r="D6">
            <v>22.8</v>
          </cell>
          <cell r="E6">
            <v>85.66666666666667</v>
          </cell>
          <cell r="F6">
            <v>96</v>
          </cell>
          <cell r="G6">
            <v>65</v>
          </cell>
          <cell r="H6">
            <v>18.36</v>
          </cell>
          <cell r="I6" t="str">
            <v>NO</v>
          </cell>
          <cell r="J6">
            <v>42.48</v>
          </cell>
          <cell r="K6">
            <v>2.4</v>
          </cell>
        </row>
        <row r="7">
          <cell r="B7">
            <v>23.308333333333334</v>
          </cell>
          <cell r="C7">
            <v>25.3</v>
          </cell>
          <cell r="D7">
            <v>21</v>
          </cell>
          <cell r="E7">
            <v>91.625</v>
          </cell>
          <cell r="F7">
            <v>97</v>
          </cell>
          <cell r="G7">
            <v>75</v>
          </cell>
          <cell r="H7">
            <v>9.36</v>
          </cell>
          <cell r="I7" t="str">
            <v>SO</v>
          </cell>
          <cell r="J7">
            <v>60.84</v>
          </cell>
          <cell r="K7">
            <v>53.6</v>
          </cell>
        </row>
        <row r="8">
          <cell r="B8">
            <v>23.78333333333333</v>
          </cell>
          <cell r="C8">
            <v>29.4</v>
          </cell>
          <cell r="D8">
            <v>19.2</v>
          </cell>
          <cell r="E8">
            <v>67.45833333333333</v>
          </cell>
          <cell r="F8">
            <v>93</v>
          </cell>
          <cell r="G8">
            <v>39</v>
          </cell>
          <cell r="H8">
            <v>12.96</v>
          </cell>
          <cell r="I8" t="str">
            <v>SO</v>
          </cell>
          <cell r="J8">
            <v>33.48</v>
          </cell>
          <cell r="K8">
            <v>0</v>
          </cell>
        </row>
        <row r="9">
          <cell r="B9">
            <v>22.754166666666663</v>
          </cell>
          <cell r="C9">
            <v>29.9</v>
          </cell>
          <cell r="D9">
            <v>15.9</v>
          </cell>
          <cell r="E9">
            <v>66.29166666666667</v>
          </cell>
          <cell r="F9">
            <v>98</v>
          </cell>
          <cell r="G9">
            <v>30</v>
          </cell>
          <cell r="H9">
            <v>10.08</v>
          </cell>
          <cell r="I9" t="str">
            <v>SE</v>
          </cell>
          <cell r="J9">
            <v>23.76</v>
          </cell>
          <cell r="K9">
            <v>0</v>
          </cell>
        </row>
        <row r="10">
          <cell r="B10">
            <v>23.8</v>
          </cell>
          <cell r="C10">
            <v>31.8</v>
          </cell>
          <cell r="D10">
            <v>16.4</v>
          </cell>
          <cell r="E10">
            <v>66.66666666666667</v>
          </cell>
          <cell r="F10">
            <v>97</v>
          </cell>
          <cell r="G10">
            <v>31</v>
          </cell>
          <cell r="H10">
            <v>9</v>
          </cell>
          <cell r="I10" t="str">
            <v>SE</v>
          </cell>
          <cell r="J10">
            <v>22.32</v>
          </cell>
          <cell r="K10">
            <v>0</v>
          </cell>
        </row>
        <row r="11">
          <cell r="B11">
            <v>25.6</v>
          </cell>
          <cell r="C11">
            <v>33.5</v>
          </cell>
          <cell r="D11">
            <v>18.1</v>
          </cell>
          <cell r="E11">
            <v>64.54166666666667</v>
          </cell>
          <cell r="F11">
            <v>96</v>
          </cell>
          <cell r="G11">
            <v>29</v>
          </cell>
          <cell r="H11">
            <v>7.2</v>
          </cell>
          <cell r="I11" t="str">
            <v>SE</v>
          </cell>
          <cell r="J11">
            <v>26.28</v>
          </cell>
          <cell r="K11">
            <v>0</v>
          </cell>
        </row>
        <row r="12">
          <cell r="B12">
            <v>26.991666666666674</v>
          </cell>
          <cell r="C12">
            <v>35.7</v>
          </cell>
          <cell r="D12">
            <v>19.1</v>
          </cell>
          <cell r="E12">
            <v>62.833333333333336</v>
          </cell>
          <cell r="F12">
            <v>95</v>
          </cell>
          <cell r="G12">
            <v>25</v>
          </cell>
          <cell r="H12">
            <v>11.52</v>
          </cell>
          <cell r="I12" t="str">
            <v>SE</v>
          </cell>
          <cell r="J12">
            <v>31.68</v>
          </cell>
          <cell r="K12">
            <v>0</v>
          </cell>
        </row>
        <row r="13">
          <cell r="B13">
            <v>28.129166666666666</v>
          </cell>
          <cell r="C13">
            <v>37.1</v>
          </cell>
          <cell r="D13">
            <v>19.6</v>
          </cell>
          <cell r="E13">
            <v>61.958333333333336</v>
          </cell>
          <cell r="F13">
            <v>95</v>
          </cell>
          <cell r="G13">
            <v>25</v>
          </cell>
          <cell r="H13">
            <v>14.04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28.254166666666663</v>
          </cell>
          <cell r="C14">
            <v>35.3</v>
          </cell>
          <cell r="D14">
            <v>22.2</v>
          </cell>
          <cell r="E14">
            <v>68.29166666666667</v>
          </cell>
          <cell r="F14">
            <v>90</v>
          </cell>
          <cell r="G14">
            <v>44</v>
          </cell>
          <cell r="H14">
            <v>19.08</v>
          </cell>
          <cell r="I14" t="str">
            <v>SE</v>
          </cell>
          <cell r="J14">
            <v>65.16</v>
          </cell>
          <cell r="K14">
            <v>5.4</v>
          </cell>
        </row>
        <row r="15">
          <cell r="B15">
            <v>27.7375</v>
          </cell>
          <cell r="C15">
            <v>35.9</v>
          </cell>
          <cell r="D15">
            <v>22.1</v>
          </cell>
          <cell r="E15">
            <v>71.66666666666667</v>
          </cell>
          <cell r="F15">
            <v>95</v>
          </cell>
          <cell r="G15">
            <v>39</v>
          </cell>
          <cell r="H15">
            <v>11.88</v>
          </cell>
          <cell r="I15" t="str">
            <v>SE</v>
          </cell>
          <cell r="J15">
            <v>33.12</v>
          </cell>
          <cell r="K15">
            <v>0</v>
          </cell>
        </row>
        <row r="16">
          <cell r="B16">
            <v>27.508333333333336</v>
          </cell>
          <cell r="C16">
            <v>36.1</v>
          </cell>
          <cell r="D16">
            <v>22</v>
          </cell>
          <cell r="E16">
            <v>73.375</v>
          </cell>
          <cell r="F16">
            <v>93</v>
          </cell>
          <cell r="G16">
            <v>40</v>
          </cell>
          <cell r="H16">
            <v>21.6</v>
          </cell>
          <cell r="I16" t="str">
            <v>SE</v>
          </cell>
          <cell r="J16">
            <v>58.68</v>
          </cell>
          <cell r="K16">
            <v>12</v>
          </cell>
        </row>
        <row r="17">
          <cell r="B17">
            <v>29.675</v>
          </cell>
          <cell r="C17">
            <v>36.5</v>
          </cell>
          <cell r="D17">
            <v>24</v>
          </cell>
          <cell r="E17">
            <v>71.95833333333333</v>
          </cell>
          <cell r="F17">
            <v>96</v>
          </cell>
          <cell r="G17">
            <v>38</v>
          </cell>
          <cell r="H17">
            <v>11.16</v>
          </cell>
          <cell r="I17" t="str">
            <v>SE</v>
          </cell>
          <cell r="J17">
            <v>26.28</v>
          </cell>
          <cell r="K17">
            <v>0</v>
          </cell>
        </row>
        <row r="18">
          <cell r="B18">
            <v>30.558333333333337</v>
          </cell>
          <cell r="C18">
            <v>37.1</v>
          </cell>
          <cell r="D18">
            <v>23.9</v>
          </cell>
          <cell r="E18">
            <v>66.41666666666667</v>
          </cell>
          <cell r="F18">
            <v>96</v>
          </cell>
          <cell r="G18">
            <v>34</v>
          </cell>
          <cell r="H18">
            <v>11.16</v>
          </cell>
          <cell r="I18" t="str">
            <v>NO</v>
          </cell>
          <cell r="J18">
            <v>27.36</v>
          </cell>
          <cell r="K18">
            <v>0</v>
          </cell>
        </row>
        <row r="19">
          <cell r="B19">
            <v>25.920833333333334</v>
          </cell>
          <cell r="C19">
            <v>31.5</v>
          </cell>
          <cell r="D19">
            <v>22.8</v>
          </cell>
          <cell r="E19">
            <v>82.54166666666667</v>
          </cell>
          <cell r="F19">
            <v>93</v>
          </cell>
          <cell r="G19">
            <v>60</v>
          </cell>
          <cell r="H19">
            <v>18.36</v>
          </cell>
          <cell r="I19" t="str">
            <v>SE</v>
          </cell>
          <cell r="J19">
            <v>42.48</v>
          </cell>
          <cell r="K19">
            <v>1.2</v>
          </cell>
        </row>
        <row r="20">
          <cell r="B20">
            <v>23.95</v>
          </cell>
          <cell r="C20">
            <v>28.4</v>
          </cell>
          <cell r="D20">
            <v>21.8</v>
          </cell>
          <cell r="E20">
            <v>87.29166666666667</v>
          </cell>
          <cell r="F20">
            <v>96</v>
          </cell>
          <cell r="G20">
            <v>70</v>
          </cell>
          <cell r="H20">
            <v>10.8</v>
          </cell>
          <cell r="I20" t="str">
            <v>NO</v>
          </cell>
          <cell r="J20">
            <v>25.92</v>
          </cell>
          <cell r="K20">
            <v>7.4</v>
          </cell>
        </row>
        <row r="21">
          <cell r="B21">
            <v>26.679166666666664</v>
          </cell>
          <cell r="C21">
            <v>32.8</v>
          </cell>
          <cell r="D21">
            <v>23.7</v>
          </cell>
          <cell r="E21">
            <v>80.41666666666667</v>
          </cell>
          <cell r="F21">
            <v>95</v>
          </cell>
          <cell r="G21">
            <v>52</v>
          </cell>
          <cell r="H21">
            <v>17.64</v>
          </cell>
          <cell r="I21" t="str">
            <v>NO</v>
          </cell>
          <cell r="J21">
            <v>36.72</v>
          </cell>
          <cell r="K21">
            <v>3</v>
          </cell>
        </row>
        <row r="22">
          <cell r="B22">
            <v>26.0625</v>
          </cell>
          <cell r="C22">
            <v>31</v>
          </cell>
          <cell r="D22">
            <v>22.3</v>
          </cell>
          <cell r="E22">
            <v>83.91666666666667</v>
          </cell>
          <cell r="F22">
            <v>96</v>
          </cell>
          <cell r="G22">
            <v>59</v>
          </cell>
          <cell r="H22">
            <v>19.08</v>
          </cell>
          <cell r="I22" t="str">
            <v>NO</v>
          </cell>
          <cell r="J22">
            <v>52.2</v>
          </cell>
          <cell r="K22">
            <v>28.8</v>
          </cell>
        </row>
        <row r="23">
          <cell r="B23">
            <v>24.441666666666663</v>
          </cell>
          <cell r="C23">
            <v>27.3</v>
          </cell>
          <cell r="D23">
            <v>22.2</v>
          </cell>
          <cell r="E23">
            <v>83.04166666666667</v>
          </cell>
          <cell r="F23">
            <v>96</v>
          </cell>
          <cell r="G23">
            <v>64</v>
          </cell>
          <cell r="H23">
            <v>14.4</v>
          </cell>
          <cell r="I23" t="str">
            <v>SO</v>
          </cell>
          <cell r="J23">
            <v>39.6</v>
          </cell>
          <cell r="K23">
            <v>26.6</v>
          </cell>
        </row>
        <row r="24">
          <cell r="B24">
            <v>23.620833333333334</v>
          </cell>
          <cell r="C24">
            <v>29.6</v>
          </cell>
          <cell r="D24">
            <v>18.6</v>
          </cell>
          <cell r="E24">
            <v>72.70833333333333</v>
          </cell>
          <cell r="F24">
            <v>97</v>
          </cell>
          <cell r="G24">
            <v>42</v>
          </cell>
          <cell r="H24">
            <v>11.88</v>
          </cell>
          <cell r="I24" t="str">
            <v>SO</v>
          </cell>
          <cell r="J24">
            <v>27.72</v>
          </cell>
          <cell r="K24">
            <v>0</v>
          </cell>
        </row>
        <row r="25">
          <cell r="B25">
            <v>25.225</v>
          </cell>
          <cell r="C25">
            <v>32.4</v>
          </cell>
          <cell r="D25">
            <v>18.5</v>
          </cell>
          <cell r="E25">
            <v>68.41666666666667</v>
          </cell>
          <cell r="F25">
            <v>97</v>
          </cell>
          <cell r="G25">
            <v>36</v>
          </cell>
          <cell r="H25">
            <v>9</v>
          </cell>
          <cell r="I25" t="str">
            <v>SE</v>
          </cell>
          <cell r="J25">
            <v>20.16</v>
          </cell>
          <cell r="K25">
            <v>0</v>
          </cell>
        </row>
        <row r="26">
          <cell r="B26">
            <v>26.17083333333333</v>
          </cell>
          <cell r="C26">
            <v>33.5</v>
          </cell>
          <cell r="D26">
            <v>21</v>
          </cell>
          <cell r="E26">
            <v>74.375</v>
          </cell>
          <cell r="F26">
            <v>96</v>
          </cell>
          <cell r="G26">
            <v>33</v>
          </cell>
          <cell r="H26">
            <v>9.36</v>
          </cell>
          <cell r="I26" t="str">
            <v>SE</v>
          </cell>
          <cell r="J26">
            <v>20.16</v>
          </cell>
          <cell r="K26">
            <v>0</v>
          </cell>
        </row>
        <row r="27">
          <cell r="B27">
            <v>28.05</v>
          </cell>
          <cell r="C27">
            <v>33.9</v>
          </cell>
          <cell r="D27">
            <v>22.3</v>
          </cell>
          <cell r="E27">
            <v>67.70833333333333</v>
          </cell>
          <cell r="F27">
            <v>89</v>
          </cell>
          <cell r="G27">
            <v>42</v>
          </cell>
          <cell r="H27">
            <v>15.84</v>
          </cell>
          <cell r="I27" t="str">
            <v>SE</v>
          </cell>
          <cell r="J27">
            <v>29.16</v>
          </cell>
          <cell r="K27">
            <v>0</v>
          </cell>
        </row>
        <row r="28">
          <cell r="B28">
            <v>28.45833333333333</v>
          </cell>
          <cell r="C28">
            <v>33.9</v>
          </cell>
          <cell r="D28">
            <v>23.1</v>
          </cell>
          <cell r="E28">
            <v>65.29166666666667</v>
          </cell>
          <cell r="F28">
            <v>88</v>
          </cell>
          <cell r="G28">
            <v>44</v>
          </cell>
          <cell r="H28">
            <v>11.88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29.175</v>
          </cell>
          <cell r="C29">
            <v>35.3</v>
          </cell>
          <cell r="D29">
            <v>23.2</v>
          </cell>
          <cell r="E29">
            <v>63.833333333333336</v>
          </cell>
          <cell r="F29">
            <v>87</v>
          </cell>
          <cell r="G29">
            <v>41</v>
          </cell>
          <cell r="H29">
            <v>11.16</v>
          </cell>
          <cell r="I29" t="str">
            <v>SE</v>
          </cell>
          <cell r="J29">
            <v>23.76</v>
          </cell>
          <cell r="K29">
            <v>0</v>
          </cell>
        </row>
        <row r="30">
          <cell r="B30">
            <v>27.475</v>
          </cell>
          <cell r="C30">
            <v>32</v>
          </cell>
          <cell r="D30">
            <v>24.5</v>
          </cell>
          <cell r="E30">
            <v>75.33333333333333</v>
          </cell>
          <cell r="F30">
            <v>89</v>
          </cell>
          <cell r="G30">
            <v>58</v>
          </cell>
          <cell r="H30">
            <v>13.32</v>
          </cell>
          <cell r="I30" t="str">
            <v>NO</v>
          </cell>
          <cell r="J30">
            <v>27.72</v>
          </cell>
          <cell r="K30">
            <v>1.2</v>
          </cell>
        </row>
        <row r="31">
          <cell r="B31">
            <v>26.42916666666667</v>
          </cell>
          <cell r="C31">
            <v>34.1</v>
          </cell>
          <cell r="D31">
            <v>22.3</v>
          </cell>
          <cell r="E31">
            <v>80.875</v>
          </cell>
          <cell r="F31">
            <v>96</v>
          </cell>
          <cell r="G31">
            <v>49</v>
          </cell>
          <cell r="H31">
            <v>13.32</v>
          </cell>
          <cell r="I31" t="str">
            <v>SE</v>
          </cell>
          <cell r="J31">
            <v>31.68</v>
          </cell>
          <cell r="K31">
            <v>1</v>
          </cell>
        </row>
        <row r="32">
          <cell r="B32">
            <v>26.78333333333333</v>
          </cell>
          <cell r="C32">
            <v>33.5</v>
          </cell>
          <cell r="D32">
            <v>23.2</v>
          </cell>
          <cell r="E32">
            <v>80.70833333333333</v>
          </cell>
          <cell r="F32">
            <v>96</v>
          </cell>
          <cell r="G32">
            <v>54</v>
          </cell>
          <cell r="H32">
            <v>14.4</v>
          </cell>
          <cell r="I32" t="str">
            <v>NO</v>
          </cell>
          <cell r="J32">
            <v>34.2</v>
          </cell>
          <cell r="K32">
            <v>56</v>
          </cell>
        </row>
        <row r="33">
          <cell r="B33">
            <v>25.375</v>
          </cell>
          <cell r="C33">
            <v>29.6</v>
          </cell>
          <cell r="D33">
            <v>23.3</v>
          </cell>
          <cell r="E33">
            <v>84.375</v>
          </cell>
          <cell r="F33">
            <v>94</v>
          </cell>
          <cell r="G33">
            <v>65</v>
          </cell>
          <cell r="H33">
            <v>15.12</v>
          </cell>
          <cell r="I33" t="str">
            <v>NO</v>
          </cell>
          <cell r="J33">
            <v>29.52</v>
          </cell>
          <cell r="K33">
            <v>3.9</v>
          </cell>
        </row>
        <row r="34">
          <cell r="B34">
            <v>26.90416666666667</v>
          </cell>
          <cell r="C34">
            <v>33</v>
          </cell>
          <cell r="D34">
            <v>22.6</v>
          </cell>
          <cell r="E34">
            <v>76.91666666666667</v>
          </cell>
          <cell r="F34">
            <v>96</v>
          </cell>
          <cell r="G34">
            <v>51</v>
          </cell>
          <cell r="H34">
            <v>12.24</v>
          </cell>
          <cell r="I34" t="str">
            <v>NO</v>
          </cell>
          <cell r="J34">
            <v>27.36</v>
          </cell>
          <cell r="K34">
            <v>0</v>
          </cell>
        </row>
        <row r="35">
          <cell r="B35">
            <v>28.079166666666666</v>
          </cell>
          <cell r="C35">
            <v>34.1</v>
          </cell>
          <cell r="D35">
            <v>23.4</v>
          </cell>
          <cell r="E35">
            <v>75.125</v>
          </cell>
          <cell r="F35">
            <v>95</v>
          </cell>
          <cell r="G35">
            <v>49</v>
          </cell>
          <cell r="H35">
            <v>10.8</v>
          </cell>
          <cell r="I35" t="str">
            <v>NO</v>
          </cell>
          <cell r="J35">
            <v>24.84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25.425</v>
          </cell>
          <cell r="C5">
            <v>32.3</v>
          </cell>
          <cell r="D5">
            <v>21.7</v>
          </cell>
          <cell r="E5">
            <v>79.04166666666667</v>
          </cell>
          <cell r="F5">
            <v>96</v>
          </cell>
          <cell r="G5">
            <v>51</v>
          </cell>
          <cell r="H5">
            <v>18.72</v>
          </cell>
          <cell r="I5" t="str">
            <v>NO</v>
          </cell>
          <cell r="J5">
            <v>38.88</v>
          </cell>
          <cell r="K5">
            <v>10.4</v>
          </cell>
        </row>
        <row r="6">
          <cell r="B6">
            <v>22.570833333333336</v>
          </cell>
          <cell r="C6">
            <v>26.2</v>
          </cell>
          <cell r="D6">
            <v>21.1</v>
          </cell>
          <cell r="E6">
            <v>89.5</v>
          </cell>
          <cell r="F6">
            <v>96</v>
          </cell>
          <cell r="G6">
            <v>77</v>
          </cell>
          <cell r="H6">
            <v>18</v>
          </cell>
          <cell r="I6" t="str">
            <v>NO</v>
          </cell>
          <cell r="J6">
            <v>38.88</v>
          </cell>
          <cell r="K6">
            <v>8</v>
          </cell>
        </row>
        <row r="7">
          <cell r="B7">
            <v>21.7375</v>
          </cell>
          <cell r="C7">
            <v>25.7</v>
          </cell>
          <cell r="D7">
            <v>19.2</v>
          </cell>
          <cell r="E7">
            <v>81.79166666666667</v>
          </cell>
          <cell r="F7">
            <v>96</v>
          </cell>
          <cell r="G7">
            <v>52</v>
          </cell>
          <cell r="H7">
            <v>23.76</v>
          </cell>
          <cell r="I7" t="str">
            <v>SO</v>
          </cell>
          <cell r="J7">
            <v>46.08</v>
          </cell>
          <cell r="K7">
            <v>19.8</v>
          </cell>
        </row>
        <row r="8">
          <cell r="B8">
            <v>19.416666666666668</v>
          </cell>
          <cell r="C8">
            <v>25.7</v>
          </cell>
          <cell r="D8">
            <v>13.9</v>
          </cell>
          <cell r="E8">
            <v>71.41666666666667</v>
          </cell>
          <cell r="F8">
            <v>94</v>
          </cell>
          <cell r="G8">
            <v>43</v>
          </cell>
          <cell r="H8">
            <v>22.32</v>
          </cell>
          <cell r="I8" t="str">
            <v>SO</v>
          </cell>
          <cell r="J8">
            <v>45.72</v>
          </cell>
          <cell r="K8">
            <v>0</v>
          </cell>
        </row>
        <row r="9">
          <cell r="B9">
            <v>20.48333333333333</v>
          </cell>
          <cell r="C9">
            <v>27.3</v>
          </cell>
          <cell r="D9">
            <v>14.9</v>
          </cell>
          <cell r="E9">
            <v>69.54166666666667</v>
          </cell>
          <cell r="F9">
            <v>89</v>
          </cell>
          <cell r="G9">
            <v>41</v>
          </cell>
          <cell r="H9">
            <v>18.36</v>
          </cell>
          <cell r="I9" t="str">
            <v>SO</v>
          </cell>
          <cell r="J9">
            <v>30.24</v>
          </cell>
          <cell r="K9">
            <v>0</v>
          </cell>
        </row>
        <row r="10">
          <cell r="B10">
            <v>22.79166666666667</v>
          </cell>
          <cell r="C10">
            <v>29.7</v>
          </cell>
          <cell r="D10">
            <v>16.6</v>
          </cell>
          <cell r="E10">
            <v>66.29166666666667</v>
          </cell>
          <cell r="F10">
            <v>90</v>
          </cell>
          <cell r="G10">
            <v>34</v>
          </cell>
          <cell r="H10">
            <v>19.44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26.0375</v>
          </cell>
          <cell r="C11">
            <v>32.2</v>
          </cell>
          <cell r="D11">
            <v>20.8</v>
          </cell>
          <cell r="E11">
            <v>52.291666666666664</v>
          </cell>
          <cell r="F11">
            <v>73</v>
          </cell>
          <cell r="G11">
            <v>28</v>
          </cell>
          <cell r="H11">
            <v>16.56</v>
          </cell>
          <cell r="I11" t="str">
            <v>SE</v>
          </cell>
          <cell r="J11">
            <v>28.8</v>
          </cell>
          <cell r="K11">
            <v>0</v>
          </cell>
        </row>
        <row r="12">
          <cell r="B12">
            <v>27.683333333333334</v>
          </cell>
          <cell r="C12">
            <v>33.6</v>
          </cell>
          <cell r="D12">
            <v>21.3</v>
          </cell>
          <cell r="E12">
            <v>46</v>
          </cell>
          <cell r="F12">
            <v>66</v>
          </cell>
          <cell r="G12">
            <v>27</v>
          </cell>
          <cell r="H12">
            <v>14.04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28.05</v>
          </cell>
          <cell r="C13">
            <v>34.6</v>
          </cell>
          <cell r="D13">
            <v>21.5</v>
          </cell>
          <cell r="E13">
            <v>50</v>
          </cell>
          <cell r="F13">
            <v>77</v>
          </cell>
          <cell r="G13">
            <v>26</v>
          </cell>
          <cell r="H13">
            <v>22.68</v>
          </cell>
          <cell r="I13" t="str">
            <v>SE</v>
          </cell>
          <cell r="J13">
            <v>38.16</v>
          </cell>
          <cell r="K13">
            <v>0</v>
          </cell>
        </row>
        <row r="14">
          <cell r="B14">
            <v>26.725</v>
          </cell>
          <cell r="C14">
            <v>33.4</v>
          </cell>
          <cell r="D14">
            <v>22.7</v>
          </cell>
          <cell r="E14">
            <v>62.666666666666664</v>
          </cell>
          <cell r="F14">
            <v>82</v>
          </cell>
          <cell r="G14">
            <v>36</v>
          </cell>
          <cell r="H14">
            <v>19.08</v>
          </cell>
          <cell r="I14" t="str">
            <v>SE</v>
          </cell>
          <cell r="J14">
            <v>33.12</v>
          </cell>
          <cell r="K14">
            <v>0</v>
          </cell>
        </row>
        <row r="15">
          <cell r="B15">
            <v>25.6875</v>
          </cell>
          <cell r="C15">
            <v>33.6</v>
          </cell>
          <cell r="D15">
            <v>19.4</v>
          </cell>
          <cell r="E15">
            <v>68.25</v>
          </cell>
          <cell r="F15">
            <v>95</v>
          </cell>
          <cell r="G15">
            <v>35</v>
          </cell>
          <cell r="H15">
            <v>21.96</v>
          </cell>
          <cell r="I15" t="str">
            <v>NE</v>
          </cell>
          <cell r="J15">
            <v>39.96</v>
          </cell>
          <cell r="K15">
            <v>0</v>
          </cell>
        </row>
        <row r="16">
          <cell r="B16">
            <v>27.079166666666666</v>
          </cell>
          <cell r="C16">
            <v>35.8</v>
          </cell>
          <cell r="D16">
            <v>20.3</v>
          </cell>
          <cell r="E16">
            <v>66.5</v>
          </cell>
          <cell r="F16">
            <v>94</v>
          </cell>
          <cell r="G16">
            <v>32</v>
          </cell>
          <cell r="H16">
            <v>19.8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25.0625</v>
          </cell>
          <cell r="C17">
            <v>30.8</v>
          </cell>
          <cell r="D17">
            <v>20.1</v>
          </cell>
          <cell r="E17">
            <v>76.66666666666667</v>
          </cell>
          <cell r="F17">
            <v>95</v>
          </cell>
          <cell r="G17">
            <v>59</v>
          </cell>
          <cell r="H17">
            <v>36.72</v>
          </cell>
          <cell r="I17" t="str">
            <v>SE</v>
          </cell>
          <cell r="J17">
            <v>78.48</v>
          </cell>
          <cell r="K17">
            <v>39.2</v>
          </cell>
        </row>
        <row r="18">
          <cell r="B18">
            <v>25.3375</v>
          </cell>
          <cell r="C18">
            <v>34.9</v>
          </cell>
          <cell r="D18">
            <v>21.4</v>
          </cell>
          <cell r="E18">
            <v>76.58333333333333</v>
          </cell>
          <cell r="F18">
            <v>93</v>
          </cell>
          <cell r="G18">
            <v>42</v>
          </cell>
          <cell r="H18">
            <v>31.68</v>
          </cell>
          <cell r="I18" t="str">
            <v>NE</v>
          </cell>
          <cell r="J18">
            <v>47.52</v>
          </cell>
          <cell r="K18">
            <v>2.8</v>
          </cell>
        </row>
        <row r="19">
          <cell r="B19">
            <v>23.170833333333338</v>
          </cell>
          <cell r="C19">
            <v>26.7</v>
          </cell>
          <cell r="D19">
            <v>20.1</v>
          </cell>
          <cell r="E19">
            <v>78.875</v>
          </cell>
          <cell r="F19">
            <v>93</v>
          </cell>
          <cell r="G19">
            <v>56</v>
          </cell>
          <cell r="H19">
            <v>28.08</v>
          </cell>
          <cell r="I19" t="str">
            <v>NO</v>
          </cell>
          <cell r="J19">
            <v>56.88</v>
          </cell>
          <cell r="K19">
            <v>11.4</v>
          </cell>
        </row>
        <row r="20">
          <cell r="B20">
            <v>23.1875</v>
          </cell>
          <cell r="C20">
            <v>29.2</v>
          </cell>
          <cell r="D20">
            <v>20.3</v>
          </cell>
          <cell r="E20">
            <v>85.04166666666667</v>
          </cell>
          <cell r="F20">
            <v>96</v>
          </cell>
          <cell r="G20">
            <v>53</v>
          </cell>
          <cell r="H20">
            <v>19.44</v>
          </cell>
          <cell r="I20" t="str">
            <v>NO</v>
          </cell>
          <cell r="J20">
            <v>38.16</v>
          </cell>
          <cell r="K20">
            <v>0.6</v>
          </cell>
        </row>
        <row r="21">
          <cell r="B21">
            <v>24.82083333333333</v>
          </cell>
          <cell r="C21">
            <v>30.8</v>
          </cell>
          <cell r="D21">
            <v>21.4</v>
          </cell>
          <cell r="E21">
            <v>78.45833333333333</v>
          </cell>
          <cell r="F21">
            <v>95</v>
          </cell>
          <cell r="G21">
            <v>45</v>
          </cell>
          <cell r="H21">
            <v>16.56</v>
          </cell>
          <cell r="I21" t="str">
            <v>SO</v>
          </cell>
          <cell r="J21">
            <v>26.28</v>
          </cell>
          <cell r="K21">
            <v>0</v>
          </cell>
        </row>
        <row r="22">
          <cell r="B22">
            <v>24.266666666666666</v>
          </cell>
          <cell r="C22">
            <v>29.1</v>
          </cell>
          <cell r="D22">
            <v>20.4</v>
          </cell>
          <cell r="E22">
            <v>81.45833333333333</v>
          </cell>
          <cell r="F22">
            <v>96</v>
          </cell>
          <cell r="G22">
            <v>59</v>
          </cell>
          <cell r="H22">
            <v>25.56</v>
          </cell>
          <cell r="I22" t="str">
            <v>NO</v>
          </cell>
          <cell r="J22">
            <v>43.92</v>
          </cell>
          <cell r="K22">
            <v>28.6</v>
          </cell>
        </row>
        <row r="23">
          <cell r="B23">
            <v>21.875</v>
          </cell>
          <cell r="C23">
            <v>25.8</v>
          </cell>
          <cell r="D23">
            <v>20.1</v>
          </cell>
          <cell r="E23">
            <v>87.125</v>
          </cell>
          <cell r="F23">
            <v>96</v>
          </cell>
          <cell r="G23">
            <v>67</v>
          </cell>
          <cell r="H23">
            <v>19.8</v>
          </cell>
          <cell r="I23" t="str">
            <v>SO</v>
          </cell>
          <cell r="J23">
            <v>38.52</v>
          </cell>
          <cell r="K23">
            <v>24.8</v>
          </cell>
        </row>
        <row r="24">
          <cell r="B24">
            <v>21.6125</v>
          </cell>
          <cell r="C24">
            <v>27.9</v>
          </cell>
          <cell r="D24">
            <v>18.8</v>
          </cell>
          <cell r="E24">
            <v>78.91666666666667</v>
          </cell>
          <cell r="F24">
            <v>94</v>
          </cell>
          <cell r="G24">
            <v>53</v>
          </cell>
          <cell r="H24">
            <v>17.64</v>
          </cell>
          <cell r="I24" t="str">
            <v>SO</v>
          </cell>
          <cell r="J24">
            <v>32.76</v>
          </cell>
          <cell r="K24">
            <v>0</v>
          </cell>
        </row>
        <row r="25">
          <cell r="B25">
            <v>22.741666666666664</v>
          </cell>
          <cell r="C25">
            <v>29.6</v>
          </cell>
          <cell r="D25">
            <v>17.4</v>
          </cell>
          <cell r="E25">
            <v>75.41666666666667</v>
          </cell>
          <cell r="F25">
            <v>91</v>
          </cell>
          <cell r="G25">
            <v>53</v>
          </cell>
          <cell r="H25">
            <v>16.2</v>
          </cell>
          <cell r="I25" t="str">
            <v>SO</v>
          </cell>
          <cell r="J25">
            <v>25.56</v>
          </cell>
          <cell r="K25">
            <v>0</v>
          </cell>
        </row>
        <row r="26">
          <cell r="B26">
            <v>25.09583333333333</v>
          </cell>
          <cell r="C26">
            <v>30.6</v>
          </cell>
          <cell r="D26">
            <v>20.2</v>
          </cell>
          <cell r="E26">
            <v>71.125</v>
          </cell>
          <cell r="F26">
            <v>92</v>
          </cell>
          <cell r="G26">
            <v>46</v>
          </cell>
          <cell r="H26">
            <v>21.24</v>
          </cell>
          <cell r="I26" t="str">
            <v>NE</v>
          </cell>
          <cell r="J26">
            <v>38.16</v>
          </cell>
          <cell r="K26">
            <v>0</v>
          </cell>
        </row>
        <row r="27">
          <cell r="B27">
            <v>25.054166666666664</v>
          </cell>
          <cell r="C27">
            <v>30.4</v>
          </cell>
          <cell r="D27">
            <v>20.2</v>
          </cell>
          <cell r="E27">
            <v>66.95833333333333</v>
          </cell>
          <cell r="F27">
            <v>88</v>
          </cell>
          <cell r="G27">
            <v>45</v>
          </cell>
          <cell r="H27">
            <v>24.84</v>
          </cell>
          <cell r="I27" t="str">
            <v>NE</v>
          </cell>
          <cell r="J27">
            <v>38.88</v>
          </cell>
          <cell r="K27">
            <v>0</v>
          </cell>
        </row>
        <row r="28">
          <cell r="B28">
            <v>24.804166666666664</v>
          </cell>
          <cell r="C28">
            <v>30.6</v>
          </cell>
          <cell r="D28">
            <v>19.4</v>
          </cell>
          <cell r="E28">
            <v>66.54166666666667</v>
          </cell>
          <cell r="F28">
            <v>90</v>
          </cell>
          <cell r="G28">
            <v>48</v>
          </cell>
          <cell r="H28">
            <v>20.16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26.025</v>
          </cell>
          <cell r="C29">
            <v>31.3</v>
          </cell>
          <cell r="D29">
            <v>22</v>
          </cell>
          <cell r="E29">
            <v>69.125</v>
          </cell>
          <cell r="F29">
            <v>84</v>
          </cell>
          <cell r="G29">
            <v>50</v>
          </cell>
          <cell r="H29">
            <v>26.64</v>
          </cell>
          <cell r="I29" t="str">
            <v>NE</v>
          </cell>
          <cell r="J29">
            <v>45</v>
          </cell>
          <cell r="K29">
            <v>0</v>
          </cell>
        </row>
        <row r="30">
          <cell r="B30">
            <v>25.65</v>
          </cell>
          <cell r="C30">
            <v>30.6</v>
          </cell>
          <cell r="D30">
            <v>21.9</v>
          </cell>
          <cell r="E30">
            <v>76.625</v>
          </cell>
          <cell r="F30">
            <v>92</v>
          </cell>
          <cell r="G30">
            <v>56</v>
          </cell>
          <cell r="H30">
            <v>12.6</v>
          </cell>
          <cell r="I30" t="str">
            <v>SE</v>
          </cell>
          <cell r="J30">
            <v>29.88</v>
          </cell>
          <cell r="K30">
            <v>1.4</v>
          </cell>
        </row>
        <row r="31">
          <cell r="B31">
            <v>25.120833333333326</v>
          </cell>
          <cell r="C31">
            <v>30.6</v>
          </cell>
          <cell r="D31">
            <v>21.8</v>
          </cell>
          <cell r="E31">
            <v>79.08333333333333</v>
          </cell>
          <cell r="F31">
            <v>95</v>
          </cell>
          <cell r="G31">
            <v>54</v>
          </cell>
          <cell r="H31">
            <v>13.68</v>
          </cell>
          <cell r="I31" t="str">
            <v>NE</v>
          </cell>
          <cell r="J31">
            <v>38.16</v>
          </cell>
          <cell r="K31">
            <v>0</v>
          </cell>
        </row>
        <row r="32">
          <cell r="B32">
            <v>24.879166666666666</v>
          </cell>
          <cell r="C32">
            <v>31.6</v>
          </cell>
          <cell r="D32">
            <v>19.5</v>
          </cell>
          <cell r="E32">
            <v>80.125</v>
          </cell>
          <cell r="F32">
            <v>96</v>
          </cell>
          <cell r="G32">
            <v>51</v>
          </cell>
          <cell r="H32">
            <v>17.64</v>
          </cell>
          <cell r="I32" t="str">
            <v>NE</v>
          </cell>
          <cell r="J32">
            <v>60.84</v>
          </cell>
          <cell r="K32">
            <v>52.4</v>
          </cell>
        </row>
        <row r="33">
          <cell r="B33">
            <v>23.84583333333333</v>
          </cell>
          <cell r="C33">
            <v>30.1</v>
          </cell>
          <cell r="D33">
            <v>20</v>
          </cell>
          <cell r="E33">
            <v>82.25</v>
          </cell>
          <cell r="F33">
            <v>96</v>
          </cell>
          <cell r="G33">
            <v>54</v>
          </cell>
          <cell r="H33">
            <v>18.72</v>
          </cell>
          <cell r="I33" t="str">
            <v>NO</v>
          </cell>
          <cell r="J33">
            <v>34.56</v>
          </cell>
          <cell r="K33">
            <v>1</v>
          </cell>
        </row>
        <row r="34">
          <cell r="B34">
            <v>25.7375</v>
          </cell>
          <cell r="C34">
            <v>31.8</v>
          </cell>
          <cell r="D34">
            <v>20.4</v>
          </cell>
          <cell r="E34">
            <v>71.58333333333333</v>
          </cell>
          <cell r="F34">
            <v>92</v>
          </cell>
          <cell r="G34">
            <v>43</v>
          </cell>
          <cell r="H34">
            <v>20.16</v>
          </cell>
          <cell r="I34" t="str">
            <v>NO</v>
          </cell>
          <cell r="J34">
            <v>47.52</v>
          </cell>
          <cell r="K34">
            <v>0</v>
          </cell>
        </row>
        <row r="35">
          <cell r="B35">
            <v>26.0875</v>
          </cell>
          <cell r="C35">
            <v>32.9</v>
          </cell>
          <cell r="D35">
            <v>21.5</v>
          </cell>
          <cell r="E35">
            <v>71.83333333333333</v>
          </cell>
          <cell r="F35">
            <v>89</v>
          </cell>
          <cell r="G35">
            <v>43</v>
          </cell>
          <cell r="H35">
            <v>20.88</v>
          </cell>
          <cell r="I35" t="str">
            <v>NO</v>
          </cell>
          <cell r="J35">
            <v>37.8</v>
          </cell>
          <cell r="K35">
            <v>6.2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23.916666666666668</v>
          </cell>
          <cell r="C5">
            <v>30.6</v>
          </cell>
          <cell r="D5">
            <v>19.9</v>
          </cell>
          <cell r="E5">
            <v>83.08333333333333</v>
          </cell>
          <cell r="F5">
            <v>96</v>
          </cell>
          <cell r="G5">
            <v>54</v>
          </cell>
          <cell r="H5">
            <v>14.04</v>
          </cell>
          <cell r="I5" t="str">
            <v>NO</v>
          </cell>
          <cell r="J5">
            <v>30.24</v>
          </cell>
          <cell r="K5">
            <v>2.8</v>
          </cell>
        </row>
        <row r="6">
          <cell r="B6">
            <v>24.608333333333334</v>
          </cell>
          <cell r="C6">
            <v>29</v>
          </cell>
          <cell r="D6">
            <v>21.5</v>
          </cell>
          <cell r="E6">
            <v>83.25</v>
          </cell>
          <cell r="F6">
            <v>96</v>
          </cell>
          <cell r="G6">
            <v>67</v>
          </cell>
          <cell r="H6">
            <v>20.52</v>
          </cell>
          <cell r="I6" t="str">
            <v>NO</v>
          </cell>
          <cell r="J6">
            <v>37.44</v>
          </cell>
          <cell r="K6">
            <v>2.2</v>
          </cell>
        </row>
        <row r="7">
          <cell r="B7">
            <v>21.7125</v>
          </cell>
          <cell r="C7">
            <v>24.2</v>
          </cell>
          <cell r="D7">
            <v>20.1</v>
          </cell>
          <cell r="E7">
            <v>91.25</v>
          </cell>
          <cell r="F7">
            <v>97</v>
          </cell>
          <cell r="G7">
            <v>73</v>
          </cell>
          <cell r="H7">
            <v>21.96</v>
          </cell>
          <cell r="I7" t="str">
            <v>NO</v>
          </cell>
          <cell r="J7">
            <v>44.64</v>
          </cell>
          <cell r="K7">
            <v>44</v>
          </cell>
        </row>
        <row r="8">
          <cell r="B8">
            <v>21.1125</v>
          </cell>
          <cell r="C8">
            <v>26.2</v>
          </cell>
          <cell r="D8">
            <v>16.4</v>
          </cell>
          <cell r="E8">
            <v>69.20833333333333</v>
          </cell>
          <cell r="F8">
            <v>91</v>
          </cell>
          <cell r="G8">
            <v>43</v>
          </cell>
          <cell r="H8">
            <v>20.88</v>
          </cell>
          <cell r="I8" t="str">
            <v>SO</v>
          </cell>
          <cell r="J8">
            <v>34.92</v>
          </cell>
          <cell r="K8">
            <v>0</v>
          </cell>
        </row>
        <row r="9">
          <cell r="B9">
            <v>20.9875</v>
          </cell>
          <cell r="C9">
            <v>27.3</v>
          </cell>
          <cell r="D9">
            <v>14.7</v>
          </cell>
          <cell r="E9">
            <v>62.708333333333336</v>
          </cell>
          <cell r="F9">
            <v>89</v>
          </cell>
          <cell r="G9">
            <v>34</v>
          </cell>
          <cell r="H9">
            <v>14.76</v>
          </cell>
          <cell r="I9" t="str">
            <v>SO</v>
          </cell>
          <cell r="J9">
            <v>29.88</v>
          </cell>
          <cell r="K9">
            <v>0</v>
          </cell>
        </row>
        <row r="10">
          <cell r="B10">
            <v>22.9375</v>
          </cell>
          <cell r="C10">
            <v>29.8</v>
          </cell>
          <cell r="D10">
            <v>14.7</v>
          </cell>
          <cell r="E10">
            <v>59.583333333333336</v>
          </cell>
          <cell r="F10">
            <v>91</v>
          </cell>
          <cell r="G10">
            <v>32</v>
          </cell>
          <cell r="H10">
            <v>11.16</v>
          </cell>
          <cell r="I10" t="str">
            <v>SE</v>
          </cell>
          <cell r="J10">
            <v>24.84</v>
          </cell>
          <cell r="K10">
            <v>0</v>
          </cell>
        </row>
        <row r="11">
          <cell r="B11">
            <v>25.45</v>
          </cell>
          <cell r="C11">
            <v>31.8</v>
          </cell>
          <cell r="D11">
            <v>18.5</v>
          </cell>
          <cell r="E11">
            <v>52.625</v>
          </cell>
          <cell r="F11">
            <v>82</v>
          </cell>
          <cell r="G11">
            <v>28</v>
          </cell>
          <cell r="H11">
            <v>12.96</v>
          </cell>
          <cell r="I11" t="str">
            <v>SE</v>
          </cell>
          <cell r="J11">
            <v>28.44</v>
          </cell>
          <cell r="K11">
            <v>0</v>
          </cell>
        </row>
        <row r="12">
          <cell r="B12">
            <v>26.7625</v>
          </cell>
          <cell r="C12">
            <v>33.6</v>
          </cell>
          <cell r="D12">
            <v>18.8</v>
          </cell>
          <cell r="E12">
            <v>51.125</v>
          </cell>
          <cell r="F12">
            <v>81</v>
          </cell>
          <cell r="G12">
            <v>25</v>
          </cell>
          <cell r="H12">
            <v>12.24</v>
          </cell>
          <cell r="I12" t="str">
            <v>SE</v>
          </cell>
          <cell r="J12">
            <v>42.84</v>
          </cell>
          <cell r="K12">
            <v>0</v>
          </cell>
        </row>
        <row r="13">
          <cell r="B13">
            <v>28.17916666666666</v>
          </cell>
          <cell r="C13">
            <v>35.4</v>
          </cell>
          <cell r="D13">
            <v>20.7</v>
          </cell>
          <cell r="E13">
            <v>49.125</v>
          </cell>
          <cell r="F13">
            <v>75</v>
          </cell>
          <cell r="G13">
            <v>26</v>
          </cell>
          <cell r="H13">
            <v>11.16</v>
          </cell>
          <cell r="I13" t="str">
            <v>SE</v>
          </cell>
          <cell r="J13">
            <v>24.84</v>
          </cell>
          <cell r="K13">
            <v>0</v>
          </cell>
        </row>
        <row r="14">
          <cell r="B14">
            <v>26.33478260869565</v>
          </cell>
          <cell r="C14">
            <v>34</v>
          </cell>
          <cell r="D14">
            <v>20.5</v>
          </cell>
          <cell r="E14">
            <v>64.17391304347827</v>
          </cell>
          <cell r="F14">
            <v>85</v>
          </cell>
          <cell r="G14">
            <v>38</v>
          </cell>
          <cell r="H14">
            <v>16.2</v>
          </cell>
          <cell r="I14" t="str">
            <v>SE</v>
          </cell>
          <cell r="J14">
            <v>36.72</v>
          </cell>
          <cell r="K14">
            <v>0.6</v>
          </cell>
        </row>
        <row r="15">
          <cell r="B15">
            <v>26.096</v>
          </cell>
          <cell r="C15">
            <v>33.9</v>
          </cell>
          <cell r="D15">
            <v>19.7</v>
          </cell>
          <cell r="E15">
            <v>71.6</v>
          </cell>
          <cell r="F15">
            <v>96</v>
          </cell>
          <cell r="G15">
            <v>40</v>
          </cell>
          <cell r="H15">
            <v>13.68</v>
          </cell>
          <cell r="I15" t="str">
            <v>SE</v>
          </cell>
          <cell r="J15">
            <v>51.48</v>
          </cell>
          <cell r="K15">
            <v>0</v>
          </cell>
        </row>
        <row r="16">
          <cell r="B16">
            <v>26.945833333333336</v>
          </cell>
          <cell r="C16">
            <v>35.1</v>
          </cell>
          <cell r="D16">
            <v>20.3</v>
          </cell>
          <cell r="E16">
            <v>67.33333333333333</v>
          </cell>
          <cell r="F16">
            <v>93</v>
          </cell>
          <cell r="G16">
            <v>35</v>
          </cell>
          <cell r="H16">
            <v>23.4</v>
          </cell>
          <cell r="I16" t="str">
            <v>NE</v>
          </cell>
          <cell r="J16">
            <v>48.96</v>
          </cell>
          <cell r="K16">
            <v>0</v>
          </cell>
        </row>
        <row r="17">
          <cell r="B17">
            <v>28.241666666666664</v>
          </cell>
          <cell r="C17">
            <v>35.9</v>
          </cell>
          <cell r="D17">
            <v>22.4</v>
          </cell>
          <cell r="E17">
            <v>65.41666666666667</v>
          </cell>
          <cell r="F17">
            <v>90</v>
          </cell>
          <cell r="G17">
            <v>34</v>
          </cell>
          <cell r="H17">
            <v>13.68</v>
          </cell>
          <cell r="I17" t="str">
            <v>SE</v>
          </cell>
          <cell r="J17">
            <v>33.84</v>
          </cell>
          <cell r="K17">
            <v>0</v>
          </cell>
        </row>
        <row r="18">
          <cell r="B18">
            <v>28.920833333333324</v>
          </cell>
          <cell r="C18">
            <v>36.5</v>
          </cell>
          <cell r="D18">
            <v>21.8</v>
          </cell>
          <cell r="E18">
            <v>61.75</v>
          </cell>
          <cell r="F18">
            <v>91</v>
          </cell>
          <cell r="G18">
            <v>30</v>
          </cell>
          <cell r="H18">
            <v>15.48</v>
          </cell>
          <cell r="I18" t="str">
            <v>NO</v>
          </cell>
          <cell r="J18">
            <v>29.88</v>
          </cell>
          <cell r="K18">
            <v>0</v>
          </cell>
        </row>
        <row r="19">
          <cell r="B19">
            <v>24.079166666666676</v>
          </cell>
          <cell r="C19">
            <v>31.1</v>
          </cell>
          <cell r="D19">
            <v>19.5</v>
          </cell>
          <cell r="E19">
            <v>78.625</v>
          </cell>
          <cell r="F19">
            <v>97</v>
          </cell>
          <cell r="G19">
            <v>50</v>
          </cell>
          <cell r="H19">
            <v>27.36</v>
          </cell>
          <cell r="I19" t="str">
            <v>SE</v>
          </cell>
          <cell r="J19">
            <v>47.52</v>
          </cell>
          <cell r="K19">
            <v>27</v>
          </cell>
        </row>
        <row r="20">
          <cell r="B20">
            <v>22.345833333333335</v>
          </cell>
          <cell r="C20">
            <v>25.2</v>
          </cell>
          <cell r="D20">
            <v>20.9</v>
          </cell>
          <cell r="E20">
            <v>86.95833333333333</v>
          </cell>
          <cell r="F20">
            <v>96</v>
          </cell>
          <cell r="G20">
            <v>73</v>
          </cell>
          <cell r="H20">
            <v>15.48</v>
          </cell>
          <cell r="I20" t="str">
            <v>NO</v>
          </cell>
          <cell r="J20">
            <v>30.24</v>
          </cell>
          <cell r="K20">
            <v>12</v>
          </cell>
        </row>
        <row r="21">
          <cell r="B21">
            <v>23.516666666666666</v>
          </cell>
          <cell r="C21">
            <v>29.2</v>
          </cell>
          <cell r="D21">
            <v>21.5</v>
          </cell>
          <cell r="E21">
            <v>88.58333333333333</v>
          </cell>
          <cell r="F21">
            <v>97</v>
          </cell>
          <cell r="G21">
            <v>64</v>
          </cell>
          <cell r="H21">
            <v>22.68</v>
          </cell>
          <cell r="I21" t="str">
            <v>NO</v>
          </cell>
          <cell r="J21">
            <v>61.2</v>
          </cell>
          <cell r="K21">
            <v>24.2</v>
          </cell>
        </row>
        <row r="22">
          <cell r="B22">
            <v>22.6875</v>
          </cell>
          <cell r="C22">
            <v>26.5</v>
          </cell>
          <cell r="D22">
            <v>19.9</v>
          </cell>
          <cell r="E22">
            <v>91.83333333333333</v>
          </cell>
          <cell r="F22">
            <v>96</v>
          </cell>
          <cell r="G22">
            <v>81</v>
          </cell>
          <cell r="H22">
            <v>15.84</v>
          </cell>
          <cell r="I22" t="str">
            <v>NO</v>
          </cell>
          <cell r="J22">
            <v>35.28</v>
          </cell>
          <cell r="K22">
            <v>49.6</v>
          </cell>
        </row>
        <row r="23">
          <cell r="B23">
            <v>22.879166666666666</v>
          </cell>
          <cell r="C23">
            <v>26.9</v>
          </cell>
          <cell r="D23">
            <v>20.8</v>
          </cell>
          <cell r="E23">
            <v>87</v>
          </cell>
          <cell r="F23">
            <v>97</v>
          </cell>
          <cell r="G23">
            <v>69</v>
          </cell>
          <cell r="H23">
            <v>22.32</v>
          </cell>
          <cell r="I23" t="str">
            <v>SO</v>
          </cell>
          <cell r="J23">
            <v>47.88</v>
          </cell>
          <cell r="K23">
            <v>18.2</v>
          </cell>
        </row>
        <row r="24">
          <cell r="B24">
            <v>21.41666666666666</v>
          </cell>
          <cell r="C24">
            <v>26.7</v>
          </cell>
          <cell r="D24">
            <v>16.7</v>
          </cell>
          <cell r="E24">
            <v>78.25</v>
          </cell>
          <cell r="F24">
            <v>94</v>
          </cell>
          <cell r="G24">
            <v>53</v>
          </cell>
          <cell r="H24">
            <v>14.4</v>
          </cell>
          <cell r="I24" t="str">
            <v>SO</v>
          </cell>
          <cell r="J24">
            <v>28.8</v>
          </cell>
          <cell r="K24">
            <v>0</v>
          </cell>
        </row>
        <row r="25">
          <cell r="B25">
            <v>22.9375</v>
          </cell>
          <cell r="C25">
            <v>29.2</v>
          </cell>
          <cell r="D25">
            <v>17.6</v>
          </cell>
          <cell r="E25">
            <v>75.29166666666667</v>
          </cell>
          <cell r="F25">
            <v>95</v>
          </cell>
          <cell r="G25">
            <v>45</v>
          </cell>
          <cell r="H25">
            <v>9.72</v>
          </cell>
          <cell r="I25" t="str">
            <v>SE</v>
          </cell>
          <cell r="J25">
            <v>19.44</v>
          </cell>
          <cell r="K25">
            <v>0</v>
          </cell>
        </row>
        <row r="26">
          <cell r="B26">
            <v>25.08333333333334</v>
          </cell>
          <cell r="C26">
            <v>31.2</v>
          </cell>
          <cell r="D26">
            <v>20.3</v>
          </cell>
          <cell r="E26">
            <v>75.83333333333333</v>
          </cell>
          <cell r="F26">
            <v>94</v>
          </cell>
          <cell r="G26">
            <v>49</v>
          </cell>
          <cell r="H26">
            <v>10.08</v>
          </cell>
          <cell r="I26" t="str">
            <v>SE</v>
          </cell>
          <cell r="J26">
            <v>22.68</v>
          </cell>
          <cell r="K26">
            <v>0</v>
          </cell>
        </row>
        <row r="27">
          <cell r="B27">
            <v>24.95</v>
          </cell>
          <cell r="C27">
            <v>31.3</v>
          </cell>
          <cell r="D27">
            <v>20.4</v>
          </cell>
          <cell r="E27">
            <v>74.20833333333333</v>
          </cell>
          <cell r="F27">
            <v>92</v>
          </cell>
          <cell r="G27">
            <v>49</v>
          </cell>
          <cell r="H27">
            <v>14.4</v>
          </cell>
          <cell r="I27" t="str">
            <v>SE</v>
          </cell>
          <cell r="J27">
            <v>30.6</v>
          </cell>
          <cell r="K27">
            <v>0</v>
          </cell>
        </row>
        <row r="28">
          <cell r="B28">
            <v>25.379166666666666</v>
          </cell>
          <cell r="C28">
            <v>31.8</v>
          </cell>
          <cell r="D28">
            <v>20.5</v>
          </cell>
          <cell r="E28">
            <v>71.875</v>
          </cell>
          <cell r="F28">
            <v>91</v>
          </cell>
          <cell r="G28">
            <v>45</v>
          </cell>
          <cell r="H28">
            <v>11.88</v>
          </cell>
          <cell r="I28" t="str">
            <v>SE</v>
          </cell>
          <cell r="J28">
            <v>24.84</v>
          </cell>
          <cell r="K28">
            <v>0</v>
          </cell>
        </row>
        <row r="29">
          <cell r="B29">
            <v>25.75</v>
          </cell>
          <cell r="C29">
            <v>31.7</v>
          </cell>
          <cell r="D29">
            <v>21.5</v>
          </cell>
          <cell r="E29">
            <v>73.83333333333333</v>
          </cell>
          <cell r="F29">
            <v>90</v>
          </cell>
          <cell r="G29">
            <v>50</v>
          </cell>
          <cell r="H29">
            <v>11.52</v>
          </cell>
          <cell r="I29" t="str">
            <v>SE</v>
          </cell>
          <cell r="J29">
            <v>28.44</v>
          </cell>
          <cell r="K29">
            <v>0</v>
          </cell>
        </row>
        <row r="30">
          <cell r="B30">
            <v>24.65</v>
          </cell>
          <cell r="C30">
            <v>30.2</v>
          </cell>
          <cell r="D30">
            <v>20.9</v>
          </cell>
          <cell r="E30">
            <v>82.66666666666667</v>
          </cell>
          <cell r="F30">
            <v>96</v>
          </cell>
          <cell r="G30">
            <v>60</v>
          </cell>
          <cell r="H30">
            <v>12.24</v>
          </cell>
          <cell r="I30" t="str">
            <v>SE</v>
          </cell>
          <cell r="J30">
            <v>37.08</v>
          </cell>
          <cell r="K30">
            <v>0.4</v>
          </cell>
        </row>
        <row r="31">
          <cell r="B31">
            <v>25.3</v>
          </cell>
          <cell r="C31">
            <v>31.9</v>
          </cell>
          <cell r="D31">
            <v>20.8</v>
          </cell>
          <cell r="E31">
            <v>82.66666666666667</v>
          </cell>
          <cell r="F31">
            <v>97</v>
          </cell>
          <cell r="G31">
            <v>50</v>
          </cell>
          <cell r="H31">
            <v>13.68</v>
          </cell>
          <cell r="I31" t="str">
            <v>SE</v>
          </cell>
          <cell r="J31">
            <v>32.4</v>
          </cell>
          <cell r="K31">
            <v>0</v>
          </cell>
        </row>
        <row r="32">
          <cell r="B32">
            <v>25.02916666666667</v>
          </cell>
          <cell r="C32">
            <v>30.4</v>
          </cell>
          <cell r="D32">
            <v>21.5</v>
          </cell>
          <cell r="E32">
            <v>83</v>
          </cell>
          <cell r="F32">
            <v>96</v>
          </cell>
          <cell r="G32">
            <v>60</v>
          </cell>
          <cell r="H32">
            <v>20.52</v>
          </cell>
          <cell r="I32" t="str">
            <v>SE</v>
          </cell>
          <cell r="J32">
            <v>37.08</v>
          </cell>
          <cell r="K32">
            <v>0.6</v>
          </cell>
        </row>
        <row r="33">
          <cell r="B33">
            <v>23.820833333333336</v>
          </cell>
          <cell r="C33">
            <v>28.7</v>
          </cell>
          <cell r="D33">
            <v>21.1</v>
          </cell>
          <cell r="E33">
            <v>86.66666666666667</v>
          </cell>
          <cell r="F33">
            <v>96</v>
          </cell>
          <cell r="G33">
            <v>65</v>
          </cell>
          <cell r="H33">
            <v>17.64</v>
          </cell>
          <cell r="I33" t="str">
            <v>SE</v>
          </cell>
          <cell r="J33">
            <v>34.2</v>
          </cell>
          <cell r="K33">
            <v>2.4</v>
          </cell>
        </row>
        <row r="34">
          <cell r="B34">
            <v>25.58333333333333</v>
          </cell>
          <cell r="C34">
            <v>31.7</v>
          </cell>
          <cell r="D34">
            <v>20.7</v>
          </cell>
          <cell r="E34">
            <v>78.125</v>
          </cell>
          <cell r="F34">
            <v>96</v>
          </cell>
          <cell r="G34">
            <v>50</v>
          </cell>
          <cell r="H34">
            <v>14.04</v>
          </cell>
          <cell r="I34" t="str">
            <v>SE</v>
          </cell>
          <cell r="J34">
            <v>32.4</v>
          </cell>
          <cell r="K34">
            <v>0</v>
          </cell>
        </row>
        <row r="35">
          <cell r="B35">
            <v>26.29166666666667</v>
          </cell>
          <cell r="C35">
            <v>33.3</v>
          </cell>
          <cell r="D35">
            <v>20.9</v>
          </cell>
          <cell r="E35">
            <v>75</v>
          </cell>
          <cell r="F35">
            <v>97</v>
          </cell>
          <cell r="G35">
            <v>44</v>
          </cell>
          <cell r="H35">
            <v>15.84</v>
          </cell>
          <cell r="I35" t="str">
            <v>SE</v>
          </cell>
          <cell r="J35">
            <v>32.4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25.53333333333333</v>
          </cell>
          <cell r="C5">
            <v>28.4</v>
          </cell>
          <cell r="D5">
            <v>22.5</v>
          </cell>
          <cell r="E5">
            <v>72</v>
          </cell>
          <cell r="F5">
            <v>89</v>
          </cell>
          <cell r="G5">
            <v>58</v>
          </cell>
          <cell r="H5">
            <v>9.72</v>
          </cell>
          <cell r="I5" t="str">
            <v>NO</v>
          </cell>
          <cell r="J5">
            <v>18</v>
          </cell>
          <cell r="K5">
            <v>0.4</v>
          </cell>
        </row>
        <row r="6">
          <cell r="B6">
            <v>26.508333333333336</v>
          </cell>
          <cell r="C6">
            <v>32.4</v>
          </cell>
          <cell r="D6">
            <v>22.7</v>
          </cell>
          <cell r="E6">
            <v>71</v>
          </cell>
          <cell r="F6">
            <v>89</v>
          </cell>
          <cell r="G6">
            <v>48</v>
          </cell>
          <cell r="H6">
            <v>10.44</v>
          </cell>
          <cell r="I6" t="str">
            <v>NO</v>
          </cell>
          <cell r="J6">
            <v>32.4</v>
          </cell>
          <cell r="K6">
            <v>5.2</v>
          </cell>
        </row>
        <row r="7">
          <cell r="B7">
            <v>24.01666666666667</v>
          </cell>
          <cell r="C7">
            <v>29.9</v>
          </cell>
          <cell r="D7">
            <v>21.2</v>
          </cell>
          <cell r="E7">
            <v>80.16666666666667</v>
          </cell>
          <cell r="F7">
            <v>91</v>
          </cell>
          <cell r="G7">
            <v>53</v>
          </cell>
          <cell r="H7">
            <v>19.08</v>
          </cell>
          <cell r="I7" t="str">
            <v>NO</v>
          </cell>
          <cell r="J7">
            <v>38.52</v>
          </cell>
          <cell r="K7">
            <v>20.8</v>
          </cell>
        </row>
        <row r="8">
          <cell r="B8">
            <v>23.675</v>
          </cell>
          <cell r="C8">
            <v>28.5</v>
          </cell>
          <cell r="D8">
            <v>19.9</v>
          </cell>
          <cell r="E8">
            <v>64.125</v>
          </cell>
          <cell r="F8">
            <v>88</v>
          </cell>
          <cell r="G8">
            <v>37</v>
          </cell>
          <cell r="H8">
            <v>13.32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23.825</v>
          </cell>
          <cell r="C9">
            <v>29.9</v>
          </cell>
          <cell r="D9">
            <v>18.1</v>
          </cell>
          <cell r="E9">
            <v>56.541666666666664</v>
          </cell>
          <cell r="F9">
            <v>76</v>
          </cell>
          <cell r="G9">
            <v>31</v>
          </cell>
          <cell r="H9">
            <v>9.72</v>
          </cell>
          <cell r="I9" t="str">
            <v>SO</v>
          </cell>
          <cell r="J9">
            <v>21.6</v>
          </cell>
          <cell r="K9">
            <v>0</v>
          </cell>
        </row>
        <row r="10">
          <cell r="B10">
            <v>24.775</v>
          </cell>
          <cell r="C10">
            <v>31.8</v>
          </cell>
          <cell r="D10">
            <v>18.7</v>
          </cell>
          <cell r="E10">
            <v>58.291666666666664</v>
          </cell>
          <cell r="F10">
            <v>86</v>
          </cell>
          <cell r="G10">
            <v>28</v>
          </cell>
          <cell r="H10">
            <v>8.28</v>
          </cell>
          <cell r="I10" t="str">
            <v>SO</v>
          </cell>
          <cell r="J10">
            <v>43.56</v>
          </cell>
          <cell r="K10">
            <v>0</v>
          </cell>
        </row>
        <row r="11">
          <cell r="B11">
            <v>26.495833333333337</v>
          </cell>
          <cell r="C11">
            <v>34</v>
          </cell>
          <cell r="D11">
            <v>19.3</v>
          </cell>
          <cell r="E11">
            <v>50.875</v>
          </cell>
          <cell r="F11">
            <v>79</v>
          </cell>
          <cell r="G11">
            <v>24</v>
          </cell>
          <cell r="H11">
            <v>10.8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27.9375</v>
          </cell>
          <cell r="C12">
            <v>35.4</v>
          </cell>
          <cell r="D12">
            <v>20.9</v>
          </cell>
          <cell r="E12">
            <v>46.125</v>
          </cell>
          <cell r="F12">
            <v>72</v>
          </cell>
          <cell r="G12">
            <v>22</v>
          </cell>
          <cell r="H12">
            <v>7.92</v>
          </cell>
          <cell r="I12" t="str">
            <v>SO</v>
          </cell>
          <cell r="J12">
            <v>23.4</v>
          </cell>
          <cell r="K12">
            <v>0</v>
          </cell>
        </row>
        <row r="13">
          <cell r="B13">
            <v>29.204166666666662</v>
          </cell>
          <cell r="C13">
            <v>36.7</v>
          </cell>
          <cell r="D13">
            <v>21.8</v>
          </cell>
          <cell r="E13">
            <v>45.666666666666664</v>
          </cell>
          <cell r="F13">
            <v>70</v>
          </cell>
          <cell r="G13">
            <v>25</v>
          </cell>
          <cell r="H13">
            <v>10.8</v>
          </cell>
          <cell r="I13" t="str">
            <v>NE</v>
          </cell>
          <cell r="J13">
            <v>28.08</v>
          </cell>
          <cell r="K13">
            <v>0</v>
          </cell>
        </row>
        <row r="14">
          <cell r="B14">
            <v>28.545833333333334</v>
          </cell>
          <cell r="C14">
            <v>34.2</v>
          </cell>
          <cell r="D14">
            <v>22.6</v>
          </cell>
          <cell r="E14">
            <v>56.708333333333336</v>
          </cell>
          <cell r="F14">
            <v>81</v>
          </cell>
          <cell r="G14">
            <v>36</v>
          </cell>
          <cell r="H14">
            <v>15.48</v>
          </cell>
          <cell r="I14" t="str">
            <v>NE</v>
          </cell>
          <cell r="J14">
            <v>34.2</v>
          </cell>
          <cell r="K14">
            <v>0</v>
          </cell>
        </row>
        <row r="15">
          <cell r="B15">
            <v>25.71666666666667</v>
          </cell>
          <cell r="C15">
            <v>33.7</v>
          </cell>
          <cell r="D15">
            <v>20.8</v>
          </cell>
          <cell r="E15">
            <v>71.25</v>
          </cell>
          <cell r="F15">
            <v>92</v>
          </cell>
          <cell r="G15">
            <v>45</v>
          </cell>
          <cell r="H15">
            <v>12.24</v>
          </cell>
          <cell r="I15" t="str">
            <v>NE</v>
          </cell>
          <cell r="J15">
            <v>42.12</v>
          </cell>
          <cell r="K15">
            <v>81</v>
          </cell>
        </row>
        <row r="16">
          <cell r="B16">
            <v>26.4875</v>
          </cell>
          <cell r="C16">
            <v>34.4</v>
          </cell>
          <cell r="D16">
            <v>20.8</v>
          </cell>
          <cell r="E16">
            <v>69.5</v>
          </cell>
          <cell r="F16">
            <v>90</v>
          </cell>
          <cell r="G16">
            <v>36</v>
          </cell>
          <cell r="H16">
            <v>9</v>
          </cell>
          <cell r="I16" t="str">
            <v>NE</v>
          </cell>
          <cell r="J16">
            <v>30.96</v>
          </cell>
          <cell r="K16">
            <v>0.4</v>
          </cell>
        </row>
        <row r="17">
          <cell r="B17">
            <v>29.4875</v>
          </cell>
          <cell r="C17">
            <v>36.6</v>
          </cell>
          <cell r="D17">
            <v>22.9</v>
          </cell>
          <cell r="E17">
            <v>58.291666666666664</v>
          </cell>
          <cell r="F17">
            <v>85</v>
          </cell>
          <cell r="G17">
            <v>27</v>
          </cell>
          <cell r="H17">
            <v>11.52</v>
          </cell>
          <cell r="I17" t="str">
            <v>NE</v>
          </cell>
          <cell r="J17">
            <v>35.28</v>
          </cell>
          <cell r="K17">
            <v>0</v>
          </cell>
        </row>
        <row r="18">
          <cell r="B18">
            <v>29.316666666666663</v>
          </cell>
          <cell r="C18">
            <v>36.7</v>
          </cell>
          <cell r="D18">
            <v>24.5</v>
          </cell>
          <cell r="E18">
            <v>58.125</v>
          </cell>
          <cell r="F18">
            <v>80</v>
          </cell>
          <cell r="G18">
            <v>30</v>
          </cell>
          <cell r="H18">
            <v>15.12</v>
          </cell>
          <cell r="I18" t="str">
            <v>SO</v>
          </cell>
          <cell r="J18">
            <v>33.12</v>
          </cell>
          <cell r="K18">
            <v>0</v>
          </cell>
        </row>
        <row r="19">
          <cell r="B19">
            <v>26.13333333333333</v>
          </cell>
          <cell r="C19">
            <v>31.6</v>
          </cell>
          <cell r="D19">
            <v>22.5</v>
          </cell>
          <cell r="E19">
            <v>72.08333333333333</v>
          </cell>
          <cell r="F19">
            <v>89</v>
          </cell>
          <cell r="G19">
            <v>47</v>
          </cell>
          <cell r="H19">
            <v>14.76</v>
          </cell>
          <cell r="I19" t="str">
            <v>SE</v>
          </cell>
          <cell r="J19">
            <v>32.4</v>
          </cell>
          <cell r="K19">
            <v>7.6</v>
          </cell>
        </row>
        <row r="20">
          <cell r="B20">
            <v>24.358333333333334</v>
          </cell>
          <cell r="C20">
            <v>29.5</v>
          </cell>
          <cell r="D20">
            <v>21.8</v>
          </cell>
          <cell r="E20">
            <v>79.79166666666667</v>
          </cell>
          <cell r="F20">
            <v>90</v>
          </cell>
          <cell r="G20">
            <v>56</v>
          </cell>
          <cell r="H20">
            <v>14.04</v>
          </cell>
          <cell r="I20" t="str">
            <v>NE</v>
          </cell>
          <cell r="J20">
            <v>36.36</v>
          </cell>
          <cell r="K20">
            <v>11.2</v>
          </cell>
        </row>
        <row r="21">
          <cell r="B21">
            <v>24.983333333333334</v>
          </cell>
          <cell r="C21">
            <v>31.8</v>
          </cell>
          <cell r="D21">
            <v>22.3</v>
          </cell>
          <cell r="E21">
            <v>77.20833333333333</v>
          </cell>
          <cell r="F21">
            <v>90</v>
          </cell>
          <cell r="G21">
            <v>48</v>
          </cell>
          <cell r="H21">
            <v>18.72</v>
          </cell>
          <cell r="I21" t="str">
            <v>NE</v>
          </cell>
          <cell r="J21">
            <v>41.76</v>
          </cell>
          <cell r="K21">
            <v>11</v>
          </cell>
        </row>
        <row r="22">
          <cell r="B22">
            <v>23.6</v>
          </cell>
          <cell r="C22">
            <v>27.2</v>
          </cell>
          <cell r="D22">
            <v>22.2</v>
          </cell>
          <cell r="E22">
            <v>84.41666666666667</v>
          </cell>
          <cell r="F22">
            <v>91</v>
          </cell>
          <cell r="G22">
            <v>70</v>
          </cell>
          <cell r="H22">
            <v>9.36</v>
          </cell>
          <cell r="I22" t="str">
            <v>NE</v>
          </cell>
          <cell r="J22">
            <v>26.64</v>
          </cell>
          <cell r="K22">
            <v>8.4</v>
          </cell>
        </row>
        <row r="23">
          <cell r="B23">
            <v>24.39583333333333</v>
          </cell>
          <cell r="C23">
            <v>31.8</v>
          </cell>
          <cell r="D23">
            <v>21.3</v>
          </cell>
          <cell r="E23">
            <v>79.875</v>
          </cell>
          <cell r="F23">
            <v>92</v>
          </cell>
          <cell r="G23">
            <v>49</v>
          </cell>
          <cell r="H23">
            <v>17.64</v>
          </cell>
          <cell r="I23" t="str">
            <v>NO</v>
          </cell>
          <cell r="J23">
            <v>36</v>
          </cell>
          <cell r="K23">
            <v>34.2</v>
          </cell>
        </row>
        <row r="24">
          <cell r="B24">
            <v>24.308333333333334</v>
          </cell>
          <cell r="C24">
            <v>29.2</v>
          </cell>
          <cell r="D24">
            <v>21.6</v>
          </cell>
          <cell r="E24">
            <v>77.41666666666667</v>
          </cell>
          <cell r="F24">
            <v>91</v>
          </cell>
          <cell r="G24">
            <v>56</v>
          </cell>
          <cell r="H24">
            <v>11.88</v>
          </cell>
          <cell r="I24" t="str">
            <v>SO</v>
          </cell>
          <cell r="J24">
            <v>23.04</v>
          </cell>
          <cell r="K24">
            <v>0</v>
          </cell>
        </row>
        <row r="25">
          <cell r="B25">
            <v>25.3125</v>
          </cell>
          <cell r="C25">
            <v>31.5</v>
          </cell>
          <cell r="D25">
            <v>21.5</v>
          </cell>
          <cell r="E25">
            <v>70</v>
          </cell>
          <cell r="F25">
            <v>83</v>
          </cell>
          <cell r="G25">
            <v>49</v>
          </cell>
          <cell r="H25">
            <v>8.28</v>
          </cell>
          <cell r="I25" t="str">
            <v>SO</v>
          </cell>
          <cell r="J25">
            <v>20.52</v>
          </cell>
          <cell r="K25">
            <v>1</v>
          </cell>
        </row>
        <row r="26">
          <cell r="B26">
            <v>25.370833333333334</v>
          </cell>
          <cell r="C26">
            <v>29.8</v>
          </cell>
          <cell r="D26">
            <v>22.2</v>
          </cell>
          <cell r="E26">
            <v>68.08333333333333</v>
          </cell>
          <cell r="F26">
            <v>85</v>
          </cell>
          <cell r="G26">
            <v>53</v>
          </cell>
          <cell r="H26">
            <v>10.8</v>
          </cell>
          <cell r="I26" t="str">
            <v>SE</v>
          </cell>
          <cell r="J26">
            <v>23.76</v>
          </cell>
          <cell r="K26">
            <v>0</v>
          </cell>
        </row>
        <row r="27">
          <cell r="B27">
            <v>25.204166666666662</v>
          </cell>
          <cell r="C27">
            <v>28.8</v>
          </cell>
          <cell r="D27">
            <v>21.3</v>
          </cell>
          <cell r="E27">
            <v>64.875</v>
          </cell>
          <cell r="F27">
            <v>74</v>
          </cell>
          <cell r="G27">
            <v>54</v>
          </cell>
          <cell r="H27">
            <v>10.44</v>
          </cell>
          <cell r="I27" t="str">
            <v>SE</v>
          </cell>
          <cell r="J27">
            <v>27.36</v>
          </cell>
          <cell r="K27">
            <v>0</v>
          </cell>
        </row>
        <row r="28">
          <cell r="B28">
            <v>25.9375</v>
          </cell>
          <cell r="C28">
            <v>32.3</v>
          </cell>
          <cell r="D28">
            <v>21.4</v>
          </cell>
          <cell r="E28">
            <v>63.958333333333336</v>
          </cell>
          <cell r="F28">
            <v>78</v>
          </cell>
          <cell r="G28">
            <v>47</v>
          </cell>
          <cell r="H28">
            <v>14.04</v>
          </cell>
          <cell r="I28" t="str">
            <v>SE</v>
          </cell>
          <cell r="J28">
            <v>33.12</v>
          </cell>
          <cell r="K28">
            <v>0</v>
          </cell>
        </row>
        <row r="29">
          <cell r="B29">
            <v>24.4375</v>
          </cell>
          <cell r="C29">
            <v>30.1</v>
          </cell>
          <cell r="D29">
            <v>22.4</v>
          </cell>
          <cell r="E29">
            <v>83</v>
          </cell>
          <cell r="F29">
            <v>92</v>
          </cell>
          <cell r="G29">
            <v>57</v>
          </cell>
          <cell r="H29">
            <v>13.32</v>
          </cell>
          <cell r="I29" t="str">
            <v>SE</v>
          </cell>
          <cell r="J29">
            <v>29.16</v>
          </cell>
          <cell r="K29">
            <v>36.8</v>
          </cell>
        </row>
        <row r="30">
          <cell r="B30">
            <v>23.9</v>
          </cell>
          <cell r="C30">
            <v>28.1</v>
          </cell>
          <cell r="D30">
            <v>21.9</v>
          </cell>
          <cell r="E30">
            <v>84.875</v>
          </cell>
          <cell r="F30">
            <v>92</v>
          </cell>
          <cell r="G30">
            <v>65</v>
          </cell>
          <cell r="H30">
            <v>11.88</v>
          </cell>
          <cell r="I30" t="str">
            <v>NE</v>
          </cell>
          <cell r="J30">
            <v>34.56</v>
          </cell>
          <cell r="K30">
            <v>22.2</v>
          </cell>
        </row>
        <row r="31">
          <cell r="B31">
            <v>24.1</v>
          </cell>
          <cell r="C31">
            <v>28.9</v>
          </cell>
          <cell r="D31">
            <v>21.6</v>
          </cell>
          <cell r="E31">
            <v>86.41666666666667</v>
          </cell>
          <cell r="F31">
            <v>93</v>
          </cell>
          <cell r="G31">
            <v>68</v>
          </cell>
          <cell r="H31">
            <v>18</v>
          </cell>
          <cell r="I31" t="str">
            <v>NE</v>
          </cell>
          <cell r="J31">
            <v>36.72</v>
          </cell>
          <cell r="K31">
            <v>75.6</v>
          </cell>
        </row>
        <row r="32">
          <cell r="B32">
            <v>24.7875</v>
          </cell>
          <cell r="C32">
            <v>31.1</v>
          </cell>
          <cell r="D32">
            <v>21.9</v>
          </cell>
          <cell r="E32">
            <v>82.375</v>
          </cell>
          <cell r="F32">
            <v>93</v>
          </cell>
          <cell r="G32">
            <v>53</v>
          </cell>
          <cell r="H32">
            <v>14.04</v>
          </cell>
          <cell r="I32" t="str">
            <v>NE</v>
          </cell>
          <cell r="J32">
            <v>34.56</v>
          </cell>
          <cell r="K32">
            <v>12.4</v>
          </cell>
        </row>
        <row r="33">
          <cell r="B33">
            <v>23.820833333333336</v>
          </cell>
          <cell r="C33">
            <v>28.7</v>
          </cell>
          <cell r="D33">
            <v>21.1</v>
          </cell>
          <cell r="E33">
            <v>86.66666666666667</v>
          </cell>
          <cell r="F33">
            <v>96</v>
          </cell>
          <cell r="G33">
            <v>65</v>
          </cell>
          <cell r="H33">
            <v>17.64</v>
          </cell>
          <cell r="I33" t="str">
            <v>NO</v>
          </cell>
          <cell r="J33">
            <v>34.2</v>
          </cell>
          <cell r="K33">
            <v>2.4</v>
          </cell>
        </row>
        <row r="34">
          <cell r="B34">
            <v>25.870833333333337</v>
          </cell>
          <cell r="C34">
            <v>31.9</v>
          </cell>
          <cell r="D34">
            <v>22.7</v>
          </cell>
          <cell r="E34">
            <v>77.20833333333333</v>
          </cell>
          <cell r="F34">
            <v>91</v>
          </cell>
          <cell r="G34">
            <v>50</v>
          </cell>
          <cell r="H34">
            <v>12.96</v>
          </cell>
          <cell r="I34" t="str">
            <v>NE</v>
          </cell>
          <cell r="J34">
            <v>27</v>
          </cell>
          <cell r="K34">
            <v>0.4</v>
          </cell>
        </row>
        <row r="35">
          <cell r="B35">
            <v>27.6875</v>
          </cell>
          <cell r="C35">
            <v>35.4</v>
          </cell>
          <cell r="D35">
            <v>22.7</v>
          </cell>
          <cell r="E35">
            <v>70.41666666666667</v>
          </cell>
          <cell r="F35">
            <v>91</v>
          </cell>
          <cell r="G35">
            <v>36</v>
          </cell>
          <cell r="H35">
            <v>17.28</v>
          </cell>
          <cell r="I35" t="str">
            <v>NO</v>
          </cell>
          <cell r="J35">
            <v>34.2</v>
          </cell>
          <cell r="K35">
            <v>7.8</v>
          </cell>
        </row>
        <row r="36">
          <cell r="I36" t="str">
            <v>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22.758333333333336</v>
          </cell>
          <cell r="C5">
            <v>28.9</v>
          </cell>
          <cell r="D5">
            <v>18.5</v>
          </cell>
          <cell r="E5">
            <v>82.625</v>
          </cell>
          <cell r="F5">
            <v>95</v>
          </cell>
          <cell r="G5">
            <v>61</v>
          </cell>
          <cell r="H5">
            <v>25.92</v>
          </cell>
          <cell r="I5" t="str">
            <v>NO</v>
          </cell>
          <cell r="J5">
            <v>45.36</v>
          </cell>
          <cell r="K5">
            <v>20.4</v>
          </cell>
        </row>
        <row r="6">
          <cell r="B6">
            <v>24.425</v>
          </cell>
          <cell r="C6">
            <v>30.1</v>
          </cell>
          <cell r="D6">
            <v>20.4</v>
          </cell>
          <cell r="E6">
            <v>81.33333333333333</v>
          </cell>
          <cell r="F6">
            <v>94</v>
          </cell>
          <cell r="G6">
            <v>62</v>
          </cell>
          <cell r="H6">
            <v>14.76</v>
          </cell>
          <cell r="I6" t="str">
            <v>NO</v>
          </cell>
          <cell r="J6">
            <v>54</v>
          </cell>
          <cell r="K6">
            <v>11.8</v>
          </cell>
        </row>
        <row r="7">
          <cell r="B7">
            <v>21.2375</v>
          </cell>
          <cell r="C7">
            <v>23.8</v>
          </cell>
          <cell r="D7">
            <v>19.3</v>
          </cell>
          <cell r="E7">
            <v>91.16666666666667</v>
          </cell>
          <cell r="F7">
            <v>96</v>
          </cell>
          <cell r="G7">
            <v>81</v>
          </cell>
          <cell r="H7">
            <v>20.16</v>
          </cell>
          <cell r="I7" t="str">
            <v>NO</v>
          </cell>
          <cell r="J7">
            <v>82.8</v>
          </cell>
          <cell r="K7">
            <v>34.6</v>
          </cell>
        </row>
        <row r="8">
          <cell r="B8">
            <v>21.133333333333333</v>
          </cell>
          <cell r="C8">
            <v>26.4</v>
          </cell>
          <cell r="D8">
            <v>17.2</v>
          </cell>
          <cell r="E8">
            <v>72.33333333333333</v>
          </cell>
          <cell r="F8">
            <v>94</v>
          </cell>
          <cell r="G8">
            <v>43</v>
          </cell>
          <cell r="H8">
            <v>18</v>
          </cell>
          <cell r="I8" t="str">
            <v>SE</v>
          </cell>
          <cell r="J8">
            <v>30.24</v>
          </cell>
          <cell r="K8">
            <v>0.2</v>
          </cell>
        </row>
        <row r="9">
          <cell r="B9">
            <v>20.745833333333334</v>
          </cell>
          <cell r="C9">
            <v>27.6</v>
          </cell>
          <cell r="D9">
            <v>14.5</v>
          </cell>
          <cell r="E9">
            <v>63.125</v>
          </cell>
          <cell r="F9">
            <v>88</v>
          </cell>
          <cell r="G9">
            <v>30</v>
          </cell>
          <cell r="H9">
            <v>12.96</v>
          </cell>
          <cell r="I9" t="str">
            <v>SE</v>
          </cell>
          <cell r="J9">
            <v>29.88</v>
          </cell>
          <cell r="K9">
            <v>0</v>
          </cell>
        </row>
        <row r="10">
          <cell r="B10">
            <v>22.370833333333334</v>
          </cell>
          <cell r="C10">
            <v>29.9</v>
          </cell>
          <cell r="D10">
            <v>14.7</v>
          </cell>
          <cell r="E10">
            <v>58.333333333333336</v>
          </cell>
          <cell r="F10">
            <v>89</v>
          </cell>
          <cell r="G10">
            <v>33</v>
          </cell>
          <cell r="H10">
            <v>14.76</v>
          </cell>
          <cell r="I10" t="str">
            <v>NE</v>
          </cell>
          <cell r="J10">
            <v>27.72</v>
          </cell>
          <cell r="K10">
            <v>0</v>
          </cell>
        </row>
        <row r="11">
          <cell r="B11">
            <v>24.429166666666664</v>
          </cell>
          <cell r="C11">
            <v>32</v>
          </cell>
          <cell r="D11">
            <v>17.5</v>
          </cell>
          <cell r="E11">
            <v>55.291666666666664</v>
          </cell>
          <cell r="F11">
            <v>83</v>
          </cell>
          <cell r="G11">
            <v>30</v>
          </cell>
          <cell r="H11">
            <v>13.68</v>
          </cell>
          <cell r="I11" t="str">
            <v>NE</v>
          </cell>
          <cell r="J11">
            <v>27</v>
          </cell>
          <cell r="K11">
            <v>0</v>
          </cell>
        </row>
        <row r="12">
          <cell r="B12">
            <v>26.2125</v>
          </cell>
          <cell r="C12">
            <v>33.3</v>
          </cell>
          <cell r="D12">
            <v>18.8</v>
          </cell>
          <cell r="E12">
            <v>52.416666666666664</v>
          </cell>
          <cell r="F12">
            <v>76</v>
          </cell>
          <cell r="G12">
            <v>28</v>
          </cell>
          <cell r="H12">
            <v>15.12</v>
          </cell>
          <cell r="I12" t="str">
            <v>NO</v>
          </cell>
          <cell r="J12">
            <v>32.4</v>
          </cell>
          <cell r="K12">
            <v>0</v>
          </cell>
        </row>
        <row r="13">
          <cell r="B13">
            <v>27.90416666666667</v>
          </cell>
          <cell r="C13">
            <v>35.4</v>
          </cell>
          <cell r="D13">
            <v>20.3</v>
          </cell>
          <cell r="E13">
            <v>47.583333333333336</v>
          </cell>
          <cell r="F13">
            <v>81</v>
          </cell>
          <cell r="G13">
            <v>26</v>
          </cell>
          <cell r="H13">
            <v>18.36</v>
          </cell>
          <cell r="I13" t="str">
            <v>NE</v>
          </cell>
          <cell r="J13">
            <v>29.88</v>
          </cell>
          <cell r="K13">
            <v>0</v>
          </cell>
        </row>
        <row r="14">
          <cell r="B14">
            <v>25.81666666666666</v>
          </cell>
          <cell r="C14">
            <v>33.4</v>
          </cell>
          <cell r="D14">
            <v>19.8</v>
          </cell>
          <cell r="E14">
            <v>63.708333333333336</v>
          </cell>
          <cell r="F14">
            <v>87</v>
          </cell>
          <cell r="G14">
            <v>40</v>
          </cell>
          <cell r="H14">
            <v>26.64</v>
          </cell>
          <cell r="I14" t="str">
            <v>NE</v>
          </cell>
          <cell r="J14">
            <v>50.04</v>
          </cell>
          <cell r="K14">
            <v>0.6</v>
          </cell>
        </row>
        <row r="15">
          <cell r="B15">
            <v>25.704166666666662</v>
          </cell>
          <cell r="C15">
            <v>33.8</v>
          </cell>
          <cell r="D15">
            <v>20.5</v>
          </cell>
          <cell r="E15">
            <v>72</v>
          </cell>
          <cell r="F15">
            <v>89</v>
          </cell>
          <cell r="G15">
            <v>39</v>
          </cell>
          <cell r="H15">
            <v>30.96</v>
          </cell>
          <cell r="I15" t="str">
            <v>NE</v>
          </cell>
          <cell r="J15">
            <v>58.68</v>
          </cell>
          <cell r="K15">
            <v>0.2</v>
          </cell>
        </row>
        <row r="16">
          <cell r="B16">
            <v>26.97916666666666</v>
          </cell>
          <cell r="C16">
            <v>33.1</v>
          </cell>
          <cell r="D16">
            <v>21</v>
          </cell>
          <cell r="E16">
            <v>64.75</v>
          </cell>
          <cell r="F16">
            <v>85</v>
          </cell>
          <cell r="G16">
            <v>39</v>
          </cell>
          <cell r="H16">
            <v>21.96</v>
          </cell>
          <cell r="I16" t="str">
            <v>NE</v>
          </cell>
          <cell r="J16">
            <v>40.32</v>
          </cell>
          <cell r="K16">
            <v>0</v>
          </cell>
        </row>
        <row r="17">
          <cell r="B17">
            <v>27.7125</v>
          </cell>
          <cell r="C17">
            <v>33.7</v>
          </cell>
          <cell r="D17">
            <v>23.5</v>
          </cell>
          <cell r="E17">
            <v>64.75</v>
          </cell>
          <cell r="F17">
            <v>81</v>
          </cell>
          <cell r="G17">
            <v>42</v>
          </cell>
          <cell r="H17">
            <v>20.16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28.808333333333337</v>
          </cell>
          <cell r="C18">
            <v>35.1</v>
          </cell>
          <cell r="D18">
            <v>22.6</v>
          </cell>
          <cell r="E18">
            <v>58.333333333333336</v>
          </cell>
          <cell r="F18">
            <v>80</v>
          </cell>
          <cell r="G18">
            <v>33</v>
          </cell>
          <cell r="H18">
            <v>16.56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24.35</v>
          </cell>
          <cell r="C19">
            <v>27.7</v>
          </cell>
          <cell r="D19">
            <v>20.8</v>
          </cell>
          <cell r="E19">
            <v>73.91666666666667</v>
          </cell>
          <cell r="F19">
            <v>94</v>
          </cell>
          <cell r="G19">
            <v>58</v>
          </cell>
          <cell r="H19">
            <v>25.56</v>
          </cell>
          <cell r="I19" t="str">
            <v>NE</v>
          </cell>
          <cell r="J19">
            <v>52.56</v>
          </cell>
          <cell r="K19">
            <v>9.8</v>
          </cell>
        </row>
        <row r="20">
          <cell r="B20">
            <v>22.35</v>
          </cell>
          <cell r="C20">
            <v>25.8</v>
          </cell>
          <cell r="D20">
            <v>20.5</v>
          </cell>
          <cell r="E20">
            <v>84.375</v>
          </cell>
          <cell r="F20">
            <v>94</v>
          </cell>
          <cell r="G20">
            <v>70</v>
          </cell>
          <cell r="H20">
            <v>15.84</v>
          </cell>
          <cell r="I20" t="str">
            <v>NO</v>
          </cell>
          <cell r="J20">
            <v>36</v>
          </cell>
          <cell r="K20">
            <v>4.4</v>
          </cell>
        </row>
        <row r="21">
          <cell r="B21">
            <v>24.095833333333335</v>
          </cell>
          <cell r="C21">
            <v>29.3</v>
          </cell>
          <cell r="D21">
            <v>21.8</v>
          </cell>
          <cell r="E21">
            <v>82.25</v>
          </cell>
          <cell r="F21">
            <v>94</v>
          </cell>
          <cell r="G21">
            <v>58</v>
          </cell>
          <cell r="H21">
            <v>24.12</v>
          </cell>
          <cell r="I21" t="str">
            <v>NO</v>
          </cell>
          <cell r="J21">
            <v>48.6</v>
          </cell>
          <cell r="K21">
            <v>6</v>
          </cell>
        </row>
        <row r="22">
          <cell r="B22">
            <v>22.3875</v>
          </cell>
          <cell r="C22">
            <v>26.7</v>
          </cell>
          <cell r="D22">
            <v>19.4</v>
          </cell>
          <cell r="E22">
            <v>90.16666666666667</v>
          </cell>
          <cell r="F22">
            <v>96</v>
          </cell>
          <cell r="G22">
            <v>76</v>
          </cell>
          <cell r="H22">
            <v>15.48</v>
          </cell>
          <cell r="I22" t="str">
            <v>NO</v>
          </cell>
          <cell r="J22">
            <v>39.96</v>
          </cell>
          <cell r="K22">
            <v>87.8</v>
          </cell>
        </row>
        <row r="23">
          <cell r="B23">
            <v>22.4125</v>
          </cell>
          <cell r="C23">
            <v>25.5</v>
          </cell>
          <cell r="D23">
            <v>20.5</v>
          </cell>
          <cell r="E23">
            <v>88.41666666666667</v>
          </cell>
          <cell r="F23">
            <v>96</v>
          </cell>
          <cell r="G23">
            <v>73</v>
          </cell>
          <cell r="H23">
            <v>20.88</v>
          </cell>
          <cell r="I23" t="str">
            <v>SO</v>
          </cell>
          <cell r="J23">
            <v>37.8</v>
          </cell>
          <cell r="K23">
            <v>10.2</v>
          </cell>
        </row>
        <row r="24">
          <cell r="B24">
            <v>21.3125</v>
          </cell>
          <cell r="C24">
            <v>27.2</v>
          </cell>
          <cell r="D24">
            <v>16.2</v>
          </cell>
          <cell r="E24">
            <v>76.91666666666667</v>
          </cell>
          <cell r="F24">
            <v>96</v>
          </cell>
          <cell r="G24">
            <v>50</v>
          </cell>
          <cell r="H24">
            <v>16.2</v>
          </cell>
          <cell r="I24" t="str">
            <v>SE</v>
          </cell>
          <cell r="J24">
            <v>28.08</v>
          </cell>
          <cell r="K24">
            <v>0</v>
          </cell>
        </row>
        <row r="25">
          <cell r="B25">
            <v>22.666666666666668</v>
          </cell>
          <cell r="C25">
            <v>29.4</v>
          </cell>
          <cell r="D25">
            <v>16.3</v>
          </cell>
          <cell r="E25">
            <v>74.125</v>
          </cell>
          <cell r="F25">
            <v>95</v>
          </cell>
          <cell r="G25">
            <v>46</v>
          </cell>
          <cell r="H25">
            <v>10.44</v>
          </cell>
          <cell r="I25" t="str">
            <v>SE</v>
          </cell>
          <cell r="J25">
            <v>20.52</v>
          </cell>
          <cell r="K25">
            <v>0.2</v>
          </cell>
        </row>
        <row r="26">
          <cell r="B26">
            <v>25.379166666666674</v>
          </cell>
          <cell r="C26">
            <v>31</v>
          </cell>
          <cell r="D26">
            <v>21.2</v>
          </cell>
          <cell r="E26">
            <v>69.70833333333333</v>
          </cell>
          <cell r="F26">
            <v>88</v>
          </cell>
          <cell r="G26">
            <v>42</v>
          </cell>
          <cell r="H26">
            <v>26.64</v>
          </cell>
          <cell r="I26" t="str">
            <v>NE</v>
          </cell>
          <cell r="J26">
            <v>42.12</v>
          </cell>
          <cell r="K26">
            <v>0</v>
          </cell>
        </row>
        <row r="27">
          <cell r="B27">
            <v>25.425</v>
          </cell>
          <cell r="C27">
            <v>31.3</v>
          </cell>
          <cell r="D27">
            <v>21.7</v>
          </cell>
          <cell r="E27">
            <v>70.125</v>
          </cell>
          <cell r="F27">
            <v>93</v>
          </cell>
          <cell r="G27">
            <v>49</v>
          </cell>
          <cell r="H27">
            <v>26.28</v>
          </cell>
          <cell r="I27" t="str">
            <v>NE</v>
          </cell>
          <cell r="J27">
            <v>45.36</v>
          </cell>
          <cell r="K27">
            <v>11.6</v>
          </cell>
        </row>
        <row r="28">
          <cell r="B28">
            <v>25.770833333333332</v>
          </cell>
          <cell r="C28">
            <v>31.4</v>
          </cell>
          <cell r="D28">
            <v>21.6</v>
          </cell>
          <cell r="E28">
            <v>67.45833333333333</v>
          </cell>
          <cell r="F28">
            <v>93</v>
          </cell>
          <cell r="G28">
            <v>45</v>
          </cell>
          <cell r="H28">
            <v>24.48</v>
          </cell>
          <cell r="I28" t="str">
            <v>NE</v>
          </cell>
          <cell r="J28">
            <v>39.24</v>
          </cell>
          <cell r="K28">
            <v>0.2</v>
          </cell>
        </row>
        <row r="29">
          <cell r="B29">
            <v>26.316666666666666</v>
          </cell>
          <cell r="C29">
            <v>31.9</v>
          </cell>
          <cell r="D29">
            <v>22</v>
          </cell>
          <cell r="E29">
            <v>69.95833333333333</v>
          </cell>
          <cell r="F29">
            <v>88</v>
          </cell>
          <cell r="G29">
            <v>50</v>
          </cell>
          <cell r="H29">
            <v>21.96</v>
          </cell>
          <cell r="I29" t="str">
            <v>NE</v>
          </cell>
          <cell r="J29">
            <v>35.64</v>
          </cell>
          <cell r="K29">
            <v>0</v>
          </cell>
        </row>
        <row r="30">
          <cell r="B30">
            <v>24.65</v>
          </cell>
          <cell r="C30">
            <v>28.8</v>
          </cell>
          <cell r="D30">
            <v>21.8</v>
          </cell>
          <cell r="E30">
            <v>81.79166666666667</v>
          </cell>
          <cell r="F30">
            <v>93</v>
          </cell>
          <cell r="G30">
            <v>63</v>
          </cell>
          <cell r="H30">
            <v>19.08</v>
          </cell>
          <cell r="I30" t="str">
            <v>NO</v>
          </cell>
          <cell r="J30">
            <v>32.76</v>
          </cell>
          <cell r="K30">
            <v>1.6</v>
          </cell>
        </row>
        <row r="31">
          <cell r="B31">
            <v>23.9125</v>
          </cell>
          <cell r="C31">
            <v>29.9</v>
          </cell>
          <cell r="D31">
            <v>21.1</v>
          </cell>
          <cell r="E31">
            <v>85.41666666666667</v>
          </cell>
          <cell r="F31">
            <v>94</v>
          </cell>
          <cell r="G31">
            <v>59</v>
          </cell>
          <cell r="H31">
            <v>13.32</v>
          </cell>
          <cell r="I31" t="str">
            <v>NO</v>
          </cell>
          <cell r="J31">
            <v>28.08</v>
          </cell>
          <cell r="K31">
            <v>0.2</v>
          </cell>
        </row>
        <row r="32">
          <cell r="B32">
            <v>24.545833333333334</v>
          </cell>
          <cell r="C32">
            <v>30.8</v>
          </cell>
          <cell r="D32">
            <v>21.2</v>
          </cell>
          <cell r="E32">
            <v>82.08333333333333</v>
          </cell>
          <cell r="F32">
            <v>95</v>
          </cell>
          <cell r="G32">
            <v>56</v>
          </cell>
          <cell r="H32">
            <v>17.64</v>
          </cell>
          <cell r="I32" t="str">
            <v>NO</v>
          </cell>
          <cell r="J32">
            <v>32.4</v>
          </cell>
          <cell r="K32">
            <v>5</v>
          </cell>
        </row>
        <row r="33">
          <cell r="B33">
            <v>22.89583333333334</v>
          </cell>
          <cell r="C33">
            <v>26.8</v>
          </cell>
          <cell r="D33">
            <v>20.3</v>
          </cell>
          <cell r="E33">
            <v>87</v>
          </cell>
          <cell r="F33">
            <v>95</v>
          </cell>
          <cell r="G33">
            <v>67</v>
          </cell>
          <cell r="H33">
            <v>17.28</v>
          </cell>
          <cell r="I33" t="str">
            <v>NO</v>
          </cell>
          <cell r="J33">
            <v>35.28</v>
          </cell>
          <cell r="K33">
            <v>13.8</v>
          </cell>
        </row>
        <row r="34">
          <cell r="B34">
            <v>24.654166666666665</v>
          </cell>
          <cell r="C34">
            <v>30.4</v>
          </cell>
          <cell r="D34">
            <v>21</v>
          </cell>
          <cell r="E34">
            <v>80.375</v>
          </cell>
          <cell r="F34">
            <v>96</v>
          </cell>
          <cell r="G34">
            <v>51</v>
          </cell>
          <cell r="H34">
            <v>12.24</v>
          </cell>
          <cell r="I34" t="str">
            <v>NO</v>
          </cell>
          <cell r="J34">
            <v>26.28</v>
          </cell>
          <cell r="K34">
            <v>0</v>
          </cell>
        </row>
        <row r="35">
          <cell r="B35">
            <v>25.8625</v>
          </cell>
          <cell r="C35">
            <v>32.2</v>
          </cell>
          <cell r="D35">
            <v>21.5</v>
          </cell>
          <cell r="E35">
            <v>75.625</v>
          </cell>
          <cell r="F35">
            <v>92</v>
          </cell>
          <cell r="G35">
            <v>47</v>
          </cell>
          <cell r="H35">
            <v>14.04</v>
          </cell>
          <cell r="I35" t="str">
            <v>NO</v>
          </cell>
          <cell r="J35">
            <v>29.88</v>
          </cell>
          <cell r="K35">
            <v>0.2</v>
          </cell>
        </row>
        <row r="36">
          <cell r="I36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25.478571428571424</v>
          </cell>
          <cell r="C5">
            <v>32.1</v>
          </cell>
          <cell r="D5">
            <v>20.8</v>
          </cell>
          <cell r="E5">
            <v>76.92857142857143</v>
          </cell>
          <cell r="F5">
            <v>95</v>
          </cell>
          <cell r="G5">
            <v>49</v>
          </cell>
          <cell r="H5">
            <v>20.52</v>
          </cell>
          <cell r="I5" t="str">
            <v>SE</v>
          </cell>
          <cell r="J5">
            <v>45.72</v>
          </cell>
          <cell r="K5">
            <v>24.4</v>
          </cell>
        </row>
        <row r="6">
          <cell r="B6">
            <v>28.070588235294117</v>
          </cell>
          <cell r="C6">
            <v>33.7</v>
          </cell>
          <cell r="D6">
            <v>21.3</v>
          </cell>
          <cell r="E6">
            <v>66.82352941176471</v>
          </cell>
          <cell r="F6">
            <v>94</v>
          </cell>
          <cell r="G6">
            <v>41</v>
          </cell>
          <cell r="H6">
            <v>8.64</v>
          </cell>
          <cell r="I6" t="str">
            <v>SO</v>
          </cell>
          <cell r="J6">
            <v>30.24</v>
          </cell>
          <cell r="K6">
            <v>0.8</v>
          </cell>
        </row>
        <row r="7">
          <cell r="B7">
            <v>23.878947368421052</v>
          </cell>
          <cell r="C7">
            <v>27.5</v>
          </cell>
          <cell r="D7">
            <v>22.1</v>
          </cell>
          <cell r="E7">
            <v>81.52631578947368</v>
          </cell>
          <cell r="F7">
            <v>92</v>
          </cell>
          <cell r="G7">
            <v>67</v>
          </cell>
          <cell r="H7">
            <v>16.2</v>
          </cell>
          <cell r="I7" t="str">
            <v>NO</v>
          </cell>
          <cell r="J7">
            <v>41.4</v>
          </cell>
          <cell r="K7">
            <v>2.8</v>
          </cell>
        </row>
        <row r="8">
          <cell r="B8">
            <v>24.592307692307696</v>
          </cell>
          <cell r="C8">
            <v>27.2</v>
          </cell>
          <cell r="D8">
            <v>21.3</v>
          </cell>
          <cell r="E8">
            <v>57.30769230769231</v>
          </cell>
          <cell r="F8">
            <v>82</v>
          </cell>
          <cell r="G8">
            <v>45</v>
          </cell>
          <cell r="H8">
            <v>15.12</v>
          </cell>
          <cell r="I8" t="str">
            <v>SO</v>
          </cell>
          <cell r="J8">
            <v>33.12</v>
          </cell>
          <cell r="K8">
            <v>0</v>
          </cell>
        </row>
        <row r="9">
          <cell r="B9">
            <v>24.838888888888892</v>
          </cell>
          <cell r="C9">
            <v>29.6</v>
          </cell>
          <cell r="D9">
            <v>19.4</v>
          </cell>
          <cell r="E9">
            <v>53.94444444444444</v>
          </cell>
          <cell r="F9">
            <v>84</v>
          </cell>
          <cell r="G9">
            <v>31</v>
          </cell>
          <cell r="H9">
            <v>10.44</v>
          </cell>
          <cell r="I9" t="str">
            <v>SO</v>
          </cell>
          <cell r="J9">
            <v>26.28</v>
          </cell>
          <cell r="K9">
            <v>0</v>
          </cell>
        </row>
        <row r="10">
          <cell r="B10">
            <v>24.305</v>
          </cell>
          <cell r="C10">
            <v>31.2</v>
          </cell>
          <cell r="D10">
            <v>15.7</v>
          </cell>
          <cell r="E10">
            <v>53.4</v>
          </cell>
          <cell r="F10">
            <v>89</v>
          </cell>
          <cell r="G10">
            <v>29</v>
          </cell>
          <cell r="H10">
            <v>7.2</v>
          </cell>
          <cell r="I10" t="str">
            <v>SO</v>
          </cell>
          <cell r="J10">
            <v>23.4</v>
          </cell>
          <cell r="K10">
            <v>0</v>
          </cell>
        </row>
        <row r="11">
          <cell r="B11">
            <v>26.095</v>
          </cell>
          <cell r="C11">
            <v>32.3</v>
          </cell>
          <cell r="D11">
            <v>17</v>
          </cell>
          <cell r="E11">
            <v>51.35</v>
          </cell>
          <cell r="F11">
            <v>87</v>
          </cell>
          <cell r="G11">
            <v>28</v>
          </cell>
          <cell r="H11">
            <v>8.64</v>
          </cell>
          <cell r="I11" t="str">
            <v>SO</v>
          </cell>
          <cell r="J11">
            <v>26.28</v>
          </cell>
          <cell r="K11">
            <v>0</v>
          </cell>
        </row>
        <row r="12">
          <cell r="B12">
            <v>26.87272727272727</v>
          </cell>
          <cell r="C12">
            <v>33.5</v>
          </cell>
          <cell r="D12">
            <v>18.4</v>
          </cell>
          <cell r="E12">
            <v>52.5</v>
          </cell>
          <cell r="F12">
            <v>84</v>
          </cell>
          <cell r="G12">
            <v>29</v>
          </cell>
          <cell r="H12">
            <v>10.08</v>
          </cell>
          <cell r="I12" t="str">
            <v>SO</v>
          </cell>
          <cell r="J12">
            <v>21.24</v>
          </cell>
          <cell r="K12">
            <v>0</v>
          </cell>
        </row>
        <row r="13">
          <cell r="B13">
            <v>27.73</v>
          </cell>
          <cell r="C13">
            <v>35.4</v>
          </cell>
          <cell r="D13">
            <v>20.4</v>
          </cell>
          <cell r="E13">
            <v>56.5</v>
          </cell>
          <cell r="F13">
            <v>84</v>
          </cell>
          <cell r="G13">
            <v>32</v>
          </cell>
          <cell r="H13">
            <v>19.8</v>
          </cell>
          <cell r="I13" t="str">
            <v>SO</v>
          </cell>
          <cell r="J13">
            <v>54.72</v>
          </cell>
          <cell r="K13">
            <v>3</v>
          </cell>
        </row>
        <row r="14">
          <cell r="B14">
            <v>24.971428571428575</v>
          </cell>
          <cell r="C14">
            <v>31.2</v>
          </cell>
          <cell r="D14">
            <v>20.6</v>
          </cell>
          <cell r="E14">
            <v>74.0952380952381</v>
          </cell>
          <cell r="F14">
            <v>93</v>
          </cell>
          <cell r="G14">
            <v>47</v>
          </cell>
          <cell r="H14">
            <v>18</v>
          </cell>
          <cell r="I14" t="str">
            <v>NE</v>
          </cell>
          <cell r="J14">
            <v>44.64</v>
          </cell>
          <cell r="K14">
            <v>13.6</v>
          </cell>
        </row>
        <row r="15">
          <cell r="B15">
            <v>26.0125</v>
          </cell>
          <cell r="C15">
            <v>33.2</v>
          </cell>
          <cell r="D15">
            <v>20.9</v>
          </cell>
          <cell r="E15">
            <v>72.54166666666667</v>
          </cell>
          <cell r="F15">
            <v>95</v>
          </cell>
          <cell r="G15">
            <v>41</v>
          </cell>
          <cell r="H15">
            <v>11.16</v>
          </cell>
          <cell r="I15" t="str">
            <v>SE</v>
          </cell>
          <cell r="J15">
            <v>24.12</v>
          </cell>
          <cell r="K15">
            <v>0</v>
          </cell>
        </row>
        <row r="16">
          <cell r="B16">
            <v>28.836842105263155</v>
          </cell>
          <cell r="C16">
            <v>34.4</v>
          </cell>
          <cell r="D16">
            <v>22.5</v>
          </cell>
          <cell r="E16">
            <v>56.26315789473684</v>
          </cell>
          <cell r="F16">
            <v>85</v>
          </cell>
          <cell r="G16">
            <v>28</v>
          </cell>
          <cell r="H16">
            <v>11.88</v>
          </cell>
          <cell r="I16" t="str">
            <v>NE</v>
          </cell>
          <cell r="J16">
            <v>25.92</v>
          </cell>
          <cell r="K16">
            <v>0</v>
          </cell>
        </row>
        <row r="17">
          <cell r="B17">
            <v>28.81904761904761</v>
          </cell>
          <cell r="C17">
            <v>35.6</v>
          </cell>
          <cell r="D17">
            <v>20.6</v>
          </cell>
          <cell r="E17">
            <v>55.23809523809524</v>
          </cell>
          <cell r="F17">
            <v>87</v>
          </cell>
          <cell r="G17">
            <v>28</v>
          </cell>
          <cell r="H17">
            <v>11.88</v>
          </cell>
          <cell r="I17" t="str">
            <v>NE</v>
          </cell>
          <cell r="J17">
            <v>24.84</v>
          </cell>
          <cell r="K17">
            <v>0</v>
          </cell>
        </row>
        <row r="18">
          <cell r="B18">
            <v>28.454545454545443</v>
          </cell>
          <cell r="C18">
            <v>35.1</v>
          </cell>
          <cell r="D18">
            <v>22.6</v>
          </cell>
          <cell r="E18">
            <v>64.0909090909091</v>
          </cell>
          <cell r="F18">
            <v>90</v>
          </cell>
          <cell r="G18">
            <v>39</v>
          </cell>
          <cell r="H18">
            <v>9.72</v>
          </cell>
          <cell r="I18" t="str">
            <v>SO</v>
          </cell>
          <cell r="J18">
            <v>30.6</v>
          </cell>
          <cell r="K18">
            <v>0.8</v>
          </cell>
        </row>
        <row r="19">
          <cell r="B19">
            <v>25.433333333333334</v>
          </cell>
          <cell r="C19">
            <v>33.9</v>
          </cell>
          <cell r="D19">
            <v>20.7</v>
          </cell>
          <cell r="E19">
            <v>76.33333333333333</v>
          </cell>
          <cell r="F19">
            <v>95</v>
          </cell>
          <cell r="G19">
            <v>45</v>
          </cell>
          <cell r="H19">
            <v>18.36</v>
          </cell>
          <cell r="I19" t="str">
            <v>NE</v>
          </cell>
          <cell r="J19">
            <v>51.84</v>
          </cell>
          <cell r="K19">
            <v>60.8</v>
          </cell>
        </row>
        <row r="20">
          <cell r="B20">
            <v>23.61</v>
          </cell>
          <cell r="C20">
            <v>28.5</v>
          </cell>
          <cell r="D20">
            <v>21.5</v>
          </cell>
          <cell r="E20">
            <v>86.6</v>
          </cell>
          <cell r="F20">
            <v>95</v>
          </cell>
          <cell r="G20">
            <v>66</v>
          </cell>
          <cell r="H20">
            <v>12.24</v>
          </cell>
          <cell r="I20" t="str">
            <v>NO</v>
          </cell>
          <cell r="J20">
            <v>23.04</v>
          </cell>
          <cell r="K20">
            <v>32.4</v>
          </cell>
        </row>
        <row r="21">
          <cell r="B21">
            <v>28</v>
          </cell>
          <cell r="C21">
            <v>30.8</v>
          </cell>
          <cell r="D21">
            <v>21.8</v>
          </cell>
          <cell r="E21">
            <v>62.833333333333336</v>
          </cell>
          <cell r="F21">
            <v>86</v>
          </cell>
          <cell r="G21">
            <v>52</v>
          </cell>
          <cell r="H21">
            <v>20.52</v>
          </cell>
          <cell r="I21" t="str">
            <v>NO</v>
          </cell>
          <cell r="J21">
            <v>41.76</v>
          </cell>
          <cell r="K21">
            <v>0</v>
          </cell>
        </row>
        <row r="22">
          <cell r="B22">
            <v>24.994444444444447</v>
          </cell>
          <cell r="C22">
            <v>29.7</v>
          </cell>
          <cell r="D22">
            <v>21.6</v>
          </cell>
          <cell r="E22">
            <v>77.11111111111111</v>
          </cell>
          <cell r="F22">
            <v>93</v>
          </cell>
          <cell r="G22">
            <v>56</v>
          </cell>
          <cell r="H22">
            <v>20.16</v>
          </cell>
          <cell r="I22" t="str">
            <v>NO</v>
          </cell>
          <cell r="J22">
            <v>50.4</v>
          </cell>
          <cell r="K22">
            <v>4.8</v>
          </cell>
        </row>
        <row r="23">
          <cell r="B23">
            <v>27.22</v>
          </cell>
          <cell r="C23">
            <v>31.3</v>
          </cell>
          <cell r="D23">
            <v>22.2</v>
          </cell>
          <cell r="E23">
            <v>69.73333333333333</v>
          </cell>
          <cell r="F23">
            <v>93</v>
          </cell>
          <cell r="G23">
            <v>51</v>
          </cell>
          <cell r="H23">
            <v>12.6</v>
          </cell>
          <cell r="I23" t="str">
            <v>SO</v>
          </cell>
          <cell r="J23">
            <v>35.28</v>
          </cell>
          <cell r="K23">
            <v>1</v>
          </cell>
        </row>
        <row r="24">
          <cell r="B24">
            <v>25.06842105263158</v>
          </cell>
          <cell r="C24">
            <v>29.1</v>
          </cell>
          <cell r="D24">
            <v>22.3</v>
          </cell>
          <cell r="E24">
            <v>74.47368421052632</v>
          </cell>
          <cell r="F24">
            <v>91</v>
          </cell>
          <cell r="G24">
            <v>57</v>
          </cell>
          <cell r="H24">
            <v>15.84</v>
          </cell>
          <cell r="I24" t="str">
            <v>SO</v>
          </cell>
          <cell r="J24">
            <v>38.52</v>
          </cell>
          <cell r="K24">
            <v>0</v>
          </cell>
        </row>
        <row r="25">
          <cell r="B25">
            <v>25.81</v>
          </cell>
          <cell r="C25">
            <v>30.9</v>
          </cell>
          <cell r="D25">
            <v>21.3</v>
          </cell>
          <cell r="E25">
            <v>64.65</v>
          </cell>
          <cell r="F25">
            <v>91</v>
          </cell>
          <cell r="G25">
            <v>42</v>
          </cell>
          <cell r="H25">
            <v>7.56</v>
          </cell>
          <cell r="I25" t="str">
            <v>SO</v>
          </cell>
          <cell r="J25">
            <v>34.2</v>
          </cell>
          <cell r="K25">
            <v>0</v>
          </cell>
        </row>
        <row r="26">
          <cell r="B26">
            <v>25.5</v>
          </cell>
          <cell r="C26">
            <v>30.7</v>
          </cell>
          <cell r="D26">
            <v>21.3</v>
          </cell>
          <cell r="E26">
            <v>72.25</v>
          </cell>
          <cell r="F26">
            <v>89</v>
          </cell>
          <cell r="G26">
            <v>52</v>
          </cell>
          <cell r="H26">
            <v>12.96</v>
          </cell>
          <cell r="I26" t="str">
            <v>SE</v>
          </cell>
          <cell r="J26">
            <v>29.88</v>
          </cell>
          <cell r="K26">
            <v>0</v>
          </cell>
        </row>
        <row r="27">
          <cell r="B27">
            <v>24.74</v>
          </cell>
          <cell r="C27">
            <v>28</v>
          </cell>
          <cell r="D27">
            <v>21.7</v>
          </cell>
          <cell r="E27">
            <v>73.6</v>
          </cell>
          <cell r="F27">
            <v>88</v>
          </cell>
          <cell r="G27">
            <v>60</v>
          </cell>
          <cell r="H27">
            <v>8.64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27.708333333333332</v>
          </cell>
          <cell r="C28">
            <v>30.7</v>
          </cell>
          <cell r="D28">
            <v>23.3</v>
          </cell>
          <cell r="E28">
            <v>66.33333333333333</v>
          </cell>
          <cell r="F28">
            <v>89</v>
          </cell>
          <cell r="G28">
            <v>52</v>
          </cell>
          <cell r="H28">
            <v>16.92</v>
          </cell>
          <cell r="I28" t="str">
            <v>NE</v>
          </cell>
          <cell r="J28">
            <v>30.96</v>
          </cell>
          <cell r="K28">
            <v>0.4</v>
          </cell>
        </row>
        <row r="29">
          <cell r="B29">
            <v>25.355</v>
          </cell>
          <cell r="C29">
            <v>30.5</v>
          </cell>
          <cell r="D29">
            <v>22.3</v>
          </cell>
          <cell r="E29">
            <v>78.2</v>
          </cell>
          <cell r="F29">
            <v>94</v>
          </cell>
          <cell r="G29">
            <v>49</v>
          </cell>
          <cell r="H29">
            <v>16.92</v>
          </cell>
          <cell r="I29" t="str">
            <v>NE</v>
          </cell>
          <cell r="J29">
            <v>39.6</v>
          </cell>
          <cell r="K29">
            <v>7.2</v>
          </cell>
        </row>
        <row r="30">
          <cell r="B30">
            <v>24.166666666666668</v>
          </cell>
          <cell r="C30">
            <v>28.6</v>
          </cell>
          <cell r="D30">
            <v>21.7</v>
          </cell>
          <cell r="E30">
            <v>85.13333333333334</v>
          </cell>
          <cell r="F30">
            <v>94</v>
          </cell>
          <cell r="G30">
            <v>65</v>
          </cell>
          <cell r="H30">
            <v>11.88</v>
          </cell>
          <cell r="I30" t="str">
            <v>NO</v>
          </cell>
          <cell r="J30">
            <v>42.84</v>
          </cell>
          <cell r="K30">
            <v>42.6</v>
          </cell>
        </row>
        <row r="31">
          <cell r="B31">
            <v>25.53</v>
          </cell>
          <cell r="C31">
            <v>28.4</v>
          </cell>
          <cell r="D31">
            <v>22.6</v>
          </cell>
          <cell r="E31">
            <v>80.4</v>
          </cell>
          <cell r="F31">
            <v>92</v>
          </cell>
          <cell r="G31">
            <v>66</v>
          </cell>
          <cell r="H31">
            <v>18.36</v>
          </cell>
          <cell r="I31" t="str">
            <v>NO</v>
          </cell>
          <cell r="J31">
            <v>40.32</v>
          </cell>
          <cell r="K31">
            <v>2.4</v>
          </cell>
        </row>
        <row r="32">
          <cell r="B32">
            <v>24.77</v>
          </cell>
          <cell r="C32">
            <v>28.5</v>
          </cell>
          <cell r="D32">
            <v>22.9</v>
          </cell>
          <cell r="E32">
            <v>83.3</v>
          </cell>
          <cell r="F32">
            <v>91</v>
          </cell>
          <cell r="G32">
            <v>66</v>
          </cell>
          <cell r="H32">
            <v>12.96</v>
          </cell>
          <cell r="I32" t="str">
            <v>SO</v>
          </cell>
          <cell r="J32">
            <v>35.64</v>
          </cell>
          <cell r="K32">
            <v>4.6</v>
          </cell>
        </row>
        <row r="33">
          <cell r="B33">
            <v>25.01111111111111</v>
          </cell>
          <cell r="C33">
            <v>29.2</v>
          </cell>
          <cell r="D33">
            <v>23.1</v>
          </cell>
          <cell r="E33">
            <v>81.66666666666667</v>
          </cell>
          <cell r="F33">
            <v>92</v>
          </cell>
          <cell r="G33">
            <v>59</v>
          </cell>
          <cell r="H33">
            <v>17.28</v>
          </cell>
          <cell r="I33" t="str">
            <v>NE</v>
          </cell>
          <cell r="J33">
            <v>38.52</v>
          </cell>
          <cell r="K33">
            <v>5.4</v>
          </cell>
        </row>
        <row r="34">
          <cell r="B34">
            <v>25.875</v>
          </cell>
          <cell r="C34">
            <v>32.2</v>
          </cell>
          <cell r="D34">
            <v>21.1</v>
          </cell>
          <cell r="E34">
            <v>75.91666666666667</v>
          </cell>
          <cell r="F34">
            <v>93</v>
          </cell>
          <cell r="G34">
            <v>52</v>
          </cell>
          <cell r="H34">
            <v>15.84</v>
          </cell>
          <cell r="I34" t="str">
            <v>NO</v>
          </cell>
          <cell r="J34">
            <v>38.88</v>
          </cell>
          <cell r="K34">
            <v>16.6</v>
          </cell>
        </row>
        <row r="35">
          <cell r="B35">
            <v>26.93076923076923</v>
          </cell>
          <cell r="C35">
            <v>32.6</v>
          </cell>
          <cell r="D35">
            <v>21.9</v>
          </cell>
          <cell r="E35">
            <v>71.6923076923077</v>
          </cell>
          <cell r="F35">
            <v>92</v>
          </cell>
          <cell r="G35">
            <v>50</v>
          </cell>
          <cell r="H35">
            <v>15.12</v>
          </cell>
          <cell r="I35" t="str">
            <v>NO</v>
          </cell>
          <cell r="J35">
            <v>43.2</v>
          </cell>
          <cell r="K35">
            <v>2.6</v>
          </cell>
        </row>
        <row r="36">
          <cell r="I36" t="str">
            <v>SO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23.186666666666667</v>
          </cell>
          <cell r="C5">
            <v>29.5</v>
          </cell>
          <cell r="D5">
            <v>20</v>
          </cell>
          <cell r="E5">
            <v>82.06666666666666</v>
          </cell>
          <cell r="F5">
            <v>97</v>
          </cell>
          <cell r="G5">
            <v>59</v>
          </cell>
          <cell r="H5">
            <v>12.6</v>
          </cell>
          <cell r="I5" t="str">
            <v>NE</v>
          </cell>
          <cell r="J5">
            <v>37.8</v>
          </cell>
          <cell r="K5">
            <v>4.4</v>
          </cell>
        </row>
        <row r="6">
          <cell r="B6">
            <v>26.075</v>
          </cell>
          <cell r="C6">
            <v>30.4</v>
          </cell>
          <cell r="D6">
            <v>19.9</v>
          </cell>
          <cell r="E6">
            <v>69</v>
          </cell>
          <cell r="F6">
            <v>95</v>
          </cell>
          <cell r="G6">
            <v>45</v>
          </cell>
          <cell r="H6">
            <v>18</v>
          </cell>
          <cell r="I6" t="str">
            <v>NO</v>
          </cell>
          <cell r="J6">
            <v>42.12</v>
          </cell>
          <cell r="K6">
            <v>0</v>
          </cell>
        </row>
        <row r="7">
          <cell r="B7">
            <v>22.441176470588236</v>
          </cell>
          <cell r="C7">
            <v>25.1</v>
          </cell>
          <cell r="D7">
            <v>19.6</v>
          </cell>
          <cell r="E7">
            <v>84.70588235294117</v>
          </cell>
          <cell r="F7">
            <v>96</v>
          </cell>
          <cell r="G7">
            <v>75</v>
          </cell>
          <cell r="H7">
            <v>23.76</v>
          </cell>
          <cell r="I7" t="str">
            <v>NO</v>
          </cell>
          <cell r="J7">
            <v>38.16</v>
          </cell>
          <cell r="K7">
            <v>14.4</v>
          </cell>
        </row>
        <row r="8">
          <cell r="B8">
            <v>21.04375</v>
          </cell>
          <cell r="C8">
            <v>24.1</v>
          </cell>
          <cell r="D8">
            <v>18.3</v>
          </cell>
          <cell r="E8">
            <v>76.4375</v>
          </cell>
          <cell r="F8">
            <v>95</v>
          </cell>
          <cell r="G8">
            <v>55</v>
          </cell>
          <cell r="H8">
            <v>14.04</v>
          </cell>
          <cell r="I8" t="str">
            <v>SO</v>
          </cell>
          <cell r="J8">
            <v>31.68</v>
          </cell>
          <cell r="K8">
            <v>3.2</v>
          </cell>
        </row>
        <row r="9">
          <cell r="B9">
            <v>21.55</v>
          </cell>
          <cell r="C9">
            <v>26.4</v>
          </cell>
          <cell r="D9">
            <v>16.5</v>
          </cell>
          <cell r="E9">
            <v>62.22222222222222</v>
          </cell>
          <cell r="F9">
            <v>89</v>
          </cell>
          <cell r="G9">
            <v>35</v>
          </cell>
          <cell r="H9">
            <v>5.4</v>
          </cell>
          <cell r="I9" t="str">
            <v>SO</v>
          </cell>
          <cell r="J9">
            <v>20.52</v>
          </cell>
          <cell r="K9">
            <v>0</v>
          </cell>
        </row>
        <row r="10">
          <cell r="B10">
            <v>23.13157894736842</v>
          </cell>
          <cell r="C10">
            <v>27.8</v>
          </cell>
          <cell r="D10">
            <v>17</v>
          </cell>
          <cell r="E10">
            <v>52.1578947368421</v>
          </cell>
          <cell r="F10">
            <v>82</v>
          </cell>
          <cell r="G10">
            <v>34</v>
          </cell>
          <cell r="H10">
            <v>12.6</v>
          </cell>
          <cell r="I10" t="str">
            <v>NO</v>
          </cell>
          <cell r="J10">
            <v>23.4</v>
          </cell>
          <cell r="K10">
            <v>0</v>
          </cell>
        </row>
        <row r="11">
          <cell r="B11">
            <v>25.04736842105263</v>
          </cell>
          <cell r="C11">
            <v>30</v>
          </cell>
          <cell r="D11">
            <v>18.6</v>
          </cell>
          <cell r="E11">
            <v>48.94736842105263</v>
          </cell>
          <cell r="F11">
            <v>71</v>
          </cell>
          <cell r="G11">
            <v>29</v>
          </cell>
          <cell r="H11">
            <v>10.44</v>
          </cell>
          <cell r="I11" t="str">
            <v>SE</v>
          </cell>
          <cell r="J11">
            <v>24.84</v>
          </cell>
          <cell r="K11">
            <v>0</v>
          </cell>
        </row>
        <row r="12">
          <cell r="B12">
            <v>25.82</v>
          </cell>
          <cell r="C12">
            <v>30.9</v>
          </cell>
          <cell r="D12">
            <v>18.4</v>
          </cell>
          <cell r="E12">
            <v>50.45</v>
          </cell>
          <cell r="F12">
            <v>76</v>
          </cell>
          <cell r="G12">
            <v>34</v>
          </cell>
          <cell r="H12">
            <v>11.88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26.575</v>
          </cell>
          <cell r="C13">
            <v>32.7</v>
          </cell>
          <cell r="D13">
            <v>20.9</v>
          </cell>
          <cell r="E13">
            <v>54.25</v>
          </cell>
          <cell r="F13">
            <v>75</v>
          </cell>
          <cell r="G13">
            <v>32</v>
          </cell>
          <cell r="H13">
            <v>16.2</v>
          </cell>
          <cell r="I13" t="str">
            <v>NE</v>
          </cell>
          <cell r="J13">
            <v>44.64</v>
          </cell>
          <cell r="K13">
            <v>0</v>
          </cell>
        </row>
        <row r="14">
          <cell r="B14">
            <v>23.861904761904757</v>
          </cell>
          <cell r="C14">
            <v>30.4</v>
          </cell>
          <cell r="D14">
            <v>18.7</v>
          </cell>
          <cell r="E14">
            <v>74.57142857142857</v>
          </cell>
          <cell r="F14">
            <v>89</v>
          </cell>
          <cell r="G14">
            <v>41</v>
          </cell>
          <cell r="H14">
            <v>25.92</v>
          </cell>
          <cell r="I14" t="str">
            <v>NE</v>
          </cell>
          <cell r="J14">
            <v>47.88</v>
          </cell>
          <cell r="K14">
            <v>12.2</v>
          </cell>
        </row>
        <row r="15">
          <cell r="B15">
            <v>24.11904761904762</v>
          </cell>
          <cell r="C15">
            <v>30.2</v>
          </cell>
          <cell r="D15">
            <v>20.3</v>
          </cell>
          <cell r="E15">
            <v>74.80952380952381</v>
          </cell>
          <cell r="F15">
            <v>91</v>
          </cell>
          <cell r="G15">
            <v>48</v>
          </cell>
          <cell r="H15">
            <v>10.8</v>
          </cell>
          <cell r="I15" t="str">
            <v>NE</v>
          </cell>
          <cell r="J15">
            <v>24.48</v>
          </cell>
          <cell r="K15">
            <v>0</v>
          </cell>
        </row>
        <row r="16">
          <cell r="B16">
            <v>26.357894736842105</v>
          </cell>
          <cell r="C16">
            <v>32</v>
          </cell>
          <cell r="D16">
            <v>20.2</v>
          </cell>
          <cell r="E16">
            <v>62.21052631578947</v>
          </cell>
          <cell r="F16">
            <v>93</v>
          </cell>
          <cell r="G16">
            <v>34</v>
          </cell>
          <cell r="H16">
            <v>11.88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27.047619047619055</v>
          </cell>
          <cell r="C17">
            <v>32.8</v>
          </cell>
          <cell r="D17">
            <v>20.5</v>
          </cell>
          <cell r="E17">
            <v>54</v>
          </cell>
          <cell r="F17">
            <v>77</v>
          </cell>
          <cell r="G17">
            <v>30</v>
          </cell>
          <cell r="H17">
            <v>14.4</v>
          </cell>
          <cell r="I17" t="str">
            <v>NE</v>
          </cell>
          <cell r="J17">
            <v>23.76</v>
          </cell>
          <cell r="K17">
            <v>0</v>
          </cell>
        </row>
        <row r="18">
          <cell r="B18">
            <v>26.71363636363636</v>
          </cell>
          <cell r="C18">
            <v>33.1</v>
          </cell>
          <cell r="D18">
            <v>18.7</v>
          </cell>
          <cell r="E18">
            <v>62.63636363636363</v>
          </cell>
          <cell r="F18">
            <v>85</v>
          </cell>
          <cell r="G18">
            <v>35</v>
          </cell>
          <cell r="H18">
            <v>13.68</v>
          </cell>
          <cell r="I18" t="str">
            <v>NO</v>
          </cell>
          <cell r="J18">
            <v>82.44</v>
          </cell>
          <cell r="K18">
            <v>26.8</v>
          </cell>
        </row>
        <row r="19">
          <cell r="B19">
            <v>22.936363636363634</v>
          </cell>
          <cell r="C19">
            <v>30.4</v>
          </cell>
          <cell r="D19">
            <v>19.4</v>
          </cell>
          <cell r="E19">
            <v>80.86363636363636</v>
          </cell>
          <cell r="F19">
            <v>96</v>
          </cell>
          <cell r="G19">
            <v>51</v>
          </cell>
          <cell r="H19">
            <v>14.04</v>
          </cell>
          <cell r="I19" t="str">
            <v>NE</v>
          </cell>
          <cell r="J19">
            <v>44.28</v>
          </cell>
          <cell r="K19">
            <v>16.2</v>
          </cell>
        </row>
        <row r="20">
          <cell r="B20">
            <v>22.16315789473684</v>
          </cell>
          <cell r="C20">
            <v>25.5</v>
          </cell>
          <cell r="D20">
            <v>19.2</v>
          </cell>
          <cell r="E20">
            <v>83.78947368421052</v>
          </cell>
          <cell r="F20">
            <v>96</v>
          </cell>
          <cell r="G20">
            <v>67</v>
          </cell>
          <cell r="H20">
            <v>25.2</v>
          </cell>
          <cell r="I20" t="str">
            <v>NO</v>
          </cell>
          <cell r="J20">
            <v>49.68</v>
          </cell>
          <cell r="K20">
            <v>7.4</v>
          </cell>
        </row>
        <row r="21">
          <cell r="B21">
            <v>23.29</v>
          </cell>
          <cell r="C21">
            <v>27.7</v>
          </cell>
          <cell r="D21">
            <v>20</v>
          </cell>
          <cell r="E21">
            <v>78.1</v>
          </cell>
          <cell r="F21">
            <v>93</v>
          </cell>
          <cell r="G21">
            <v>57</v>
          </cell>
          <cell r="H21">
            <v>30.96</v>
          </cell>
          <cell r="I21" t="str">
            <v>NO</v>
          </cell>
          <cell r="J21">
            <v>51.48</v>
          </cell>
          <cell r="K21">
            <v>0.2</v>
          </cell>
        </row>
        <row r="22">
          <cell r="B22">
            <v>22.19090909090909</v>
          </cell>
          <cell r="C22">
            <v>25.8</v>
          </cell>
          <cell r="D22">
            <v>19.8</v>
          </cell>
          <cell r="E22">
            <v>84</v>
          </cell>
          <cell r="F22">
            <v>93</v>
          </cell>
          <cell r="G22">
            <v>70</v>
          </cell>
          <cell r="H22">
            <v>29.52</v>
          </cell>
          <cell r="I22" t="str">
            <v>NO</v>
          </cell>
          <cell r="J22">
            <v>51.12</v>
          </cell>
          <cell r="K22">
            <v>1.4</v>
          </cell>
        </row>
        <row r="23">
          <cell r="B23">
            <v>22.766666666666666</v>
          </cell>
          <cell r="C23">
            <v>28.5</v>
          </cell>
          <cell r="D23">
            <v>19.7</v>
          </cell>
          <cell r="E23">
            <v>81.38095238095238</v>
          </cell>
          <cell r="F23">
            <v>93</v>
          </cell>
          <cell r="G23">
            <v>56</v>
          </cell>
          <cell r="H23">
            <v>26.64</v>
          </cell>
          <cell r="I23" t="str">
            <v>NO</v>
          </cell>
          <cell r="J23">
            <v>42.48</v>
          </cell>
          <cell r="K23">
            <v>0</v>
          </cell>
        </row>
        <row r="24">
          <cell r="B24">
            <v>21.585</v>
          </cell>
          <cell r="C24">
            <v>25.5</v>
          </cell>
          <cell r="D24">
            <v>18.9</v>
          </cell>
          <cell r="E24">
            <v>84.95</v>
          </cell>
          <cell r="F24">
            <v>96</v>
          </cell>
          <cell r="G24">
            <v>66</v>
          </cell>
          <cell r="H24">
            <v>10.08</v>
          </cell>
          <cell r="I24" t="str">
            <v>SO</v>
          </cell>
          <cell r="J24">
            <v>25.2</v>
          </cell>
          <cell r="K24">
            <v>2</v>
          </cell>
        </row>
        <row r="25">
          <cell r="B25">
            <v>22.48</v>
          </cell>
          <cell r="C25">
            <v>28.4</v>
          </cell>
          <cell r="D25">
            <v>17.5</v>
          </cell>
          <cell r="E25">
            <v>71.9</v>
          </cell>
          <cell r="F25">
            <v>92</v>
          </cell>
          <cell r="G25">
            <v>46</v>
          </cell>
          <cell r="H25">
            <v>2.88</v>
          </cell>
          <cell r="I25" t="str">
            <v>SO</v>
          </cell>
          <cell r="J25">
            <v>15.48</v>
          </cell>
          <cell r="K25">
            <v>0</v>
          </cell>
        </row>
        <row r="26">
          <cell r="B26">
            <v>23.895</v>
          </cell>
          <cell r="C26">
            <v>29.4</v>
          </cell>
          <cell r="D26">
            <v>19.7</v>
          </cell>
          <cell r="E26">
            <v>71.25</v>
          </cell>
          <cell r="F26">
            <v>93</v>
          </cell>
          <cell r="G26">
            <v>45</v>
          </cell>
          <cell r="H26">
            <v>14.76</v>
          </cell>
          <cell r="I26" t="str">
            <v>SE</v>
          </cell>
          <cell r="J26">
            <v>27</v>
          </cell>
          <cell r="K26">
            <v>0</v>
          </cell>
        </row>
        <row r="27">
          <cell r="B27">
            <v>22.4</v>
          </cell>
          <cell r="C27">
            <v>26.5</v>
          </cell>
          <cell r="D27">
            <v>19.9</v>
          </cell>
          <cell r="E27">
            <v>83.9</v>
          </cell>
          <cell r="F27">
            <v>93</v>
          </cell>
          <cell r="G27">
            <v>66</v>
          </cell>
          <cell r="H27">
            <v>13.68</v>
          </cell>
          <cell r="I27" t="str">
            <v>SE</v>
          </cell>
          <cell r="J27">
            <v>28.8</v>
          </cell>
          <cell r="K27">
            <v>0</v>
          </cell>
        </row>
        <row r="28">
          <cell r="B28">
            <v>23.445</v>
          </cell>
          <cell r="C28">
            <v>28.7</v>
          </cell>
          <cell r="D28">
            <v>20.2</v>
          </cell>
          <cell r="E28">
            <v>80.55</v>
          </cell>
          <cell r="F28">
            <v>95</v>
          </cell>
          <cell r="G28">
            <v>58</v>
          </cell>
          <cell r="H28">
            <v>12.6</v>
          </cell>
          <cell r="I28" t="str">
            <v>SE</v>
          </cell>
          <cell r="J28">
            <v>27.72</v>
          </cell>
          <cell r="K28">
            <v>0.2</v>
          </cell>
        </row>
        <row r="29">
          <cell r="B29">
            <v>22.052380952380954</v>
          </cell>
          <cell r="C29">
            <v>26.8</v>
          </cell>
          <cell r="D29">
            <v>20.3</v>
          </cell>
          <cell r="E29">
            <v>86.95238095238095</v>
          </cell>
          <cell r="F29">
            <v>96</v>
          </cell>
          <cell r="G29">
            <v>66</v>
          </cell>
          <cell r="H29">
            <v>19.44</v>
          </cell>
          <cell r="I29" t="str">
            <v>NO</v>
          </cell>
          <cell r="J29">
            <v>37.44</v>
          </cell>
          <cell r="K29">
            <v>6.6</v>
          </cell>
        </row>
        <row r="30">
          <cell r="B30">
            <v>22.47222222222222</v>
          </cell>
          <cell r="C30">
            <v>27.2</v>
          </cell>
          <cell r="D30">
            <v>19.8</v>
          </cell>
          <cell r="E30">
            <v>85.11111111111111</v>
          </cell>
          <cell r="F30">
            <v>96</v>
          </cell>
          <cell r="G30">
            <v>61</v>
          </cell>
          <cell r="H30">
            <v>18.36</v>
          </cell>
          <cell r="I30" t="str">
            <v>NO</v>
          </cell>
          <cell r="J30">
            <v>35.28</v>
          </cell>
          <cell r="K30">
            <v>33.6</v>
          </cell>
        </row>
        <row r="31">
          <cell r="B31">
            <v>22.557142857142853</v>
          </cell>
          <cell r="C31">
            <v>27.7</v>
          </cell>
          <cell r="D31">
            <v>20.6</v>
          </cell>
          <cell r="E31">
            <v>87.04761904761905</v>
          </cell>
          <cell r="F31">
            <v>95</v>
          </cell>
          <cell r="G31">
            <v>65</v>
          </cell>
          <cell r="H31">
            <v>15.12</v>
          </cell>
          <cell r="I31" t="str">
            <v>NO</v>
          </cell>
          <cell r="J31">
            <v>45.36</v>
          </cell>
          <cell r="K31">
            <v>11.8</v>
          </cell>
        </row>
        <row r="32">
          <cell r="B32">
            <v>21.76470588235294</v>
          </cell>
          <cell r="C32">
            <v>25.4</v>
          </cell>
          <cell r="D32">
            <v>20.2</v>
          </cell>
          <cell r="E32">
            <v>90.41176470588235</v>
          </cell>
          <cell r="F32">
            <v>96</v>
          </cell>
          <cell r="G32">
            <v>73</v>
          </cell>
          <cell r="H32">
            <v>16.56</v>
          </cell>
          <cell r="I32" t="str">
            <v>NO</v>
          </cell>
          <cell r="J32">
            <v>40.32</v>
          </cell>
          <cell r="K32">
            <v>25.2</v>
          </cell>
        </row>
        <row r="33">
          <cell r="B33">
            <v>21.9</v>
          </cell>
          <cell r="C33">
            <v>24.9</v>
          </cell>
          <cell r="D33">
            <v>20.3</v>
          </cell>
          <cell r="E33">
            <v>89.33333333333333</v>
          </cell>
          <cell r="F33">
            <v>96</v>
          </cell>
          <cell r="G33">
            <v>74</v>
          </cell>
          <cell r="H33">
            <v>18.36</v>
          </cell>
          <cell r="I33" t="str">
            <v>NO</v>
          </cell>
          <cell r="J33">
            <v>37.8</v>
          </cell>
          <cell r="K33">
            <v>1.2</v>
          </cell>
        </row>
        <row r="34">
          <cell r="B34">
            <v>23.125</v>
          </cell>
          <cell r="C34">
            <v>28.1</v>
          </cell>
          <cell r="D34">
            <v>19.8</v>
          </cell>
          <cell r="E34">
            <v>82.625</v>
          </cell>
          <cell r="F34">
            <v>95</v>
          </cell>
          <cell r="G34">
            <v>61</v>
          </cell>
          <cell r="H34">
            <v>17.64</v>
          </cell>
          <cell r="I34" t="str">
            <v>NO</v>
          </cell>
          <cell r="J34">
            <v>45</v>
          </cell>
          <cell r="K34">
            <v>9.6</v>
          </cell>
        </row>
        <row r="35">
          <cell r="B35">
            <v>23.75294117647059</v>
          </cell>
          <cell r="C35">
            <v>28.4</v>
          </cell>
          <cell r="D35">
            <v>19</v>
          </cell>
          <cell r="E35">
            <v>81.23529411764706</v>
          </cell>
          <cell r="F35">
            <v>95</v>
          </cell>
          <cell r="G35">
            <v>55</v>
          </cell>
          <cell r="H35">
            <v>20.16</v>
          </cell>
          <cell r="I35" t="str">
            <v>NO</v>
          </cell>
          <cell r="J35">
            <v>47.88</v>
          </cell>
          <cell r="K35">
            <v>9</v>
          </cell>
        </row>
        <row r="36">
          <cell r="I36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25.84583333333333</v>
          </cell>
          <cell r="C5">
            <v>31.4</v>
          </cell>
          <cell r="D5">
            <v>23.2</v>
          </cell>
          <cell r="E5">
            <v>82.66666666666667</v>
          </cell>
          <cell r="F5">
            <v>93</v>
          </cell>
          <cell r="G5">
            <v>66</v>
          </cell>
          <cell r="H5">
            <v>12.24</v>
          </cell>
          <cell r="I5" t="str">
            <v>SE</v>
          </cell>
          <cell r="J5">
            <v>27.36</v>
          </cell>
          <cell r="K5">
            <v>0</v>
          </cell>
        </row>
        <row r="6">
          <cell r="B6">
            <v>29.5875</v>
          </cell>
          <cell r="C6">
            <v>36.5</v>
          </cell>
          <cell r="D6">
            <v>25.7</v>
          </cell>
          <cell r="E6">
            <v>71.83333333333333</v>
          </cell>
          <cell r="F6">
            <v>91</v>
          </cell>
          <cell r="G6">
            <v>40</v>
          </cell>
          <cell r="H6">
            <v>12.6</v>
          </cell>
          <cell r="I6" t="str">
            <v>SE</v>
          </cell>
          <cell r="J6">
            <v>41.76</v>
          </cell>
          <cell r="K6">
            <v>0</v>
          </cell>
        </row>
        <row r="7">
          <cell r="B7">
            <v>23.95833333333333</v>
          </cell>
          <cell r="C7">
            <v>27.7</v>
          </cell>
          <cell r="D7">
            <v>21.9</v>
          </cell>
          <cell r="E7">
            <v>83.41666666666667</v>
          </cell>
          <cell r="F7">
            <v>93</v>
          </cell>
          <cell r="G7">
            <v>69</v>
          </cell>
          <cell r="H7">
            <v>20.52</v>
          </cell>
          <cell r="I7" t="str">
            <v>SO</v>
          </cell>
          <cell r="J7">
            <v>48.6</v>
          </cell>
          <cell r="K7">
            <v>0</v>
          </cell>
        </row>
        <row r="8">
          <cell r="B8">
            <v>24.370833333333337</v>
          </cell>
          <cell r="C8">
            <v>28.9</v>
          </cell>
          <cell r="D8">
            <v>21.5</v>
          </cell>
          <cell r="E8">
            <v>65.66666666666667</v>
          </cell>
          <cell r="F8">
            <v>92</v>
          </cell>
          <cell r="G8">
            <v>34</v>
          </cell>
          <cell r="H8">
            <v>16.92</v>
          </cell>
          <cell r="I8" t="str">
            <v>SO</v>
          </cell>
          <cell r="J8">
            <v>45.72</v>
          </cell>
          <cell r="K8">
            <v>0</v>
          </cell>
        </row>
        <row r="9">
          <cell r="B9">
            <v>26.141666666666666</v>
          </cell>
          <cell r="C9">
            <v>31</v>
          </cell>
          <cell r="D9">
            <v>20.9</v>
          </cell>
          <cell r="E9">
            <v>40.583333333333336</v>
          </cell>
          <cell r="F9">
            <v>72</v>
          </cell>
          <cell r="G9">
            <v>20</v>
          </cell>
          <cell r="H9">
            <v>13.68</v>
          </cell>
          <cell r="I9" t="str">
            <v>SO</v>
          </cell>
          <cell r="J9">
            <v>29.52</v>
          </cell>
          <cell r="K9">
            <v>0.4</v>
          </cell>
        </row>
        <row r="10">
          <cell r="B10">
            <v>25.791666666666657</v>
          </cell>
          <cell r="C10">
            <v>34</v>
          </cell>
          <cell r="D10">
            <v>18.1</v>
          </cell>
          <cell r="E10">
            <v>52.625</v>
          </cell>
          <cell r="F10">
            <v>89</v>
          </cell>
          <cell r="G10">
            <v>18</v>
          </cell>
          <cell r="H10">
            <v>9</v>
          </cell>
          <cell r="I10" t="str">
            <v>NO</v>
          </cell>
          <cell r="J10">
            <v>24.84</v>
          </cell>
          <cell r="K10">
            <v>0.2</v>
          </cell>
        </row>
        <row r="11">
          <cell r="B11">
            <v>28.420833333333334</v>
          </cell>
          <cell r="C11">
            <v>36.1</v>
          </cell>
          <cell r="D11">
            <v>20.5</v>
          </cell>
          <cell r="E11">
            <v>44.333333333333336</v>
          </cell>
          <cell r="F11">
            <v>81</v>
          </cell>
          <cell r="G11">
            <v>21</v>
          </cell>
          <cell r="H11">
            <v>15.12</v>
          </cell>
          <cell r="I11" t="str">
            <v>SE</v>
          </cell>
          <cell r="J11">
            <v>23.76</v>
          </cell>
          <cell r="K11">
            <v>0</v>
          </cell>
        </row>
        <row r="12">
          <cell r="B12">
            <v>29.35</v>
          </cell>
          <cell r="C12">
            <v>37.3</v>
          </cell>
          <cell r="D12">
            <v>20.3</v>
          </cell>
          <cell r="E12">
            <v>42.958333333333336</v>
          </cell>
          <cell r="F12">
            <v>86</v>
          </cell>
          <cell r="G12">
            <v>20</v>
          </cell>
          <cell r="H12">
            <v>11.88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30.0875</v>
          </cell>
          <cell r="C13">
            <v>37.5</v>
          </cell>
          <cell r="D13">
            <v>21.8</v>
          </cell>
          <cell r="E13">
            <v>44.5</v>
          </cell>
          <cell r="F13">
            <v>86</v>
          </cell>
          <cell r="G13">
            <v>24</v>
          </cell>
          <cell r="H13">
            <v>7.56</v>
          </cell>
          <cell r="I13" t="str">
            <v>SE</v>
          </cell>
          <cell r="J13">
            <v>28.8</v>
          </cell>
          <cell r="K13">
            <v>0</v>
          </cell>
        </row>
        <row r="14">
          <cell r="B14">
            <v>30.29583333333333</v>
          </cell>
          <cell r="C14">
            <v>37.8</v>
          </cell>
          <cell r="D14">
            <v>23.9</v>
          </cell>
          <cell r="E14">
            <v>53.791666666666664</v>
          </cell>
          <cell r="F14">
            <v>79</v>
          </cell>
          <cell r="G14">
            <v>34</v>
          </cell>
          <cell r="H14">
            <v>17.64</v>
          </cell>
          <cell r="I14" t="str">
            <v>SE</v>
          </cell>
          <cell r="J14">
            <v>39.6</v>
          </cell>
          <cell r="K14">
            <v>0</v>
          </cell>
        </row>
        <row r="15">
          <cell r="B15">
            <v>30.304166666666664</v>
          </cell>
          <cell r="C15">
            <v>37.6</v>
          </cell>
          <cell r="D15">
            <v>24.4</v>
          </cell>
          <cell r="E15">
            <v>61.875</v>
          </cell>
          <cell r="F15">
            <v>89</v>
          </cell>
          <cell r="G15">
            <v>34</v>
          </cell>
          <cell r="H15">
            <v>10.8</v>
          </cell>
          <cell r="I15" t="str">
            <v>NO</v>
          </cell>
          <cell r="J15">
            <v>29.16</v>
          </cell>
          <cell r="K15">
            <v>0</v>
          </cell>
        </row>
        <row r="16">
          <cell r="B16">
            <v>30.608333333333334</v>
          </cell>
          <cell r="C16">
            <v>37.9</v>
          </cell>
          <cell r="D16">
            <v>25.5</v>
          </cell>
          <cell r="E16">
            <v>63.541666666666664</v>
          </cell>
          <cell r="F16">
            <v>89</v>
          </cell>
          <cell r="G16">
            <v>36</v>
          </cell>
          <cell r="H16">
            <v>10.08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32.02916666666666</v>
          </cell>
          <cell r="C17">
            <v>40.4</v>
          </cell>
          <cell r="D17">
            <v>26.1</v>
          </cell>
          <cell r="E17">
            <v>53.375</v>
          </cell>
          <cell r="F17">
            <v>81</v>
          </cell>
          <cell r="G17">
            <v>27</v>
          </cell>
          <cell r="H17">
            <v>10.8</v>
          </cell>
          <cell r="I17" t="str">
            <v>NE</v>
          </cell>
          <cell r="J17">
            <v>28.8</v>
          </cell>
          <cell r="K17">
            <v>0</v>
          </cell>
        </row>
        <row r="18">
          <cell r="B18">
            <v>32.44583333333333</v>
          </cell>
          <cell r="C18">
            <v>40.7</v>
          </cell>
          <cell r="D18">
            <v>27.1</v>
          </cell>
          <cell r="E18">
            <v>53.083333333333336</v>
          </cell>
          <cell r="F18">
            <v>79</v>
          </cell>
          <cell r="G18">
            <v>28</v>
          </cell>
          <cell r="H18">
            <v>12.24</v>
          </cell>
          <cell r="I18" t="str">
            <v>NO</v>
          </cell>
          <cell r="J18">
            <v>25.92</v>
          </cell>
          <cell r="K18">
            <v>0</v>
          </cell>
        </row>
        <row r="19">
          <cell r="B19">
            <v>30.625</v>
          </cell>
          <cell r="C19">
            <v>39.4</v>
          </cell>
          <cell r="D19">
            <v>25</v>
          </cell>
          <cell r="E19">
            <v>60.708333333333336</v>
          </cell>
          <cell r="F19">
            <v>81</v>
          </cell>
          <cell r="G19">
            <v>29</v>
          </cell>
          <cell r="H19">
            <v>25.92</v>
          </cell>
          <cell r="I19" t="str">
            <v>NO</v>
          </cell>
          <cell r="J19">
            <v>54.72</v>
          </cell>
          <cell r="K19">
            <v>0</v>
          </cell>
        </row>
        <row r="20">
          <cell r="B20">
            <v>24.45416666666667</v>
          </cell>
          <cell r="C20">
            <v>27.3</v>
          </cell>
          <cell r="D20">
            <v>22.2</v>
          </cell>
          <cell r="E20">
            <v>83.95833333333333</v>
          </cell>
          <cell r="F20">
            <v>93</v>
          </cell>
          <cell r="G20">
            <v>60</v>
          </cell>
          <cell r="H20">
            <v>23.04</v>
          </cell>
          <cell r="I20" t="str">
            <v>NE</v>
          </cell>
          <cell r="J20">
            <v>44.28</v>
          </cell>
          <cell r="K20">
            <v>0</v>
          </cell>
        </row>
        <row r="21">
          <cell r="B21">
            <v>27.304166666666664</v>
          </cell>
          <cell r="C21">
            <v>35.1</v>
          </cell>
          <cell r="D21">
            <v>22.3</v>
          </cell>
          <cell r="E21">
            <v>75.33333333333333</v>
          </cell>
          <cell r="F21">
            <v>92</v>
          </cell>
          <cell r="G21">
            <v>43</v>
          </cell>
          <cell r="H21">
            <v>12.24</v>
          </cell>
          <cell r="I21" t="str">
            <v>NO</v>
          </cell>
          <cell r="J21">
            <v>34.2</v>
          </cell>
          <cell r="K21">
            <v>0</v>
          </cell>
        </row>
        <row r="22">
          <cell r="B22">
            <v>28.25833333333333</v>
          </cell>
          <cell r="C22">
            <v>31.1</v>
          </cell>
          <cell r="D22">
            <v>25.2</v>
          </cell>
          <cell r="E22">
            <v>71.33333333333333</v>
          </cell>
          <cell r="F22">
            <v>85</v>
          </cell>
          <cell r="G22">
            <v>58</v>
          </cell>
          <cell r="H22">
            <v>17.28</v>
          </cell>
          <cell r="I22" t="str">
            <v>NO</v>
          </cell>
          <cell r="J22">
            <v>41.76</v>
          </cell>
          <cell r="K22">
            <v>0</v>
          </cell>
        </row>
        <row r="23">
          <cell r="B23">
            <v>23.241666666666664</v>
          </cell>
          <cell r="C23">
            <v>26.9</v>
          </cell>
          <cell r="D23">
            <v>21.7</v>
          </cell>
          <cell r="E23">
            <v>82.625</v>
          </cell>
          <cell r="F23">
            <v>94</v>
          </cell>
          <cell r="G23">
            <v>66</v>
          </cell>
          <cell r="H23">
            <v>15.84</v>
          </cell>
          <cell r="I23" t="str">
            <v>SO</v>
          </cell>
          <cell r="J23">
            <v>33.84</v>
          </cell>
          <cell r="K23">
            <v>11.2</v>
          </cell>
        </row>
        <row r="24">
          <cell r="B24">
            <v>25.54285714285714</v>
          </cell>
          <cell r="C24">
            <v>29.8</v>
          </cell>
          <cell r="D24">
            <v>21.6</v>
          </cell>
          <cell r="E24">
            <v>60.285714285714285</v>
          </cell>
          <cell r="F24">
            <v>91</v>
          </cell>
          <cell r="G24">
            <v>32</v>
          </cell>
          <cell r="H24">
            <v>14.76</v>
          </cell>
          <cell r="I24" t="str">
            <v>SO</v>
          </cell>
          <cell r="J24">
            <v>42.48</v>
          </cell>
          <cell r="K24">
            <v>0</v>
          </cell>
        </row>
        <row r="25">
          <cell r="B25">
            <v>25.84166666666667</v>
          </cell>
          <cell r="C25">
            <v>31.9</v>
          </cell>
          <cell r="D25">
            <v>19.3</v>
          </cell>
          <cell r="E25">
            <v>54.875</v>
          </cell>
          <cell r="F25">
            <v>89</v>
          </cell>
          <cell r="G25">
            <v>32</v>
          </cell>
          <cell r="H25">
            <v>12.96</v>
          </cell>
          <cell r="I25" t="str">
            <v>SO</v>
          </cell>
          <cell r="J25">
            <v>33.48</v>
          </cell>
          <cell r="K25">
            <v>0</v>
          </cell>
        </row>
        <row r="26">
          <cell r="B26">
            <v>27.79583333333333</v>
          </cell>
          <cell r="C26">
            <v>35.4</v>
          </cell>
          <cell r="D26">
            <v>20.1</v>
          </cell>
          <cell r="E26">
            <v>51.875</v>
          </cell>
          <cell r="F26">
            <v>89</v>
          </cell>
          <cell r="G26">
            <v>27</v>
          </cell>
          <cell r="H26">
            <v>9.36</v>
          </cell>
          <cell r="I26" t="str">
            <v>NE</v>
          </cell>
          <cell r="J26">
            <v>19.8</v>
          </cell>
          <cell r="K26">
            <v>0</v>
          </cell>
        </row>
        <row r="27">
          <cell r="B27">
            <v>29.39583333333334</v>
          </cell>
          <cell r="C27">
            <v>36.7</v>
          </cell>
          <cell r="D27">
            <v>23.2</v>
          </cell>
          <cell r="E27">
            <v>59.875</v>
          </cell>
          <cell r="F27">
            <v>89</v>
          </cell>
          <cell r="G27">
            <v>30</v>
          </cell>
          <cell r="H27">
            <v>15.12</v>
          </cell>
          <cell r="I27" t="str">
            <v>SE</v>
          </cell>
          <cell r="J27">
            <v>28.44</v>
          </cell>
          <cell r="K27">
            <v>0</v>
          </cell>
        </row>
        <row r="28">
          <cell r="B28">
            <v>30.1875</v>
          </cell>
          <cell r="C28">
            <v>37.3</v>
          </cell>
          <cell r="D28">
            <v>24.7</v>
          </cell>
          <cell r="E28">
            <v>58.416666666666664</v>
          </cell>
          <cell r="F28">
            <v>84</v>
          </cell>
          <cell r="G28">
            <v>32</v>
          </cell>
          <cell r="H28">
            <v>14.04</v>
          </cell>
          <cell r="I28" t="str">
            <v>SE</v>
          </cell>
          <cell r="J28">
            <v>24.12</v>
          </cell>
          <cell r="K28">
            <v>0</v>
          </cell>
        </row>
        <row r="29">
          <cell r="B29">
            <v>29.595833333333335</v>
          </cell>
          <cell r="C29">
            <v>38.7</v>
          </cell>
          <cell r="D29">
            <v>24.2</v>
          </cell>
          <cell r="E29">
            <v>66.20833333333333</v>
          </cell>
          <cell r="F29">
            <v>86</v>
          </cell>
          <cell r="G29">
            <v>36</v>
          </cell>
          <cell r="H29">
            <v>25.2</v>
          </cell>
          <cell r="I29" t="str">
            <v>SE</v>
          </cell>
          <cell r="J29">
            <v>91.08</v>
          </cell>
          <cell r="K29">
            <v>23.6</v>
          </cell>
        </row>
        <row r="30">
          <cell r="B30">
            <v>26.34583333333333</v>
          </cell>
          <cell r="C30">
            <v>31.9</v>
          </cell>
          <cell r="D30">
            <v>21.8</v>
          </cell>
          <cell r="E30">
            <v>77.875</v>
          </cell>
          <cell r="F30">
            <v>94</v>
          </cell>
          <cell r="G30">
            <v>55</v>
          </cell>
          <cell r="H30">
            <v>20.16</v>
          </cell>
          <cell r="I30" t="str">
            <v>SO</v>
          </cell>
          <cell r="J30">
            <v>50.4</v>
          </cell>
          <cell r="K30">
            <v>47.4</v>
          </cell>
        </row>
        <row r="31">
          <cell r="B31">
            <v>28.4125</v>
          </cell>
          <cell r="C31">
            <v>34.2</v>
          </cell>
          <cell r="D31">
            <v>24.3</v>
          </cell>
          <cell r="E31">
            <v>70.33333333333333</v>
          </cell>
          <cell r="F31">
            <v>89</v>
          </cell>
          <cell r="G31">
            <v>44</v>
          </cell>
          <cell r="H31">
            <v>12.24</v>
          </cell>
          <cell r="I31" t="str">
            <v>NO</v>
          </cell>
          <cell r="J31">
            <v>21.96</v>
          </cell>
          <cell r="K31">
            <v>0</v>
          </cell>
        </row>
        <row r="32">
          <cell r="B32">
            <v>28.94583333333333</v>
          </cell>
          <cell r="C32">
            <v>35.2</v>
          </cell>
          <cell r="D32">
            <v>25</v>
          </cell>
          <cell r="E32">
            <v>71.5</v>
          </cell>
          <cell r="F32">
            <v>89</v>
          </cell>
          <cell r="G32">
            <v>49</v>
          </cell>
          <cell r="H32">
            <v>9.72</v>
          </cell>
          <cell r="I32" t="str">
            <v>NO</v>
          </cell>
          <cell r="J32">
            <v>26.28</v>
          </cell>
          <cell r="K32">
            <v>0</v>
          </cell>
        </row>
        <row r="33">
          <cell r="B33">
            <v>27.104166666666668</v>
          </cell>
          <cell r="C33">
            <v>32.6</v>
          </cell>
          <cell r="D33">
            <v>22</v>
          </cell>
          <cell r="E33">
            <v>78.20833333333333</v>
          </cell>
          <cell r="F33">
            <v>92</v>
          </cell>
          <cell r="G33">
            <v>57</v>
          </cell>
          <cell r="H33">
            <v>14.76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27.233333333333334</v>
          </cell>
          <cell r="C34">
            <v>33.4</v>
          </cell>
          <cell r="D34">
            <v>23.8</v>
          </cell>
          <cell r="E34">
            <v>77.375</v>
          </cell>
          <cell r="F34">
            <v>92</v>
          </cell>
          <cell r="G34">
            <v>48</v>
          </cell>
          <cell r="H34">
            <v>10.44</v>
          </cell>
          <cell r="I34" t="str">
            <v>NE</v>
          </cell>
          <cell r="J34">
            <v>27</v>
          </cell>
          <cell r="K34">
            <v>0</v>
          </cell>
        </row>
        <row r="35">
          <cell r="B35">
            <v>28.933333333333334</v>
          </cell>
          <cell r="C35">
            <v>35.5</v>
          </cell>
          <cell r="D35">
            <v>24.1</v>
          </cell>
          <cell r="E35">
            <v>71.16666666666667</v>
          </cell>
          <cell r="F35">
            <v>90</v>
          </cell>
          <cell r="G35">
            <v>45</v>
          </cell>
          <cell r="H35">
            <v>11.16</v>
          </cell>
          <cell r="I35" t="str">
            <v>NE</v>
          </cell>
          <cell r="J35">
            <v>21.24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26.175</v>
          </cell>
          <cell r="C5">
            <v>33.3</v>
          </cell>
          <cell r="D5">
            <v>21.8</v>
          </cell>
          <cell r="E5">
            <v>78.875</v>
          </cell>
          <cell r="F5">
            <v>90</v>
          </cell>
          <cell r="G5">
            <v>58</v>
          </cell>
          <cell r="H5">
            <v>7.2</v>
          </cell>
          <cell r="I5" t="str">
            <v>SE</v>
          </cell>
          <cell r="J5">
            <v>24.12</v>
          </cell>
          <cell r="K5">
            <v>0</v>
          </cell>
        </row>
        <row r="6">
          <cell r="B6">
            <v>26.233333333333334</v>
          </cell>
          <cell r="C6">
            <v>34.7</v>
          </cell>
          <cell r="D6">
            <v>22.5</v>
          </cell>
          <cell r="E6">
            <v>78.79166666666667</v>
          </cell>
          <cell r="F6">
            <v>90</v>
          </cell>
          <cell r="G6">
            <v>50</v>
          </cell>
          <cell r="H6">
            <v>15.84</v>
          </cell>
          <cell r="I6" t="str">
            <v>SE</v>
          </cell>
          <cell r="J6">
            <v>54</v>
          </cell>
          <cell r="K6">
            <v>21.8</v>
          </cell>
        </row>
        <row r="7">
          <cell r="B7">
            <v>24.566666666666663</v>
          </cell>
          <cell r="C7">
            <v>29.5</v>
          </cell>
          <cell r="D7">
            <v>22.3</v>
          </cell>
          <cell r="E7">
            <v>85.41666666666667</v>
          </cell>
          <cell r="F7">
            <v>91</v>
          </cell>
          <cell r="G7">
            <v>71</v>
          </cell>
          <cell r="H7">
            <v>19.08</v>
          </cell>
          <cell r="I7" t="str">
            <v>SO</v>
          </cell>
          <cell r="J7">
            <v>32.76</v>
          </cell>
          <cell r="K7">
            <v>13.4</v>
          </cell>
        </row>
        <row r="8">
          <cell r="B8">
            <v>24.14583333333334</v>
          </cell>
          <cell r="C8">
            <v>28.3</v>
          </cell>
          <cell r="D8">
            <v>21.6</v>
          </cell>
          <cell r="E8">
            <v>74.29166666666667</v>
          </cell>
          <cell r="F8">
            <v>88</v>
          </cell>
          <cell r="G8">
            <v>49</v>
          </cell>
          <cell r="H8">
            <v>17.28</v>
          </cell>
          <cell r="I8" t="str">
            <v>SO</v>
          </cell>
          <cell r="J8">
            <v>33.12</v>
          </cell>
          <cell r="K8">
            <v>0</v>
          </cell>
        </row>
        <row r="9">
          <cell r="B9">
            <v>22.40833333333333</v>
          </cell>
          <cell r="C9">
            <v>30</v>
          </cell>
          <cell r="D9">
            <v>15.1</v>
          </cell>
          <cell r="E9">
            <v>66.25</v>
          </cell>
          <cell r="F9">
            <v>90</v>
          </cell>
          <cell r="G9">
            <v>32</v>
          </cell>
          <cell r="H9">
            <v>9.36</v>
          </cell>
          <cell r="I9" t="str">
            <v>SO</v>
          </cell>
          <cell r="J9">
            <v>23.04</v>
          </cell>
          <cell r="K9">
            <v>0</v>
          </cell>
        </row>
        <row r="10">
          <cell r="B10">
            <v>22.875</v>
          </cell>
          <cell r="C10">
            <v>31.6</v>
          </cell>
          <cell r="D10">
            <v>14.7</v>
          </cell>
          <cell r="E10">
            <v>62.958333333333336</v>
          </cell>
          <cell r="F10">
            <v>89</v>
          </cell>
          <cell r="G10">
            <v>30</v>
          </cell>
          <cell r="H10">
            <v>9.36</v>
          </cell>
          <cell r="I10" t="str">
            <v>NO</v>
          </cell>
          <cell r="J10">
            <v>23.76</v>
          </cell>
          <cell r="K10">
            <v>0</v>
          </cell>
        </row>
        <row r="11">
          <cell r="B11">
            <v>24.404166666666672</v>
          </cell>
          <cell r="C11">
            <v>33.9</v>
          </cell>
          <cell r="D11">
            <v>16.2</v>
          </cell>
          <cell r="E11">
            <v>61.5</v>
          </cell>
          <cell r="F11">
            <v>89</v>
          </cell>
          <cell r="G11">
            <v>29</v>
          </cell>
          <cell r="H11">
            <v>11.16</v>
          </cell>
          <cell r="I11" t="str">
            <v>NO</v>
          </cell>
          <cell r="J11">
            <v>27.72</v>
          </cell>
          <cell r="K11">
            <v>0</v>
          </cell>
        </row>
        <row r="12">
          <cell r="B12">
            <v>25.704166666666666</v>
          </cell>
          <cell r="C12">
            <v>35.6</v>
          </cell>
          <cell r="D12">
            <v>16.8</v>
          </cell>
          <cell r="E12">
            <v>60.625</v>
          </cell>
          <cell r="F12">
            <v>87</v>
          </cell>
          <cell r="G12">
            <v>28</v>
          </cell>
          <cell r="H12">
            <v>8.28</v>
          </cell>
          <cell r="I12" t="str">
            <v>SE</v>
          </cell>
          <cell r="J12">
            <v>21.24</v>
          </cell>
          <cell r="K12">
            <v>0</v>
          </cell>
        </row>
        <row r="13">
          <cell r="B13">
            <v>27.541666666666668</v>
          </cell>
          <cell r="C13">
            <v>36.4</v>
          </cell>
          <cell r="D13">
            <v>19.4</v>
          </cell>
          <cell r="E13">
            <v>63.541666666666664</v>
          </cell>
          <cell r="F13">
            <v>87</v>
          </cell>
          <cell r="G13">
            <v>34</v>
          </cell>
          <cell r="H13">
            <v>12.24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26.841666666666658</v>
          </cell>
          <cell r="C14">
            <v>33.8</v>
          </cell>
          <cell r="D14">
            <v>22.6</v>
          </cell>
          <cell r="E14">
            <v>73</v>
          </cell>
          <cell r="F14">
            <v>90</v>
          </cell>
          <cell r="G14">
            <v>49</v>
          </cell>
          <cell r="H14">
            <v>16.56</v>
          </cell>
          <cell r="I14" t="str">
            <v>NE</v>
          </cell>
          <cell r="J14">
            <v>40.32</v>
          </cell>
          <cell r="K14">
            <v>10.6</v>
          </cell>
        </row>
        <row r="15">
          <cell r="B15">
            <v>25.9125</v>
          </cell>
          <cell r="C15">
            <v>33.1</v>
          </cell>
          <cell r="D15">
            <v>23</v>
          </cell>
          <cell r="E15">
            <v>78.79166666666667</v>
          </cell>
          <cell r="F15">
            <v>89</v>
          </cell>
          <cell r="G15">
            <v>56</v>
          </cell>
          <cell r="H15">
            <v>15.12</v>
          </cell>
          <cell r="I15" t="str">
            <v>SE</v>
          </cell>
          <cell r="J15">
            <v>58.32</v>
          </cell>
          <cell r="K15">
            <v>1</v>
          </cell>
        </row>
        <row r="16">
          <cell r="B16">
            <v>27.5625</v>
          </cell>
          <cell r="C16">
            <v>36</v>
          </cell>
          <cell r="D16">
            <v>21.2</v>
          </cell>
          <cell r="E16">
            <v>71.45833333333333</v>
          </cell>
          <cell r="F16">
            <v>90</v>
          </cell>
          <cell r="G16">
            <v>39</v>
          </cell>
          <cell r="H16">
            <v>9.36</v>
          </cell>
          <cell r="I16" t="str">
            <v>SE</v>
          </cell>
          <cell r="J16">
            <v>32.4</v>
          </cell>
          <cell r="K16">
            <v>0</v>
          </cell>
        </row>
        <row r="17">
          <cell r="B17">
            <v>29.13333333333333</v>
          </cell>
          <cell r="C17">
            <v>36.2</v>
          </cell>
          <cell r="D17">
            <v>23.2</v>
          </cell>
          <cell r="E17">
            <v>66.25</v>
          </cell>
          <cell r="F17">
            <v>88</v>
          </cell>
          <cell r="G17">
            <v>35</v>
          </cell>
          <cell r="H17">
            <v>10.08</v>
          </cell>
          <cell r="I17" t="str">
            <v>NO</v>
          </cell>
          <cell r="J17">
            <v>26.28</v>
          </cell>
          <cell r="K17">
            <v>0.6</v>
          </cell>
        </row>
        <row r="18">
          <cell r="B18">
            <v>29.54166666666667</v>
          </cell>
          <cell r="C18">
            <v>37.9</v>
          </cell>
          <cell r="D18">
            <v>22.2</v>
          </cell>
          <cell r="E18">
            <v>63.583333333333336</v>
          </cell>
          <cell r="F18">
            <v>89</v>
          </cell>
          <cell r="G18">
            <v>31</v>
          </cell>
          <cell r="H18">
            <v>9.36</v>
          </cell>
          <cell r="I18" t="str">
            <v>NO</v>
          </cell>
          <cell r="J18">
            <v>24.12</v>
          </cell>
          <cell r="K18">
            <v>0</v>
          </cell>
        </row>
        <row r="19">
          <cell r="B19">
            <v>26.441666666666663</v>
          </cell>
          <cell r="C19">
            <v>34.9</v>
          </cell>
          <cell r="D19">
            <v>22.3</v>
          </cell>
          <cell r="E19">
            <v>74.45833333333333</v>
          </cell>
          <cell r="F19">
            <v>87</v>
          </cell>
          <cell r="G19">
            <v>50</v>
          </cell>
          <cell r="H19">
            <v>27.72</v>
          </cell>
          <cell r="I19" t="str">
            <v>SE</v>
          </cell>
          <cell r="J19">
            <v>56.88</v>
          </cell>
          <cell r="K19">
            <v>15.2</v>
          </cell>
        </row>
        <row r="20">
          <cell r="B20">
            <v>24.97916666666667</v>
          </cell>
          <cell r="C20">
            <v>30.3</v>
          </cell>
          <cell r="D20">
            <v>21.9</v>
          </cell>
          <cell r="E20">
            <v>81.04166666666667</v>
          </cell>
          <cell r="F20">
            <v>91</v>
          </cell>
          <cell r="G20">
            <v>58</v>
          </cell>
          <cell r="H20">
            <v>12.24</v>
          </cell>
          <cell r="I20" t="str">
            <v>NO</v>
          </cell>
          <cell r="J20">
            <v>23.04</v>
          </cell>
          <cell r="K20">
            <v>0.2</v>
          </cell>
        </row>
        <row r="21">
          <cell r="B21">
            <v>26.516666666666662</v>
          </cell>
          <cell r="C21">
            <v>32.2</v>
          </cell>
          <cell r="D21">
            <v>23</v>
          </cell>
          <cell r="E21">
            <v>75.45833333333333</v>
          </cell>
          <cell r="F21">
            <v>88</v>
          </cell>
          <cell r="G21">
            <v>55</v>
          </cell>
          <cell r="H21">
            <v>16.56</v>
          </cell>
          <cell r="I21" t="str">
            <v>NO</v>
          </cell>
          <cell r="J21">
            <v>30.96</v>
          </cell>
          <cell r="K21">
            <v>0.6</v>
          </cell>
        </row>
        <row r="22">
          <cell r="B22">
            <v>25.78333333333333</v>
          </cell>
          <cell r="C22">
            <v>29.8</v>
          </cell>
          <cell r="D22">
            <v>22.2</v>
          </cell>
          <cell r="E22">
            <v>76.125</v>
          </cell>
          <cell r="F22">
            <v>87</v>
          </cell>
          <cell r="G22">
            <v>60</v>
          </cell>
          <cell r="H22">
            <v>18.36</v>
          </cell>
          <cell r="I22" t="str">
            <v>NO</v>
          </cell>
          <cell r="J22">
            <v>47.88</v>
          </cell>
          <cell r="K22">
            <v>0</v>
          </cell>
        </row>
        <row r="23">
          <cell r="B23">
            <v>25.241666666666674</v>
          </cell>
          <cell r="C23">
            <v>29.3</v>
          </cell>
          <cell r="D23">
            <v>22.5</v>
          </cell>
          <cell r="E23">
            <v>80.16666666666667</v>
          </cell>
          <cell r="F23">
            <v>88</v>
          </cell>
          <cell r="G23">
            <v>68</v>
          </cell>
          <cell r="H23">
            <v>21.24</v>
          </cell>
          <cell r="I23" t="str">
            <v>NO</v>
          </cell>
          <cell r="J23">
            <v>42.84</v>
          </cell>
          <cell r="K23">
            <v>9.4</v>
          </cell>
        </row>
        <row r="24">
          <cell r="B24">
            <v>24.916666666666668</v>
          </cell>
          <cell r="C24">
            <v>29.2</v>
          </cell>
          <cell r="D24">
            <v>22</v>
          </cell>
          <cell r="E24">
            <v>71.25</v>
          </cell>
          <cell r="F24">
            <v>87</v>
          </cell>
          <cell r="G24">
            <v>46</v>
          </cell>
          <cell r="H24">
            <v>14.4</v>
          </cell>
          <cell r="I24" t="str">
            <v>SO</v>
          </cell>
          <cell r="J24">
            <v>28.44</v>
          </cell>
          <cell r="K24">
            <v>0</v>
          </cell>
        </row>
        <row r="25">
          <cell r="B25">
            <v>23.475</v>
          </cell>
          <cell r="C25">
            <v>31.8</v>
          </cell>
          <cell r="D25">
            <v>16.7</v>
          </cell>
          <cell r="E25">
            <v>68.58333333333333</v>
          </cell>
          <cell r="F25">
            <v>90</v>
          </cell>
          <cell r="G25">
            <v>41</v>
          </cell>
          <cell r="H25">
            <v>9.36</v>
          </cell>
          <cell r="I25" t="str">
            <v>SO</v>
          </cell>
          <cell r="J25">
            <v>20.16</v>
          </cell>
          <cell r="K25">
            <v>0</v>
          </cell>
        </row>
        <row r="26">
          <cell r="B26">
            <v>25.295833333333334</v>
          </cell>
          <cell r="C26">
            <v>33.9</v>
          </cell>
          <cell r="D26">
            <v>18.5</v>
          </cell>
          <cell r="E26">
            <v>69.375</v>
          </cell>
          <cell r="F26">
            <v>90</v>
          </cell>
          <cell r="G26">
            <v>37</v>
          </cell>
          <cell r="H26">
            <v>7.2</v>
          </cell>
          <cell r="I26" t="str">
            <v>SE</v>
          </cell>
          <cell r="J26">
            <v>19.08</v>
          </cell>
          <cell r="K26">
            <v>0</v>
          </cell>
        </row>
        <row r="27">
          <cell r="B27">
            <v>26.5</v>
          </cell>
          <cell r="C27">
            <v>32.4</v>
          </cell>
          <cell r="D27">
            <v>21.4</v>
          </cell>
          <cell r="E27">
            <v>71.75</v>
          </cell>
          <cell r="F27">
            <v>87</v>
          </cell>
          <cell r="G27">
            <v>51</v>
          </cell>
          <cell r="H27">
            <v>11.16</v>
          </cell>
          <cell r="I27" t="str">
            <v>SE</v>
          </cell>
          <cell r="J27">
            <v>20.52</v>
          </cell>
          <cell r="K27">
            <v>0</v>
          </cell>
        </row>
        <row r="28">
          <cell r="B28">
            <v>27.325</v>
          </cell>
          <cell r="C28">
            <v>34</v>
          </cell>
          <cell r="D28">
            <v>21.4</v>
          </cell>
          <cell r="E28">
            <v>70.08333333333333</v>
          </cell>
          <cell r="F28">
            <v>88</v>
          </cell>
          <cell r="G28">
            <v>48</v>
          </cell>
          <cell r="H28">
            <v>9</v>
          </cell>
          <cell r="I28" t="str">
            <v>SE</v>
          </cell>
          <cell r="J28">
            <v>19.8</v>
          </cell>
          <cell r="K28">
            <v>0</v>
          </cell>
        </row>
        <row r="29">
          <cell r="B29">
            <v>26.633333333333336</v>
          </cell>
          <cell r="C29">
            <v>33.7</v>
          </cell>
          <cell r="D29">
            <v>22.3</v>
          </cell>
          <cell r="E29">
            <v>73.66666666666667</v>
          </cell>
          <cell r="F29">
            <v>86</v>
          </cell>
          <cell r="G29">
            <v>55</v>
          </cell>
          <cell r="H29">
            <v>18</v>
          </cell>
          <cell r="I29" t="str">
            <v>SE</v>
          </cell>
          <cell r="J29">
            <v>37.44</v>
          </cell>
          <cell r="K29">
            <v>0</v>
          </cell>
        </row>
        <row r="30">
          <cell r="B30">
            <v>25.2125</v>
          </cell>
          <cell r="C30">
            <v>30.5</v>
          </cell>
          <cell r="D30">
            <v>21.6</v>
          </cell>
          <cell r="E30">
            <v>80.04166666666667</v>
          </cell>
          <cell r="F30">
            <v>91</v>
          </cell>
          <cell r="G30">
            <v>62</v>
          </cell>
          <cell r="H30">
            <v>14.4</v>
          </cell>
          <cell r="I30" t="str">
            <v>NE</v>
          </cell>
          <cell r="J30">
            <v>24.12</v>
          </cell>
          <cell r="K30">
            <v>18.6</v>
          </cell>
        </row>
        <row r="31">
          <cell r="B31">
            <v>25.229166666666668</v>
          </cell>
          <cell r="C31">
            <v>32</v>
          </cell>
          <cell r="D31">
            <v>22.1</v>
          </cell>
          <cell r="E31">
            <v>82.95833333333333</v>
          </cell>
          <cell r="F31">
            <v>91</v>
          </cell>
          <cell r="G31">
            <v>63</v>
          </cell>
          <cell r="H31">
            <v>13.32</v>
          </cell>
          <cell r="I31" t="str">
            <v>NE</v>
          </cell>
          <cell r="J31">
            <v>32.04</v>
          </cell>
          <cell r="K31">
            <v>7.2</v>
          </cell>
        </row>
        <row r="32">
          <cell r="B32">
            <v>25.583333333333332</v>
          </cell>
          <cell r="C32">
            <v>32.6</v>
          </cell>
          <cell r="D32">
            <v>23</v>
          </cell>
          <cell r="E32">
            <v>83.25</v>
          </cell>
          <cell r="F32">
            <v>92</v>
          </cell>
          <cell r="G32">
            <v>57</v>
          </cell>
          <cell r="H32">
            <v>15.84</v>
          </cell>
          <cell r="I32" t="str">
            <v>SE</v>
          </cell>
          <cell r="J32">
            <v>29.16</v>
          </cell>
          <cell r="K32">
            <v>19.4</v>
          </cell>
        </row>
        <row r="33">
          <cell r="B33">
            <v>23.316666666666666</v>
          </cell>
          <cell r="C33">
            <v>24.4</v>
          </cell>
          <cell r="D33">
            <v>21.9</v>
          </cell>
          <cell r="E33">
            <v>90.08333333333333</v>
          </cell>
          <cell r="F33">
            <v>92</v>
          </cell>
          <cell r="G33">
            <v>86</v>
          </cell>
          <cell r="H33">
            <v>14.4</v>
          </cell>
          <cell r="I33" t="str">
            <v>NO</v>
          </cell>
          <cell r="J33">
            <v>33.12</v>
          </cell>
          <cell r="K33">
            <v>12.6</v>
          </cell>
        </row>
        <row r="34">
          <cell r="B34">
            <v>24.854166666666668</v>
          </cell>
          <cell r="C34">
            <v>33</v>
          </cell>
          <cell r="D34">
            <v>21.1</v>
          </cell>
          <cell r="E34">
            <v>84.54166666666667</v>
          </cell>
          <cell r="F34">
            <v>94</v>
          </cell>
          <cell r="G34">
            <v>59</v>
          </cell>
          <cell r="H34">
            <v>10.44</v>
          </cell>
          <cell r="I34" t="str">
            <v>SE</v>
          </cell>
          <cell r="J34">
            <v>49.32</v>
          </cell>
          <cell r="K34">
            <v>5.8</v>
          </cell>
        </row>
        <row r="35">
          <cell r="B35">
            <v>25.97083333333333</v>
          </cell>
          <cell r="C35">
            <v>31.8</v>
          </cell>
          <cell r="D35">
            <v>22.7</v>
          </cell>
          <cell r="E35">
            <v>84.125</v>
          </cell>
          <cell r="F35">
            <v>93</v>
          </cell>
          <cell r="G35">
            <v>64</v>
          </cell>
          <cell r="H35">
            <v>17.64</v>
          </cell>
          <cell r="I35" t="str">
            <v>NO</v>
          </cell>
          <cell r="J35">
            <v>52.56</v>
          </cell>
          <cell r="K35">
            <v>10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>
            <v>24.854166666666668</v>
          </cell>
          <cell r="C5">
            <v>30.4</v>
          </cell>
          <cell r="D5">
            <v>21.4</v>
          </cell>
          <cell r="E5">
            <v>80.33333333333333</v>
          </cell>
          <cell r="F5">
            <v>97</v>
          </cell>
          <cell r="G5">
            <v>52</v>
          </cell>
          <cell r="H5">
            <v>19.44</v>
          </cell>
          <cell r="I5" t="str">
            <v>NO</v>
          </cell>
          <cell r="J5">
            <v>34.56</v>
          </cell>
          <cell r="K5">
            <v>7.6</v>
          </cell>
        </row>
        <row r="6">
          <cell r="B6">
            <v>23.40833333333333</v>
          </cell>
          <cell r="C6">
            <v>29.9</v>
          </cell>
          <cell r="D6">
            <v>21.1</v>
          </cell>
          <cell r="E6">
            <v>86.70833333333333</v>
          </cell>
          <cell r="F6">
            <v>96</v>
          </cell>
          <cell r="G6">
            <v>61</v>
          </cell>
          <cell r="H6">
            <v>20.88</v>
          </cell>
          <cell r="I6" t="str">
            <v>NO</v>
          </cell>
          <cell r="J6">
            <v>45.72</v>
          </cell>
          <cell r="K6">
            <v>17.8</v>
          </cell>
        </row>
        <row r="7">
          <cell r="B7">
            <v>21.795833333333334</v>
          </cell>
          <cell r="C7">
            <v>25.7</v>
          </cell>
          <cell r="D7">
            <v>19.7</v>
          </cell>
          <cell r="E7">
            <v>86.04166666666667</v>
          </cell>
          <cell r="F7">
            <v>98</v>
          </cell>
          <cell r="G7">
            <v>60</v>
          </cell>
          <cell r="H7">
            <v>23.4</v>
          </cell>
          <cell r="I7" t="str">
            <v>SO</v>
          </cell>
          <cell r="J7">
            <v>42.84</v>
          </cell>
          <cell r="K7">
            <v>22.4</v>
          </cell>
        </row>
        <row r="8">
          <cell r="B8">
            <v>19.791666666666668</v>
          </cell>
          <cell r="C8">
            <v>25</v>
          </cell>
          <cell r="D8">
            <v>14</v>
          </cell>
          <cell r="E8">
            <v>73.875</v>
          </cell>
          <cell r="F8">
            <v>96</v>
          </cell>
          <cell r="G8">
            <v>47</v>
          </cell>
          <cell r="H8">
            <v>17.64</v>
          </cell>
          <cell r="I8" t="str">
            <v>SO</v>
          </cell>
          <cell r="J8">
            <v>35.28</v>
          </cell>
          <cell r="K8">
            <v>0</v>
          </cell>
        </row>
        <row r="9">
          <cell r="B9">
            <v>20.375</v>
          </cell>
          <cell r="C9">
            <v>27.4</v>
          </cell>
          <cell r="D9">
            <v>13.8</v>
          </cell>
          <cell r="E9">
            <v>68.16666666666667</v>
          </cell>
          <cell r="F9">
            <v>94</v>
          </cell>
          <cell r="G9">
            <v>38</v>
          </cell>
          <cell r="H9">
            <v>12.24</v>
          </cell>
          <cell r="I9" t="str">
            <v>NO</v>
          </cell>
          <cell r="J9">
            <v>30.96</v>
          </cell>
          <cell r="K9">
            <v>0</v>
          </cell>
        </row>
        <row r="10">
          <cell r="B10">
            <v>22.97083333333333</v>
          </cell>
          <cell r="C10">
            <v>29.9</v>
          </cell>
          <cell r="D10">
            <v>16.4</v>
          </cell>
          <cell r="E10">
            <v>65.08333333333333</v>
          </cell>
          <cell r="F10">
            <v>92</v>
          </cell>
          <cell r="G10">
            <v>34</v>
          </cell>
          <cell r="H10">
            <v>15.12</v>
          </cell>
          <cell r="I10" t="str">
            <v>SE</v>
          </cell>
          <cell r="J10">
            <v>25.92</v>
          </cell>
          <cell r="K10">
            <v>0</v>
          </cell>
        </row>
        <row r="11">
          <cell r="B11">
            <v>25.88333333333333</v>
          </cell>
          <cell r="C11">
            <v>32.1</v>
          </cell>
          <cell r="D11">
            <v>20.5</v>
          </cell>
          <cell r="E11">
            <v>52.041666666666664</v>
          </cell>
          <cell r="F11">
            <v>76</v>
          </cell>
          <cell r="G11">
            <v>27</v>
          </cell>
          <cell r="H11">
            <v>11.52</v>
          </cell>
          <cell r="I11" t="str">
            <v>NE</v>
          </cell>
          <cell r="J11">
            <v>23.76</v>
          </cell>
          <cell r="K11">
            <v>0</v>
          </cell>
        </row>
        <row r="12">
          <cell r="B12">
            <v>27.195833333333336</v>
          </cell>
          <cell r="C12">
            <v>33.5</v>
          </cell>
          <cell r="D12">
            <v>19.7</v>
          </cell>
          <cell r="E12">
            <v>47.75</v>
          </cell>
          <cell r="F12">
            <v>84</v>
          </cell>
          <cell r="G12">
            <v>26</v>
          </cell>
          <cell r="H12">
            <v>11.88</v>
          </cell>
          <cell r="I12" t="str">
            <v>NE</v>
          </cell>
          <cell r="J12">
            <v>26.64</v>
          </cell>
          <cell r="K12">
            <v>0</v>
          </cell>
        </row>
        <row r="13">
          <cell r="B13">
            <v>29.05416666666666</v>
          </cell>
          <cell r="C13">
            <v>35</v>
          </cell>
          <cell r="D13">
            <v>21.5</v>
          </cell>
          <cell r="E13">
            <v>42.583333333333336</v>
          </cell>
          <cell r="F13">
            <v>78</v>
          </cell>
          <cell r="G13">
            <v>25</v>
          </cell>
          <cell r="H13">
            <v>11.16</v>
          </cell>
          <cell r="I13" t="str">
            <v>NE</v>
          </cell>
          <cell r="J13">
            <v>22.32</v>
          </cell>
          <cell r="K13">
            <v>0</v>
          </cell>
        </row>
        <row r="14">
          <cell r="B14">
            <v>26.575</v>
          </cell>
          <cell r="C14">
            <v>35.4</v>
          </cell>
          <cell r="D14">
            <v>20.7</v>
          </cell>
          <cell r="E14">
            <v>61.416666666666664</v>
          </cell>
          <cell r="F14">
            <v>96</v>
          </cell>
          <cell r="G14">
            <v>29</v>
          </cell>
          <cell r="H14">
            <v>17.64</v>
          </cell>
          <cell r="I14" t="str">
            <v>SO</v>
          </cell>
          <cell r="J14">
            <v>57.24</v>
          </cell>
          <cell r="K14">
            <v>17.8</v>
          </cell>
        </row>
        <row r="15">
          <cell r="B15">
            <v>25.32083333333333</v>
          </cell>
          <cell r="C15">
            <v>32.7</v>
          </cell>
          <cell r="D15">
            <v>19.9</v>
          </cell>
          <cell r="E15">
            <v>75.58333333333333</v>
          </cell>
          <cell r="F15">
            <v>97</v>
          </cell>
          <cell r="G15">
            <v>45</v>
          </cell>
          <cell r="H15">
            <v>14.76</v>
          </cell>
          <cell r="I15" t="str">
            <v>NE</v>
          </cell>
          <cell r="J15">
            <v>27</v>
          </cell>
          <cell r="K15">
            <v>24.2</v>
          </cell>
        </row>
        <row r="16">
          <cell r="B16">
            <v>25.775</v>
          </cell>
          <cell r="C16">
            <v>34</v>
          </cell>
          <cell r="D16">
            <v>20.1</v>
          </cell>
          <cell r="E16">
            <v>76.625</v>
          </cell>
          <cell r="F16">
            <v>97</v>
          </cell>
          <cell r="G16">
            <v>40</v>
          </cell>
          <cell r="H16">
            <v>25.2</v>
          </cell>
          <cell r="I16" t="str">
            <v>NE</v>
          </cell>
          <cell r="J16">
            <v>48.96</v>
          </cell>
          <cell r="K16">
            <v>0</v>
          </cell>
        </row>
        <row r="17">
          <cell r="B17">
            <v>26.9125</v>
          </cell>
          <cell r="C17">
            <v>33.7</v>
          </cell>
          <cell r="D17">
            <v>22.1</v>
          </cell>
          <cell r="E17">
            <v>69.70833333333333</v>
          </cell>
          <cell r="F17">
            <v>94</v>
          </cell>
          <cell r="G17">
            <v>42</v>
          </cell>
          <cell r="H17">
            <v>15.48</v>
          </cell>
          <cell r="I17" t="str">
            <v>NO</v>
          </cell>
          <cell r="J17">
            <v>42.12</v>
          </cell>
          <cell r="K17">
            <v>0</v>
          </cell>
        </row>
        <row r="18">
          <cell r="B18">
            <v>25.58333333333334</v>
          </cell>
          <cell r="C18">
            <v>32.5</v>
          </cell>
          <cell r="D18">
            <v>21</v>
          </cell>
          <cell r="E18">
            <v>78.58333333333333</v>
          </cell>
          <cell r="F18">
            <v>96</v>
          </cell>
          <cell r="G18">
            <v>49</v>
          </cell>
          <cell r="H18">
            <v>10.08</v>
          </cell>
          <cell r="I18" t="str">
            <v>NE</v>
          </cell>
          <cell r="J18">
            <v>29.88</v>
          </cell>
          <cell r="K18">
            <v>7.6</v>
          </cell>
        </row>
        <row r="19">
          <cell r="B19">
            <v>22.3125</v>
          </cell>
          <cell r="C19">
            <v>28.7</v>
          </cell>
          <cell r="D19">
            <v>19.4</v>
          </cell>
          <cell r="E19">
            <v>85.875</v>
          </cell>
          <cell r="F19">
            <v>97</v>
          </cell>
          <cell r="G19">
            <v>62</v>
          </cell>
          <cell r="H19">
            <v>24.84</v>
          </cell>
          <cell r="I19" t="str">
            <v>SE</v>
          </cell>
          <cell r="J19">
            <v>70.2</v>
          </cell>
          <cell r="K19">
            <v>23</v>
          </cell>
        </row>
        <row r="20">
          <cell r="B20">
            <v>22.233333333333338</v>
          </cell>
          <cell r="C20">
            <v>25.7</v>
          </cell>
          <cell r="D20">
            <v>20.2</v>
          </cell>
          <cell r="E20">
            <v>90.95833333333333</v>
          </cell>
          <cell r="F20">
            <v>97</v>
          </cell>
          <cell r="G20">
            <v>75</v>
          </cell>
          <cell r="H20">
            <v>12.6</v>
          </cell>
          <cell r="I20" t="str">
            <v>NE</v>
          </cell>
          <cell r="J20">
            <v>28.8</v>
          </cell>
          <cell r="K20">
            <v>2.2</v>
          </cell>
        </row>
        <row r="21">
          <cell r="B21">
            <v>22.74545454545454</v>
          </cell>
          <cell r="C21">
            <v>26.5</v>
          </cell>
          <cell r="D21">
            <v>20.4</v>
          </cell>
          <cell r="E21">
            <v>91.22727272727273</v>
          </cell>
          <cell r="F21">
            <v>98</v>
          </cell>
          <cell r="G21">
            <v>71</v>
          </cell>
          <cell r="H21">
            <v>14.4</v>
          </cell>
          <cell r="I21" t="str">
            <v>NO</v>
          </cell>
          <cell r="J21">
            <v>28.08</v>
          </cell>
          <cell r="K21">
            <v>20</v>
          </cell>
        </row>
        <row r="22">
          <cell r="B22">
            <v>22.542105263157897</v>
          </cell>
          <cell r="C22">
            <v>25.5</v>
          </cell>
          <cell r="D22">
            <v>21.3</v>
          </cell>
          <cell r="E22">
            <v>92.57894736842105</v>
          </cell>
          <cell r="F22">
            <v>97</v>
          </cell>
          <cell r="G22">
            <v>78</v>
          </cell>
          <cell r="H22">
            <v>13.32</v>
          </cell>
          <cell r="I22" t="str">
            <v>NE</v>
          </cell>
          <cell r="J22">
            <v>38.88</v>
          </cell>
          <cell r="K22">
            <v>21.4</v>
          </cell>
        </row>
        <row r="23">
          <cell r="B23">
            <v>23.1</v>
          </cell>
          <cell r="C23">
            <v>26.5</v>
          </cell>
          <cell r="D23">
            <v>20.6</v>
          </cell>
          <cell r="E23">
            <v>86.16666666666667</v>
          </cell>
          <cell r="F23">
            <v>97</v>
          </cell>
          <cell r="G23">
            <v>71</v>
          </cell>
          <cell r="H23">
            <v>14.76</v>
          </cell>
          <cell r="I23" t="str">
            <v>SO</v>
          </cell>
          <cell r="J23">
            <v>42.84</v>
          </cell>
          <cell r="K23">
            <v>5.6</v>
          </cell>
        </row>
        <row r="24">
          <cell r="B24">
            <v>20.2125</v>
          </cell>
          <cell r="C24">
            <v>26.1</v>
          </cell>
          <cell r="D24">
            <v>16.1</v>
          </cell>
          <cell r="E24">
            <v>86</v>
          </cell>
          <cell r="F24">
            <v>97</v>
          </cell>
          <cell r="G24">
            <v>62</v>
          </cell>
          <cell r="H24">
            <v>12.24</v>
          </cell>
          <cell r="I24" t="str">
            <v>SO</v>
          </cell>
          <cell r="J24">
            <v>29.88</v>
          </cell>
          <cell r="K24">
            <v>0</v>
          </cell>
        </row>
        <row r="25">
          <cell r="B25">
            <v>22.2</v>
          </cell>
          <cell r="C25">
            <v>29.5</v>
          </cell>
          <cell r="D25">
            <v>16.9</v>
          </cell>
          <cell r="E25">
            <v>79.20833333333333</v>
          </cell>
          <cell r="F25">
            <v>97</v>
          </cell>
          <cell r="G25">
            <v>53</v>
          </cell>
          <cell r="H25">
            <v>12.96</v>
          </cell>
          <cell r="I25" t="str">
            <v>SO</v>
          </cell>
          <cell r="J25">
            <v>25.56</v>
          </cell>
          <cell r="K25">
            <v>0</v>
          </cell>
        </row>
        <row r="26">
          <cell r="B26">
            <v>24.57083333333333</v>
          </cell>
          <cell r="C26">
            <v>29.5</v>
          </cell>
          <cell r="D26">
            <v>20.6</v>
          </cell>
          <cell r="E26">
            <v>75.08333333333333</v>
          </cell>
          <cell r="F26">
            <v>90</v>
          </cell>
          <cell r="G26">
            <v>54</v>
          </cell>
          <cell r="H26">
            <v>19.44</v>
          </cell>
          <cell r="I26" t="str">
            <v>SE</v>
          </cell>
          <cell r="J26">
            <v>33.12</v>
          </cell>
          <cell r="K26">
            <v>0</v>
          </cell>
        </row>
        <row r="27">
          <cell r="B27">
            <v>24.72083333333333</v>
          </cell>
          <cell r="C27">
            <v>29.6</v>
          </cell>
          <cell r="D27">
            <v>19.9</v>
          </cell>
          <cell r="E27">
            <v>70.375</v>
          </cell>
          <cell r="F27">
            <v>88</v>
          </cell>
          <cell r="G27">
            <v>53</v>
          </cell>
          <cell r="H27">
            <v>19.08</v>
          </cell>
          <cell r="I27" t="str">
            <v>SE</v>
          </cell>
          <cell r="J27">
            <v>32.4</v>
          </cell>
          <cell r="K27">
            <v>0</v>
          </cell>
        </row>
        <row r="28">
          <cell r="B28">
            <v>24.9125</v>
          </cell>
          <cell r="C28">
            <v>30</v>
          </cell>
          <cell r="D28">
            <v>20.1</v>
          </cell>
          <cell r="E28">
            <v>69.04166666666667</v>
          </cell>
          <cell r="F28">
            <v>86</v>
          </cell>
          <cell r="G28">
            <v>50</v>
          </cell>
          <cell r="H28">
            <v>18</v>
          </cell>
          <cell r="I28" t="str">
            <v>NE</v>
          </cell>
          <cell r="J28">
            <v>32.4</v>
          </cell>
          <cell r="K28">
            <v>0</v>
          </cell>
        </row>
        <row r="29">
          <cell r="B29">
            <v>25.55416666666667</v>
          </cell>
          <cell r="C29">
            <v>30.8</v>
          </cell>
          <cell r="D29">
            <v>21.8</v>
          </cell>
          <cell r="E29">
            <v>74.45833333333333</v>
          </cell>
          <cell r="F29">
            <v>89</v>
          </cell>
          <cell r="G29">
            <v>54</v>
          </cell>
          <cell r="H29">
            <v>15.12</v>
          </cell>
          <cell r="I29" t="str">
            <v>NE</v>
          </cell>
          <cell r="J29">
            <v>30.6</v>
          </cell>
          <cell r="K29">
            <v>0</v>
          </cell>
        </row>
        <row r="30">
          <cell r="B30">
            <v>25.52083333333333</v>
          </cell>
          <cell r="C30">
            <v>30.5</v>
          </cell>
          <cell r="D30">
            <v>22.3</v>
          </cell>
          <cell r="E30">
            <v>79.125</v>
          </cell>
          <cell r="F30">
            <v>94</v>
          </cell>
          <cell r="G30">
            <v>54</v>
          </cell>
          <cell r="H30">
            <v>14.4</v>
          </cell>
          <cell r="I30" t="str">
            <v>SE</v>
          </cell>
          <cell r="J30">
            <v>26.28</v>
          </cell>
          <cell r="K30">
            <v>0</v>
          </cell>
        </row>
        <row r="31">
          <cell r="B31">
            <v>25.066666666666666</v>
          </cell>
          <cell r="C31">
            <v>30.5</v>
          </cell>
          <cell r="D31">
            <v>22.3</v>
          </cell>
          <cell r="E31">
            <v>81.70833333333333</v>
          </cell>
          <cell r="F31">
            <v>95</v>
          </cell>
          <cell r="G31">
            <v>58</v>
          </cell>
          <cell r="H31">
            <v>11.16</v>
          </cell>
          <cell r="I31" t="str">
            <v>SE</v>
          </cell>
          <cell r="J31">
            <v>34.56</v>
          </cell>
          <cell r="K31">
            <v>0</v>
          </cell>
        </row>
        <row r="32">
          <cell r="B32">
            <v>23.9</v>
          </cell>
          <cell r="C32">
            <v>29.3</v>
          </cell>
          <cell r="D32">
            <v>20.8</v>
          </cell>
          <cell r="E32">
            <v>85.625</v>
          </cell>
          <cell r="F32">
            <v>94</v>
          </cell>
          <cell r="G32">
            <v>66</v>
          </cell>
          <cell r="H32">
            <v>14.76</v>
          </cell>
          <cell r="I32" t="str">
            <v>NE</v>
          </cell>
          <cell r="J32">
            <v>33.48</v>
          </cell>
          <cell r="K32">
            <v>3</v>
          </cell>
        </row>
        <row r="33">
          <cell r="B33">
            <v>24.379166666666666</v>
          </cell>
          <cell r="C33">
            <v>30</v>
          </cell>
          <cell r="D33">
            <v>21.2</v>
          </cell>
          <cell r="E33">
            <v>85.41666666666667</v>
          </cell>
          <cell r="F33">
            <v>97</v>
          </cell>
          <cell r="G33">
            <v>60</v>
          </cell>
          <cell r="H33">
            <v>17.28</v>
          </cell>
          <cell r="I33" t="str">
            <v>NO</v>
          </cell>
          <cell r="J33">
            <v>41.4</v>
          </cell>
          <cell r="K33">
            <v>0.4</v>
          </cell>
        </row>
        <row r="34">
          <cell r="B34">
            <v>25.391666666666666</v>
          </cell>
          <cell r="C34">
            <v>31.9</v>
          </cell>
          <cell r="D34">
            <v>20.8</v>
          </cell>
          <cell r="E34">
            <v>78.58333333333333</v>
          </cell>
          <cell r="F34">
            <v>96</v>
          </cell>
          <cell r="G34">
            <v>42</v>
          </cell>
          <cell r="H34">
            <v>16.2</v>
          </cell>
          <cell r="I34" t="str">
            <v>NO</v>
          </cell>
          <cell r="J34">
            <v>49.32</v>
          </cell>
          <cell r="K34">
            <v>1.2</v>
          </cell>
        </row>
        <row r="35">
          <cell r="B35">
            <v>25.28333333333333</v>
          </cell>
          <cell r="C35">
            <v>32.2</v>
          </cell>
          <cell r="D35">
            <v>20.1</v>
          </cell>
          <cell r="E35">
            <v>76.54166666666667</v>
          </cell>
          <cell r="F35">
            <v>95</v>
          </cell>
          <cell r="G35">
            <v>37</v>
          </cell>
          <cell r="H35">
            <v>20.52</v>
          </cell>
          <cell r="I35" t="str">
            <v>NO</v>
          </cell>
          <cell r="J35">
            <v>47.16</v>
          </cell>
          <cell r="K35">
            <v>9</v>
          </cell>
        </row>
        <row r="36">
          <cell r="I36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7">
      <selection activeCell="AG27" sqref="AG27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2"/>
    </row>
    <row r="3" spans="1:34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46</v>
      </c>
      <c r="AH3" s="13"/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13"/>
    </row>
    <row r="5" spans="1:33" ht="16.5" customHeight="1" thickTop="1">
      <c r="A5" s="10" t="s">
        <v>0</v>
      </c>
      <c r="B5" s="3">
        <f>'[1]Janeiro'!$B$5</f>
        <v>25.479166666666668</v>
      </c>
      <c r="C5" s="3">
        <f>'[1]Janeiro'!$B$6</f>
        <v>22.829166666666666</v>
      </c>
      <c r="D5" s="3">
        <f>'[1]Janeiro'!$B$7</f>
        <v>21.94583333333333</v>
      </c>
      <c r="E5" s="3">
        <f>'[1]Janeiro'!$B$8</f>
        <v>19.8125</v>
      </c>
      <c r="F5" s="3">
        <f>'[1]Janeiro'!$B$9</f>
        <v>20.233333333333338</v>
      </c>
      <c r="G5" s="3">
        <f>'[1]Janeiro'!$B$10</f>
        <v>22.208333333333332</v>
      </c>
      <c r="H5" s="3">
        <f>'[1]Janeiro'!$B$11</f>
        <v>24.3375</v>
      </c>
      <c r="I5" s="3">
        <f>'[1]Janeiro'!$B$12</f>
        <v>25.504166666666666</v>
      </c>
      <c r="J5" s="3">
        <f>'[1]Janeiro'!$B$13</f>
        <v>26.633333333333326</v>
      </c>
      <c r="K5" s="3">
        <f>'[1]Janeiro'!$B$14</f>
        <v>25.27083333333334</v>
      </c>
      <c r="L5" s="3">
        <f>'[1]Janeiro'!$B$15</f>
        <v>25.495833333333334</v>
      </c>
      <c r="M5" s="3">
        <f>'[1]Janeiro'!$B$16</f>
        <v>27.054166666666674</v>
      </c>
      <c r="N5" s="3">
        <f>'[1]Janeiro'!$B$17</f>
        <v>26.683333333333337</v>
      </c>
      <c r="O5" s="3">
        <f>'[1]Janeiro'!$B$18</f>
        <v>24.94583333333333</v>
      </c>
      <c r="P5" s="3">
        <f>'[1]Janeiro'!$B$19</f>
        <v>22.22916666666666</v>
      </c>
      <c r="Q5" s="3">
        <f>'[1]Janeiro'!$B$20</f>
        <v>22.225</v>
      </c>
      <c r="R5" s="3">
        <f>'[1]Janeiro'!$B$21</f>
        <v>24.65416666666667</v>
      </c>
      <c r="S5" s="3">
        <f>'[1]Janeiro'!$B$22</f>
        <v>23.15</v>
      </c>
      <c r="T5" s="3">
        <f>'[1]Janeiro'!$B$23</f>
        <v>21.904166666666665</v>
      </c>
      <c r="U5" s="3">
        <f>'[1]Janeiro'!$B$24</f>
        <v>20.6625</v>
      </c>
      <c r="V5" s="3">
        <f>'[1]Janeiro'!$B$25</f>
        <v>22.60833333333333</v>
      </c>
      <c r="W5" s="3">
        <f>'[1]Janeiro'!$B$26</f>
        <v>24.479166666666668</v>
      </c>
      <c r="X5" s="3">
        <f>'[1]Janeiro'!$B$27</f>
        <v>24.15</v>
      </c>
      <c r="Y5" s="3">
        <f>'[1]Janeiro'!$B$28</f>
        <v>24.3125</v>
      </c>
      <c r="Z5" s="3">
        <f>'[1]Janeiro'!$B$29</f>
        <v>24.670833333333334</v>
      </c>
      <c r="AA5" s="3">
        <f>'[1]Janeiro'!$B$30</f>
        <v>25.254166666666663</v>
      </c>
      <c r="AB5" s="3">
        <f>'[1]Janeiro'!$B$31</f>
        <v>24.8625</v>
      </c>
      <c r="AC5" s="3">
        <f>'[1]Janeiro'!$B$32</f>
        <v>25.333333333333332</v>
      </c>
      <c r="AD5" s="3">
        <f>'[1]Janeiro'!$B$33</f>
        <v>24.679166666666664</v>
      </c>
      <c r="AE5" s="3">
        <f>'[1]Janeiro'!$B$34</f>
        <v>25.4125</v>
      </c>
      <c r="AF5" s="3">
        <f>'[1]Janeiro'!$B$35</f>
        <v>26.21666666666667</v>
      </c>
      <c r="AG5" s="17">
        <f>AVERAGE(B5:AF5)</f>
        <v>24.039919354838712</v>
      </c>
    </row>
    <row r="6" spans="1:33" ht="16.5" customHeight="1">
      <c r="A6" s="10" t="s">
        <v>1</v>
      </c>
      <c r="B6" s="3">
        <f>'[2]Janeiro'!$B$5</f>
        <v>25.77083333333334</v>
      </c>
      <c r="C6" s="3">
        <f>'[2]Janeiro'!$B$6</f>
        <v>25.88333333333334</v>
      </c>
      <c r="D6" s="3">
        <f>'[2]Janeiro'!$B$7</f>
        <v>23.308333333333334</v>
      </c>
      <c r="E6" s="3">
        <f>'[2]Janeiro'!$B$8</f>
        <v>23.78333333333333</v>
      </c>
      <c r="F6" s="3">
        <f>'[2]Janeiro'!$B$9</f>
        <v>22.754166666666663</v>
      </c>
      <c r="G6" s="3">
        <f>'[2]Janeiro'!$B$10</f>
        <v>23.8</v>
      </c>
      <c r="H6" s="3">
        <f>'[2]Janeiro'!$B$11</f>
        <v>25.6</v>
      </c>
      <c r="I6" s="3">
        <f>'[2]Janeiro'!$B$12</f>
        <v>26.991666666666674</v>
      </c>
      <c r="J6" s="3">
        <f>'[2]Janeiro'!$B$13</f>
        <v>28.129166666666666</v>
      </c>
      <c r="K6" s="3">
        <f>'[2]Janeiro'!$B$14</f>
        <v>28.254166666666663</v>
      </c>
      <c r="L6" s="3">
        <f>'[2]Janeiro'!$B$15</f>
        <v>27.7375</v>
      </c>
      <c r="M6" s="3">
        <f>'[2]Janeiro'!$B$16</f>
        <v>27.508333333333336</v>
      </c>
      <c r="N6" s="3">
        <f>'[2]Janeiro'!$B$17</f>
        <v>29.675</v>
      </c>
      <c r="O6" s="3">
        <f>'[2]Janeiro'!$B$18</f>
        <v>30.558333333333337</v>
      </c>
      <c r="P6" s="3">
        <f>'[2]Janeiro'!$B$19</f>
        <v>25.920833333333334</v>
      </c>
      <c r="Q6" s="3">
        <f>'[2]Janeiro'!$B$20</f>
        <v>23.95</v>
      </c>
      <c r="R6" s="3">
        <f>'[2]Janeiro'!$B$21</f>
        <v>26.679166666666664</v>
      </c>
      <c r="S6" s="3">
        <f>'[2]Janeiro'!$B$22</f>
        <v>26.0625</v>
      </c>
      <c r="T6" s="3">
        <f>'[2]Janeiro'!$B$23</f>
        <v>24.441666666666663</v>
      </c>
      <c r="U6" s="3">
        <f>'[2]Janeiro'!$B$24</f>
        <v>23.620833333333334</v>
      </c>
      <c r="V6" s="3">
        <f>'[2]Janeiro'!$B$25</f>
        <v>25.225</v>
      </c>
      <c r="W6" s="3">
        <f>'[2]Janeiro'!$B$26</f>
        <v>26.17083333333333</v>
      </c>
      <c r="X6" s="3">
        <f>'[2]Janeiro'!$B$27</f>
        <v>28.05</v>
      </c>
      <c r="Y6" s="3">
        <f>'[2]Janeiro'!$B$28</f>
        <v>28.45833333333333</v>
      </c>
      <c r="Z6" s="3">
        <f>'[2]Janeiro'!$B$29</f>
        <v>29.175</v>
      </c>
      <c r="AA6" s="3">
        <f>'[2]Janeiro'!$B$30</f>
        <v>27.475</v>
      </c>
      <c r="AB6" s="3">
        <f>'[2]Janeiro'!$B$31</f>
        <v>26.42916666666667</v>
      </c>
      <c r="AC6" s="3">
        <f>'[2]Janeiro'!$B$32</f>
        <v>26.78333333333333</v>
      </c>
      <c r="AD6" s="3">
        <f>'[2]Janeiro'!$B$33</f>
        <v>25.375</v>
      </c>
      <c r="AE6" s="3">
        <f>'[2]Janeiro'!$B$34</f>
        <v>26.90416666666667</v>
      </c>
      <c r="AF6" s="3">
        <f>'[2]Janeiro'!$B$35</f>
        <v>28.079166666666666</v>
      </c>
      <c r="AG6" s="17">
        <f aca="true" t="shared" si="1" ref="AG6:AG26">AVERAGE(B6:AF6)</f>
        <v>26.40497311827957</v>
      </c>
    </row>
    <row r="7" spans="1:33" ht="16.5" customHeight="1">
      <c r="A7" s="10" t="s">
        <v>2</v>
      </c>
      <c r="B7" s="3">
        <f>'[3]Janeiro'!$B$5</f>
        <v>22.758333333333336</v>
      </c>
      <c r="C7" s="3">
        <f>'[3]Janeiro'!$B$6</f>
        <v>24.425</v>
      </c>
      <c r="D7" s="3">
        <f>'[3]Janeiro'!$B$7</f>
        <v>21.2375</v>
      </c>
      <c r="E7" s="3">
        <f>'[3]Janeiro'!$B$8</f>
        <v>21.133333333333333</v>
      </c>
      <c r="F7" s="3">
        <f>'[3]Janeiro'!$B$9</f>
        <v>20.745833333333334</v>
      </c>
      <c r="G7" s="3">
        <f>'[3]Janeiro'!$B$10</f>
        <v>22.370833333333334</v>
      </c>
      <c r="H7" s="3">
        <f>'[3]Janeiro'!$B$11</f>
        <v>24.429166666666664</v>
      </c>
      <c r="I7" s="3">
        <f>'[3]Janeiro'!$B$12</f>
        <v>26.2125</v>
      </c>
      <c r="J7" s="3">
        <f>'[3]Janeiro'!$B$13</f>
        <v>27.90416666666667</v>
      </c>
      <c r="K7" s="3">
        <f>'[3]Janeiro'!$B$14</f>
        <v>25.81666666666666</v>
      </c>
      <c r="L7" s="3">
        <f>'[3]Janeiro'!$B$15</f>
        <v>25.704166666666662</v>
      </c>
      <c r="M7" s="3">
        <f>'[3]Janeiro'!$B$16</f>
        <v>26.97916666666666</v>
      </c>
      <c r="N7" s="3">
        <f>'[3]Janeiro'!$B$17</f>
        <v>27.7125</v>
      </c>
      <c r="O7" s="3">
        <f>'[3]Janeiro'!$B$18</f>
        <v>28.808333333333337</v>
      </c>
      <c r="P7" s="3">
        <f>'[3]Janeiro'!$B$19</f>
        <v>24.35</v>
      </c>
      <c r="Q7" s="3">
        <f>'[3]Janeiro'!$B$20</f>
        <v>22.35</v>
      </c>
      <c r="R7" s="3">
        <f>'[3]Janeiro'!$B$21</f>
        <v>24.095833333333335</v>
      </c>
      <c r="S7" s="3">
        <f>'[3]Janeiro'!$B$22</f>
        <v>22.3875</v>
      </c>
      <c r="T7" s="3">
        <f>'[3]Janeiro'!$B$23</f>
        <v>22.4125</v>
      </c>
      <c r="U7" s="3">
        <f>'[3]Janeiro'!$B$24</f>
        <v>21.3125</v>
      </c>
      <c r="V7" s="3">
        <f>'[3]Janeiro'!$B$25</f>
        <v>22.666666666666668</v>
      </c>
      <c r="W7" s="3">
        <f>'[3]Janeiro'!$B$26</f>
        <v>25.379166666666674</v>
      </c>
      <c r="X7" s="3">
        <f>'[3]Janeiro'!$B$27</f>
        <v>25.425</v>
      </c>
      <c r="Y7" s="3">
        <f>'[3]Janeiro'!$B$28</f>
        <v>25.770833333333332</v>
      </c>
      <c r="Z7" s="3">
        <f>'[3]Janeiro'!$B$29</f>
        <v>26.316666666666666</v>
      </c>
      <c r="AA7" s="3">
        <f>'[3]Janeiro'!$B$30</f>
        <v>24.65</v>
      </c>
      <c r="AB7" s="3">
        <f>'[3]Janeiro'!$B$31</f>
        <v>23.9125</v>
      </c>
      <c r="AC7" s="3">
        <f>'[3]Janeiro'!$B$32</f>
        <v>24.545833333333334</v>
      </c>
      <c r="AD7" s="3">
        <f>'[3]Janeiro'!$B$33</f>
        <v>22.89583333333334</v>
      </c>
      <c r="AE7" s="3">
        <f>'[3]Janeiro'!$B$34</f>
        <v>24.654166666666665</v>
      </c>
      <c r="AF7" s="3">
        <f>'[3]Janeiro'!$B$35</f>
        <v>25.8625</v>
      </c>
      <c r="AG7" s="17">
        <f t="shared" si="1"/>
        <v>24.362096774193557</v>
      </c>
    </row>
    <row r="8" spans="1:33" ht="16.5" customHeight="1">
      <c r="A8" s="10" t="s">
        <v>3</v>
      </c>
      <c r="B8" s="3">
        <f>'[4]Janeiro'!$B$5</f>
        <v>25.478571428571424</v>
      </c>
      <c r="C8" s="3">
        <f>'[4]Janeiro'!$B$6</f>
        <v>28.070588235294117</v>
      </c>
      <c r="D8" s="3">
        <f>'[4]Janeiro'!$B$7</f>
        <v>23.878947368421052</v>
      </c>
      <c r="E8" s="3">
        <f>'[4]Janeiro'!$B$8</f>
        <v>24.592307692307696</v>
      </c>
      <c r="F8" s="3">
        <f>'[4]Janeiro'!$B$9</f>
        <v>24.838888888888892</v>
      </c>
      <c r="G8" s="3">
        <f>'[4]Janeiro'!$B$10</f>
        <v>24.305</v>
      </c>
      <c r="H8" s="3">
        <f>'[4]Janeiro'!$B$11</f>
        <v>26.095</v>
      </c>
      <c r="I8" s="3">
        <f>'[4]Janeiro'!$B$12</f>
        <v>26.87272727272727</v>
      </c>
      <c r="J8" s="3">
        <f>'[4]Janeiro'!$B$13</f>
        <v>27.73</v>
      </c>
      <c r="K8" s="3">
        <f>'[4]Janeiro'!$B$14</f>
        <v>24.971428571428575</v>
      </c>
      <c r="L8" s="3">
        <f>'[4]Janeiro'!$B$15</f>
        <v>26.0125</v>
      </c>
      <c r="M8" s="3">
        <f>'[4]Janeiro'!$B$16</f>
        <v>28.836842105263155</v>
      </c>
      <c r="N8" s="3">
        <f>'[4]Janeiro'!$B$17</f>
        <v>28.81904761904761</v>
      </c>
      <c r="O8" s="3">
        <f>'[4]Janeiro'!$B$18</f>
        <v>28.454545454545443</v>
      </c>
      <c r="P8" s="3">
        <f>'[4]Janeiro'!$B$19</f>
        <v>25.433333333333334</v>
      </c>
      <c r="Q8" s="3">
        <f>'[4]Janeiro'!$B$20</f>
        <v>23.61</v>
      </c>
      <c r="R8" s="3">
        <f>'[4]Janeiro'!$B$21</f>
        <v>28</v>
      </c>
      <c r="S8" s="3">
        <f>'[4]Janeiro'!$B$22</f>
        <v>24.994444444444447</v>
      </c>
      <c r="T8" s="3">
        <f>'[4]Janeiro'!$B$23</f>
        <v>27.22</v>
      </c>
      <c r="U8" s="3">
        <f>'[4]Janeiro'!$B$24</f>
        <v>25.06842105263158</v>
      </c>
      <c r="V8" s="3">
        <f>'[4]Janeiro'!$B$25</f>
        <v>25.81</v>
      </c>
      <c r="W8" s="3">
        <f>'[4]Janeiro'!$B$26</f>
        <v>25.5</v>
      </c>
      <c r="X8" s="3">
        <f>'[4]Janeiro'!$B$27</f>
        <v>24.74</v>
      </c>
      <c r="Y8" s="3">
        <f>'[4]Janeiro'!$B$28</f>
        <v>27.708333333333332</v>
      </c>
      <c r="Z8" s="3">
        <f>'[4]Janeiro'!$B$29</f>
        <v>25.355</v>
      </c>
      <c r="AA8" s="3">
        <f>'[4]Janeiro'!$B$30</f>
        <v>24.166666666666668</v>
      </c>
      <c r="AB8" s="3">
        <f>'[4]Janeiro'!$B$31</f>
        <v>25.53</v>
      </c>
      <c r="AC8" s="3">
        <f>'[4]Janeiro'!$B$32</f>
        <v>24.77</v>
      </c>
      <c r="AD8" s="3">
        <f>'[4]Janeiro'!$B$33</f>
        <v>25.01111111111111</v>
      </c>
      <c r="AE8" s="3">
        <f>'[4]Janeiro'!$B$34</f>
        <v>25.875</v>
      </c>
      <c r="AF8" s="3">
        <f>'[4]Janeiro'!$B$35</f>
        <v>26.93076923076923</v>
      </c>
      <c r="AG8" s="17">
        <f t="shared" si="1"/>
        <v>25.957402380928542</v>
      </c>
    </row>
    <row r="9" spans="1:33" ht="16.5" customHeight="1">
      <c r="A9" s="10" t="s">
        <v>4</v>
      </c>
      <c r="B9" s="3">
        <f>'[5]Janeiro'!$B$5</f>
        <v>23.186666666666667</v>
      </c>
      <c r="C9" s="3">
        <f>'[5]Janeiro'!$B$6</f>
        <v>26.075</v>
      </c>
      <c r="D9" s="3">
        <f>'[5]Janeiro'!$B$7</f>
        <v>22.441176470588236</v>
      </c>
      <c r="E9" s="3">
        <f>'[5]Janeiro'!$B$8</f>
        <v>21.04375</v>
      </c>
      <c r="F9" s="3">
        <f>'[5]Janeiro'!$B$9</f>
        <v>21.55</v>
      </c>
      <c r="G9" s="3">
        <f>'[5]Janeiro'!$B$10</f>
        <v>23.13157894736842</v>
      </c>
      <c r="H9" s="3">
        <f>'[5]Janeiro'!$B$11</f>
        <v>25.04736842105263</v>
      </c>
      <c r="I9" s="3">
        <f>'[5]Janeiro'!$B$12</f>
        <v>25.82</v>
      </c>
      <c r="J9" s="3">
        <f>'[5]Janeiro'!$B$13</f>
        <v>26.575</v>
      </c>
      <c r="K9" s="3">
        <f>'[5]Janeiro'!$B$14</f>
        <v>23.861904761904757</v>
      </c>
      <c r="L9" s="3">
        <f>'[5]Janeiro'!$B$15</f>
        <v>24.11904761904762</v>
      </c>
      <c r="M9" s="3">
        <f>'[5]Janeiro'!$B$16</f>
        <v>26.357894736842105</v>
      </c>
      <c r="N9" s="3">
        <f>'[5]Janeiro'!$B$17</f>
        <v>27.047619047619055</v>
      </c>
      <c r="O9" s="3">
        <f>'[5]Janeiro'!$B$18</f>
        <v>26.71363636363636</v>
      </c>
      <c r="P9" s="3">
        <f>'[5]Janeiro'!$B$19</f>
        <v>22.936363636363634</v>
      </c>
      <c r="Q9" s="3">
        <f>'[5]Janeiro'!$B$20</f>
        <v>22.16315789473684</v>
      </c>
      <c r="R9" s="3">
        <f>'[5]Janeiro'!$B$21</f>
        <v>23.29</v>
      </c>
      <c r="S9" s="3">
        <f>'[5]Janeiro'!$B$22</f>
        <v>22.19090909090909</v>
      </c>
      <c r="T9" s="3">
        <f>'[5]Janeiro'!$B$23</f>
        <v>22.766666666666666</v>
      </c>
      <c r="U9" s="3">
        <f>'[5]Janeiro'!$B$24</f>
        <v>21.585</v>
      </c>
      <c r="V9" s="3">
        <f>'[5]Janeiro'!$B$25</f>
        <v>22.48</v>
      </c>
      <c r="W9" s="3">
        <f>'[5]Janeiro'!$B$26</f>
        <v>23.895</v>
      </c>
      <c r="X9" s="3">
        <f>'[5]Janeiro'!$B$27</f>
        <v>22.4</v>
      </c>
      <c r="Y9" s="3">
        <f>'[5]Janeiro'!$B$28</f>
        <v>23.445</v>
      </c>
      <c r="Z9" s="3">
        <f>'[5]Janeiro'!$B$29</f>
        <v>22.052380952380954</v>
      </c>
      <c r="AA9" s="3">
        <f>'[5]Janeiro'!$B$30</f>
        <v>22.47222222222222</v>
      </c>
      <c r="AB9" s="3">
        <f>'[5]Janeiro'!$B$31</f>
        <v>22.557142857142853</v>
      </c>
      <c r="AC9" s="3">
        <f>'[5]Janeiro'!$B$32</f>
        <v>21.76470588235294</v>
      </c>
      <c r="AD9" s="3">
        <f>'[5]Janeiro'!$B$33</f>
        <v>21.9</v>
      </c>
      <c r="AE9" s="3">
        <f>'[5]Janeiro'!$B$34</f>
        <v>23.125</v>
      </c>
      <c r="AF9" s="3">
        <f>'[5]Janeiro'!$B$35</f>
        <v>23.75294117647059</v>
      </c>
      <c r="AG9" s="17">
        <f t="shared" si="1"/>
        <v>23.475713981095858</v>
      </c>
    </row>
    <row r="10" spans="1:33" ht="16.5" customHeight="1">
      <c r="A10" s="10" t="s">
        <v>5</v>
      </c>
      <c r="B10" s="3">
        <f>'[6]Janeiro'!$B$5</f>
        <v>25.84583333333333</v>
      </c>
      <c r="C10" s="3">
        <f>'[6]Janeiro'!$B$6</f>
        <v>29.5875</v>
      </c>
      <c r="D10" s="3">
        <f>'[6]Janeiro'!$B$7</f>
        <v>23.95833333333333</v>
      </c>
      <c r="E10" s="3">
        <f>'[6]Janeiro'!$B$8</f>
        <v>24.370833333333337</v>
      </c>
      <c r="F10" s="3">
        <f>'[6]Janeiro'!$B$9</f>
        <v>26.141666666666666</v>
      </c>
      <c r="G10" s="3">
        <f>'[6]Janeiro'!$B$10</f>
        <v>25.791666666666657</v>
      </c>
      <c r="H10" s="3">
        <f>'[6]Janeiro'!$B$11</f>
        <v>28.420833333333334</v>
      </c>
      <c r="I10" s="3">
        <f>'[6]Janeiro'!$B$12</f>
        <v>29.35</v>
      </c>
      <c r="J10" s="3">
        <f>'[6]Janeiro'!$B$13</f>
        <v>30.0875</v>
      </c>
      <c r="K10" s="3">
        <f>'[6]Janeiro'!$B$14</f>
        <v>30.29583333333333</v>
      </c>
      <c r="L10" s="3">
        <f>'[6]Janeiro'!$B$15</f>
        <v>30.304166666666664</v>
      </c>
      <c r="M10" s="3">
        <f>'[6]Janeiro'!$B$16</f>
        <v>30.608333333333334</v>
      </c>
      <c r="N10" s="3">
        <f>'[6]Janeiro'!$B$17</f>
        <v>32.02916666666666</v>
      </c>
      <c r="O10" s="3">
        <f>'[6]Janeiro'!$B$18</f>
        <v>32.44583333333333</v>
      </c>
      <c r="P10" s="3">
        <f>'[6]Janeiro'!$B$19</f>
        <v>30.625</v>
      </c>
      <c r="Q10" s="3">
        <f>'[6]Janeiro'!$B$20</f>
        <v>24.45416666666667</v>
      </c>
      <c r="R10" s="3">
        <f>'[6]Janeiro'!$B$21</f>
        <v>27.304166666666664</v>
      </c>
      <c r="S10" s="3">
        <f>'[6]Janeiro'!$B$22</f>
        <v>28.25833333333333</v>
      </c>
      <c r="T10" s="3">
        <f>'[6]Janeiro'!$B$23</f>
        <v>23.241666666666664</v>
      </c>
      <c r="U10" s="3">
        <f>'[6]Janeiro'!$B$24</f>
        <v>25.54285714285714</v>
      </c>
      <c r="V10" s="3">
        <f>'[6]Janeiro'!$B$25</f>
        <v>25.84166666666667</v>
      </c>
      <c r="W10" s="3">
        <f>'[6]Janeiro'!$B$26</f>
        <v>27.79583333333333</v>
      </c>
      <c r="X10" s="3">
        <f>'[6]Janeiro'!$B$27</f>
        <v>29.39583333333334</v>
      </c>
      <c r="Y10" s="3">
        <f>'[6]Janeiro'!$B$28</f>
        <v>30.1875</v>
      </c>
      <c r="Z10" s="3">
        <f>'[6]Janeiro'!$B$29</f>
        <v>29.595833333333335</v>
      </c>
      <c r="AA10" s="3">
        <f>'[6]Janeiro'!$B$30</f>
        <v>26.34583333333333</v>
      </c>
      <c r="AB10" s="3">
        <f>'[6]Janeiro'!$B$31</f>
        <v>28.4125</v>
      </c>
      <c r="AC10" s="3">
        <f>'[6]Janeiro'!$B$32</f>
        <v>28.94583333333333</v>
      </c>
      <c r="AD10" s="3">
        <f>'[6]Janeiro'!$B$33</f>
        <v>27.104166666666668</v>
      </c>
      <c r="AE10" s="3">
        <f>'[6]Janeiro'!$B$34</f>
        <v>27.233333333333334</v>
      </c>
      <c r="AF10" s="3">
        <f>'[6]Janeiro'!$B$35</f>
        <v>28.933333333333334</v>
      </c>
      <c r="AG10" s="17">
        <f t="shared" si="1"/>
        <v>28.01468894009216</v>
      </c>
    </row>
    <row r="11" spans="1:33" ht="16.5" customHeight="1">
      <c r="A11" s="10" t="s">
        <v>6</v>
      </c>
      <c r="B11" s="3">
        <f>'[7]Janeiro'!$B$5</f>
        <v>26.175</v>
      </c>
      <c r="C11" s="3">
        <f>'[7]Janeiro'!$B$6</f>
        <v>26.233333333333334</v>
      </c>
      <c r="D11" s="3">
        <f>'[7]Janeiro'!$B$7</f>
        <v>24.566666666666663</v>
      </c>
      <c r="E11" s="3">
        <f>'[7]Janeiro'!$B$8</f>
        <v>24.14583333333334</v>
      </c>
      <c r="F11" s="3">
        <f>'[7]Janeiro'!$B$9</f>
        <v>22.40833333333333</v>
      </c>
      <c r="G11" s="3">
        <f>'[7]Janeiro'!$B$10</f>
        <v>22.875</v>
      </c>
      <c r="H11" s="3">
        <f>'[7]Janeiro'!$B$11</f>
        <v>24.404166666666672</v>
      </c>
      <c r="I11" s="3">
        <f>'[7]Janeiro'!$B$12</f>
        <v>25.704166666666666</v>
      </c>
      <c r="J11" s="3">
        <f>'[7]Janeiro'!$B$13</f>
        <v>27.541666666666668</v>
      </c>
      <c r="K11" s="3">
        <f>'[7]Janeiro'!$B$14</f>
        <v>26.841666666666658</v>
      </c>
      <c r="L11" s="3">
        <f>'[7]Janeiro'!$B$15</f>
        <v>25.9125</v>
      </c>
      <c r="M11" s="3">
        <f>'[7]Janeiro'!$B$16</f>
        <v>27.5625</v>
      </c>
      <c r="N11" s="3">
        <f>'[7]Janeiro'!$B$17</f>
        <v>29.13333333333333</v>
      </c>
      <c r="O11" s="3">
        <f>'[7]Janeiro'!$B$18</f>
        <v>29.54166666666667</v>
      </c>
      <c r="P11" s="3">
        <f>'[7]Janeiro'!$B$19</f>
        <v>26.441666666666663</v>
      </c>
      <c r="Q11" s="3">
        <f>'[7]Janeiro'!$B$20</f>
        <v>24.97916666666667</v>
      </c>
      <c r="R11" s="3">
        <f>'[7]Janeiro'!$B$21</f>
        <v>26.516666666666662</v>
      </c>
      <c r="S11" s="3">
        <f>'[7]Janeiro'!$B$22</f>
        <v>25.78333333333333</v>
      </c>
      <c r="T11" s="3">
        <f>'[7]Janeiro'!$B$23</f>
        <v>25.241666666666674</v>
      </c>
      <c r="U11" s="3">
        <f>'[7]Janeiro'!$B$24</f>
        <v>24.916666666666668</v>
      </c>
      <c r="V11" s="3">
        <f>'[7]Janeiro'!$B$25</f>
        <v>23.475</v>
      </c>
      <c r="W11" s="3">
        <f>'[7]Janeiro'!$B$26</f>
        <v>25.295833333333334</v>
      </c>
      <c r="X11" s="3">
        <f>'[7]Janeiro'!$B$27</f>
        <v>26.5</v>
      </c>
      <c r="Y11" s="3">
        <f>'[7]Janeiro'!$B$28</f>
        <v>27.325</v>
      </c>
      <c r="Z11" s="3">
        <f>'[7]Janeiro'!$B$29</f>
        <v>26.633333333333336</v>
      </c>
      <c r="AA11" s="3">
        <f>'[7]Janeiro'!$B$30</f>
        <v>25.2125</v>
      </c>
      <c r="AB11" s="3">
        <f>'[7]Janeiro'!$B$31</f>
        <v>25.229166666666668</v>
      </c>
      <c r="AC11" s="3">
        <f>'[7]Janeiro'!$B$32</f>
        <v>25.583333333333332</v>
      </c>
      <c r="AD11" s="3">
        <f>'[7]Janeiro'!$B$33</f>
        <v>23.316666666666666</v>
      </c>
      <c r="AE11" s="3">
        <f>'[7]Janeiro'!$B$34</f>
        <v>24.854166666666668</v>
      </c>
      <c r="AF11" s="3">
        <f>'[7]Janeiro'!$B$35</f>
        <v>25.97083333333333</v>
      </c>
      <c r="AG11" s="17">
        <f t="shared" si="1"/>
        <v>25.6877688172043</v>
      </c>
    </row>
    <row r="12" spans="1:33" ht="16.5" customHeight="1">
      <c r="A12" s="10" t="s">
        <v>7</v>
      </c>
      <c r="B12" s="3">
        <f>'[8]Janeiro'!$B$5</f>
        <v>24.854166666666668</v>
      </c>
      <c r="C12" s="3">
        <f>'[8]Janeiro'!$B$6</f>
        <v>23.40833333333333</v>
      </c>
      <c r="D12" s="3">
        <f>'[8]Janeiro'!$B$7</f>
        <v>21.795833333333334</v>
      </c>
      <c r="E12" s="3">
        <f>'[8]Janeiro'!$B$8</f>
        <v>19.791666666666668</v>
      </c>
      <c r="F12" s="3">
        <f>'[8]Janeiro'!$B$9</f>
        <v>20.375</v>
      </c>
      <c r="G12" s="3">
        <f>'[8]Janeiro'!$B$10</f>
        <v>22.97083333333333</v>
      </c>
      <c r="H12" s="3">
        <f>'[8]Janeiro'!$B$11</f>
        <v>25.88333333333333</v>
      </c>
      <c r="I12" s="3">
        <f>'[8]Janeiro'!$B$12</f>
        <v>27.195833333333336</v>
      </c>
      <c r="J12" s="3">
        <f>'[8]Janeiro'!$B$13</f>
        <v>29.05416666666666</v>
      </c>
      <c r="K12" s="3">
        <f>'[8]Janeiro'!$B$14</f>
        <v>26.575</v>
      </c>
      <c r="L12" s="3">
        <f>'[8]Janeiro'!$B$15</f>
        <v>25.32083333333333</v>
      </c>
      <c r="M12" s="3">
        <f>'[8]Janeiro'!$B$16</f>
        <v>25.775</v>
      </c>
      <c r="N12" s="3">
        <f>'[8]Janeiro'!$B$17</f>
        <v>26.9125</v>
      </c>
      <c r="O12" s="3">
        <f>'[8]Janeiro'!$B$18</f>
        <v>25.58333333333334</v>
      </c>
      <c r="P12" s="3">
        <f>'[8]Janeiro'!$B$19</f>
        <v>22.3125</v>
      </c>
      <c r="Q12" s="3">
        <f>'[8]Janeiro'!$B$20</f>
        <v>22.233333333333338</v>
      </c>
      <c r="R12" s="3">
        <f>'[8]Janeiro'!$B$21</f>
        <v>22.74545454545454</v>
      </c>
      <c r="S12" s="3">
        <f>'[8]Janeiro'!$B$22</f>
        <v>22.542105263157897</v>
      </c>
      <c r="T12" s="3">
        <f>'[8]Janeiro'!$B$23</f>
        <v>23.1</v>
      </c>
      <c r="U12" s="3">
        <f>'[8]Janeiro'!$B$24</f>
        <v>20.2125</v>
      </c>
      <c r="V12" s="3">
        <f>'[8]Janeiro'!$B$25</f>
        <v>22.2</v>
      </c>
      <c r="W12" s="3">
        <f>'[8]Janeiro'!$B$26</f>
        <v>24.57083333333333</v>
      </c>
      <c r="X12" s="3">
        <f>'[8]Janeiro'!$B$27</f>
        <v>24.72083333333333</v>
      </c>
      <c r="Y12" s="3">
        <f>'[8]Janeiro'!$B$28</f>
        <v>24.9125</v>
      </c>
      <c r="Z12" s="3">
        <f>'[8]Janeiro'!$B$29</f>
        <v>25.55416666666667</v>
      </c>
      <c r="AA12" s="3">
        <f>'[8]Janeiro'!$B$30</f>
        <v>25.52083333333333</v>
      </c>
      <c r="AB12" s="3">
        <f>'[8]Janeiro'!$B$31</f>
        <v>25.066666666666666</v>
      </c>
      <c r="AC12" s="3">
        <f>'[8]Janeiro'!$B$32</f>
        <v>23.9</v>
      </c>
      <c r="AD12" s="3">
        <f>'[8]Janeiro'!$B$33</f>
        <v>24.379166666666666</v>
      </c>
      <c r="AE12" s="3">
        <f>'[8]Janeiro'!$B$34</f>
        <v>25.391666666666666</v>
      </c>
      <c r="AF12" s="3">
        <f>'[8]Janeiro'!$B$35</f>
        <v>25.28333333333333</v>
      </c>
      <c r="AG12" s="17">
        <f t="shared" si="1"/>
        <v>24.198120208879974</v>
      </c>
    </row>
    <row r="13" spans="1:33" ht="16.5" customHeight="1">
      <c r="A13" s="10" t="s">
        <v>8</v>
      </c>
      <c r="B13" s="3" t="str">
        <f>'[9]Janeiro'!$B$5</f>
        <v>**</v>
      </c>
      <c r="C13" s="3" t="str">
        <f>'[9]Janeiro'!$B$6</f>
        <v>**</v>
      </c>
      <c r="D13" s="3" t="str">
        <f>'[9]Janeiro'!$B$7</f>
        <v>**</v>
      </c>
      <c r="E13" s="3" t="str">
        <f>'[9]Janeiro'!$B$8</f>
        <v>**</v>
      </c>
      <c r="F13" s="3" t="str">
        <f>'[9]Janeiro'!$B$9</f>
        <v>**</v>
      </c>
      <c r="G13" s="3" t="str">
        <f>'[9]Janeiro'!$B$10</f>
        <v>**</v>
      </c>
      <c r="H13" s="3" t="str">
        <f>'[9]Janeiro'!$B$11</f>
        <v>**</v>
      </c>
      <c r="I13" s="3" t="str">
        <f>'[9]Janeiro'!$B$12</f>
        <v>**</v>
      </c>
      <c r="J13" s="3" t="str">
        <f>'[9]Janeiro'!$B$13</f>
        <v>**</v>
      </c>
      <c r="K13" s="3" t="str">
        <f>'[9]Janeiro'!$B$14</f>
        <v>**</v>
      </c>
      <c r="L13" s="3" t="str">
        <f>'[9]Janeiro'!$B$15</f>
        <v>**</v>
      </c>
      <c r="M13" s="3" t="str">
        <f>'[9]Janeiro'!$B$16</f>
        <v>**</v>
      </c>
      <c r="N13" s="3" t="str">
        <f>'[9]Janeiro'!$B$17</f>
        <v>**</v>
      </c>
      <c r="O13" s="3" t="str">
        <f>'[9]Janeiro'!$B$18</f>
        <v>**</v>
      </c>
      <c r="P13" s="3" t="str">
        <f>'[9]Janeiro'!$B$19</f>
        <v>**</v>
      </c>
      <c r="Q13" s="3" t="str">
        <f>'[9]Janeiro'!$B$20</f>
        <v>**</v>
      </c>
      <c r="R13" s="3" t="str">
        <f>'[9]Janeiro'!$B$21</f>
        <v>**</v>
      </c>
      <c r="S13" s="3" t="str">
        <f>'[9]Janeiro'!$B$22</f>
        <v>**</v>
      </c>
      <c r="T13" s="3" t="str">
        <f>'[9]Janeiro'!$B$23</f>
        <v>**</v>
      </c>
      <c r="U13" s="3" t="str">
        <f>'[9]Janeiro'!$B$24</f>
        <v>**</v>
      </c>
      <c r="V13" s="3" t="str">
        <f>'[9]Janeiro'!$B$25</f>
        <v>**</v>
      </c>
      <c r="W13" s="3" t="str">
        <f>'[9]Janeiro'!$B$26</f>
        <v>**</v>
      </c>
      <c r="X13" s="3" t="str">
        <f>'[9]Janeiro'!$B$27</f>
        <v>**</v>
      </c>
      <c r="Y13" s="3" t="str">
        <f>'[9]Janeiro'!$B$28</f>
        <v>**</v>
      </c>
      <c r="Z13" s="3" t="str">
        <f>'[9]Janeiro'!$B$29</f>
        <v>**</v>
      </c>
      <c r="AA13" s="3" t="str">
        <f>'[9]Janeiro'!$B$30</f>
        <v>**</v>
      </c>
      <c r="AB13" s="3" t="str">
        <f>'[9]Janeiro'!$B$31</f>
        <v>**</v>
      </c>
      <c r="AC13" s="3" t="str">
        <f>'[9]Janeiro'!$B$32</f>
        <v>**</v>
      </c>
      <c r="AD13" s="3" t="str">
        <f>'[9]Janeiro'!$B$33</f>
        <v>**</v>
      </c>
      <c r="AE13" s="3" t="str">
        <f>'[9]Janeiro'!$B$34</f>
        <v>**</v>
      </c>
      <c r="AF13" s="3" t="str">
        <f>'[9]Janeiro'!$B$35</f>
        <v>**</v>
      </c>
      <c r="AG13" s="17" t="s">
        <v>32</v>
      </c>
    </row>
    <row r="14" spans="1:33" ht="16.5" customHeight="1">
      <c r="A14" s="10" t="s">
        <v>9</v>
      </c>
      <c r="B14" s="3">
        <f>'[10]Janeiro'!$B$5</f>
        <v>24.0875</v>
      </c>
      <c r="C14" s="3">
        <f>'[10]Janeiro'!$B$6</f>
        <v>24.7125</v>
      </c>
      <c r="D14" s="3">
        <f>'[10]Janeiro'!$B$7</f>
        <v>22.875</v>
      </c>
      <c r="E14" s="3">
        <f>'[10]Janeiro'!$B$8</f>
        <v>20.89583333333334</v>
      </c>
      <c r="F14" s="3">
        <f>'[10]Janeiro'!$B$9</f>
        <v>21.366666666666664</v>
      </c>
      <c r="G14" s="3">
        <f>'[10]Janeiro'!$B$10</f>
        <v>23.1</v>
      </c>
      <c r="H14" s="3">
        <f>'[10]Janeiro'!$B$11</f>
        <v>26.429166666666664</v>
      </c>
      <c r="I14" s="3">
        <f>'[10]Janeiro'!$B$12</f>
        <v>27.975</v>
      </c>
      <c r="J14" s="3">
        <f>'[10]Janeiro'!$B$13</f>
        <v>29.4625</v>
      </c>
      <c r="K14" s="3">
        <f>'[10]Janeiro'!$B$14</f>
        <v>27.716666666666665</v>
      </c>
      <c r="L14" s="3">
        <f>'[10]Janeiro'!$B$15</f>
        <v>25.1875</v>
      </c>
      <c r="M14" s="3">
        <f>'[10]Janeiro'!$B$16</f>
        <v>26.516666666666662</v>
      </c>
      <c r="N14" s="3">
        <f>'[10]Janeiro'!$B$17</f>
        <v>28.125</v>
      </c>
      <c r="O14" s="3">
        <f>'[10]Janeiro'!$B$18</f>
        <v>26.583333333333332</v>
      </c>
      <c r="P14" s="3">
        <f>'[10]Janeiro'!$B$19</f>
        <v>24.1</v>
      </c>
      <c r="Q14" s="3">
        <f>'[10]Janeiro'!$B$20</f>
        <v>23.104166666666668</v>
      </c>
      <c r="R14" s="3">
        <f>'[10]Janeiro'!$B$21</f>
        <v>22.316666666666666</v>
      </c>
      <c r="S14" s="3">
        <f>'[10]Janeiro'!$B$22</f>
        <v>22.66666666666666</v>
      </c>
      <c r="T14" s="3">
        <f>'[10]Janeiro'!$B$23</f>
        <v>23.670833333333334</v>
      </c>
      <c r="U14" s="3">
        <f>'[10]Janeiro'!$B$24</f>
        <v>21.775</v>
      </c>
      <c r="V14" s="3">
        <f>'[10]Janeiro'!$B$25</f>
        <v>23.46666666666667</v>
      </c>
      <c r="W14" s="3">
        <f>'[10]Janeiro'!$B$26</f>
        <v>24.566666666666663</v>
      </c>
      <c r="X14" s="3">
        <f>'[10]Janeiro'!$B$27</f>
        <v>24.683333333333326</v>
      </c>
      <c r="Y14" s="3">
        <f>'[10]Janeiro'!$B$28</f>
        <v>25.345833333333335</v>
      </c>
      <c r="Z14" s="3">
        <f>'[10]Janeiro'!$B$29</f>
        <v>26.470833333333335</v>
      </c>
      <c r="AA14" s="3">
        <f>'[10]Janeiro'!$B$30</f>
        <v>25.345833333333335</v>
      </c>
      <c r="AB14" s="3">
        <f>'[10]Janeiro'!$B$31</f>
        <v>24.995833333333334</v>
      </c>
      <c r="AC14" s="3">
        <f>'[10]Janeiro'!$B$32</f>
        <v>25.104166666666668</v>
      </c>
      <c r="AD14" s="3">
        <f>'[10]Janeiro'!$B$33</f>
        <v>24.816666666666663</v>
      </c>
      <c r="AE14" s="3">
        <f>'[10]Janeiro'!$B$34</f>
        <v>26.0375</v>
      </c>
      <c r="AF14" s="3">
        <f>'[10]Janeiro'!$B$35</f>
        <v>26.779166666666665</v>
      </c>
      <c r="AG14" s="17">
        <f t="shared" si="1"/>
        <v>24.847715053763437</v>
      </c>
    </row>
    <row r="15" spans="1:33" ht="16.5" customHeight="1">
      <c r="A15" s="10" t="s">
        <v>10</v>
      </c>
      <c r="B15" s="3">
        <f>'[11]Janeiro'!$B$5</f>
        <v>25.933333333333337</v>
      </c>
      <c r="C15" s="3">
        <f>'[11]Janeiro'!$B$6</f>
        <v>23.616666666666674</v>
      </c>
      <c r="D15" s="3">
        <f>'[11]Janeiro'!$B$7</f>
        <v>22.375</v>
      </c>
      <c r="E15" s="3">
        <f>'[11]Janeiro'!$B$8</f>
        <v>20.4125</v>
      </c>
      <c r="F15" s="3">
        <f>'[11]Janeiro'!$B$9</f>
        <v>21.04583333333333</v>
      </c>
      <c r="G15" s="3">
        <f>'[11]Janeiro'!$B$10</f>
        <v>23.041666666666668</v>
      </c>
      <c r="H15" s="3">
        <f>'[11]Janeiro'!$B$11</f>
        <v>25.55416666666667</v>
      </c>
      <c r="I15" s="3">
        <f>'[11]Janeiro'!$B$12</f>
        <v>26.375</v>
      </c>
      <c r="J15" s="3">
        <f>'[11]Janeiro'!$B$13</f>
        <v>27.7125</v>
      </c>
      <c r="K15" s="3">
        <f>'[11]Janeiro'!$B$14</f>
        <v>26.92916666666667</v>
      </c>
      <c r="L15" s="3">
        <f>'[11]Janeiro'!$B$15</f>
        <v>25.620833333333334</v>
      </c>
      <c r="M15" s="3">
        <f>'[11]Janeiro'!$B$16</f>
        <v>27.229166666666668</v>
      </c>
      <c r="N15" s="3">
        <f>'[11]Janeiro'!$B$17</f>
        <v>26.879166666666674</v>
      </c>
      <c r="O15" s="3">
        <f>'[11]Janeiro'!$B$18</f>
        <v>25.23333333333333</v>
      </c>
      <c r="P15" s="3">
        <f>'[11]Janeiro'!$B$19</f>
        <v>23.0125</v>
      </c>
      <c r="Q15" s="3">
        <f>'[11]Janeiro'!$B$20</f>
        <v>22.858333333333334</v>
      </c>
      <c r="R15" s="3">
        <f>'[11]Janeiro'!$B$21</f>
        <v>24.00833333333333</v>
      </c>
      <c r="S15" s="3">
        <f>'[11]Janeiro'!$B$22</f>
        <v>23.454166666666666</v>
      </c>
      <c r="T15" s="3">
        <f>'[11]Janeiro'!$B$23</f>
        <v>23.3625</v>
      </c>
      <c r="U15" s="3">
        <f>'[11]Janeiro'!$B$24</f>
        <v>21.6</v>
      </c>
      <c r="V15" s="3">
        <f>'[11]Janeiro'!$B$25</f>
        <v>23.216666666666665</v>
      </c>
      <c r="W15" s="3">
        <f>'[11]Janeiro'!$B$26</f>
        <v>25.267999999999997</v>
      </c>
      <c r="X15" s="3">
        <f>'[11]Janeiro'!$B$27</f>
        <v>25.59130434782609</v>
      </c>
      <c r="Y15" s="3">
        <f>'[11]Janeiro'!$B$28</f>
        <v>25.7125</v>
      </c>
      <c r="Z15" s="3">
        <f>'[11]Janeiro'!$B$29</f>
        <v>26.35416666666667</v>
      </c>
      <c r="AA15" s="3">
        <f>'[11]Janeiro'!$B$30</f>
        <v>25.725</v>
      </c>
      <c r="AB15" s="3">
        <f>'[11]Janeiro'!$B$31</f>
        <v>25.4625</v>
      </c>
      <c r="AC15" s="3">
        <f>'[11]Janeiro'!$B$32</f>
        <v>25.483333333333334</v>
      </c>
      <c r="AD15" s="3">
        <f>'[11]Janeiro'!$B$33</f>
        <v>24.77916666666667</v>
      </c>
      <c r="AE15" s="3">
        <f>'[11]Janeiro'!$B$34</f>
        <v>26.07083333333333</v>
      </c>
      <c r="AF15" s="3">
        <f>'[11]Janeiro'!$B$35</f>
        <v>24.954166666666666</v>
      </c>
      <c r="AG15" s="17">
        <f t="shared" si="1"/>
        <v>24.673284011220193</v>
      </c>
    </row>
    <row r="16" spans="1:33" ht="16.5" customHeight="1">
      <c r="A16" s="10" t="s">
        <v>11</v>
      </c>
      <c r="B16" s="3">
        <f>'[12]Janeiro'!$B$5</f>
        <v>24.38333333333334</v>
      </c>
      <c r="C16" s="3">
        <f>'[12]Janeiro'!$B$6</f>
        <v>23.8125</v>
      </c>
      <c r="D16" s="3">
        <f>'[12]Janeiro'!$B$7</f>
        <v>22.879166666666663</v>
      </c>
      <c r="E16" s="3">
        <f>'[12]Janeiro'!$B$8</f>
        <v>21.2125</v>
      </c>
      <c r="F16" s="3">
        <f>'[12]Janeiro'!$B$9</f>
        <v>20.529166666666665</v>
      </c>
      <c r="G16" s="3">
        <f>'[12]Janeiro'!$B$10</f>
        <v>21.84583333333333</v>
      </c>
      <c r="H16" s="3">
        <f>'[12]Janeiro'!$B$11</f>
        <v>24.008333333333336</v>
      </c>
      <c r="I16" s="3">
        <f>'[12]Janeiro'!$B$12</f>
        <v>24.995833333333337</v>
      </c>
      <c r="J16" s="3">
        <f>'[12]Janeiro'!$B$13</f>
        <v>26.5125</v>
      </c>
      <c r="K16" s="3">
        <f>'[12]Janeiro'!$B$14</f>
        <v>26.025</v>
      </c>
      <c r="L16" s="3">
        <f>'[12]Janeiro'!$B$15</f>
        <v>26.120833333333326</v>
      </c>
      <c r="M16" s="3">
        <f>'[12]Janeiro'!$B$16</f>
        <v>26.09583333333333</v>
      </c>
      <c r="N16" s="3">
        <f>'[12]Janeiro'!$B$17</f>
        <v>26.925</v>
      </c>
      <c r="O16" s="3">
        <f>'[12]Janeiro'!$B$18</f>
        <v>27.4375</v>
      </c>
      <c r="P16" s="3">
        <f>'[12]Janeiro'!$B$19</f>
        <v>23.3</v>
      </c>
      <c r="Q16" s="3">
        <f>'[12]Janeiro'!$B$20</f>
        <v>22.2875</v>
      </c>
      <c r="R16" s="3">
        <f>'[12]Janeiro'!$B$21</f>
        <v>23.25</v>
      </c>
      <c r="S16" s="3">
        <f>'[12]Janeiro'!$B$22</f>
        <v>24.314285714285713</v>
      </c>
      <c r="T16" s="3">
        <f>'[12]Janeiro'!$B$23</f>
        <v>23.40869565217392</v>
      </c>
      <c r="U16" s="3">
        <f>'[12]Janeiro'!$B$24</f>
        <v>21.491666666666664</v>
      </c>
      <c r="V16" s="3">
        <f>'[12]Janeiro'!$B$25</f>
        <v>22.9375</v>
      </c>
      <c r="W16" s="3">
        <f>'[12]Janeiro'!$B$26</f>
        <v>24.95</v>
      </c>
      <c r="X16" s="3">
        <f>'[12]Janeiro'!$B$27</f>
        <v>24.658333333333335</v>
      </c>
      <c r="Y16" s="3">
        <f>'[12]Janeiro'!$B$28</f>
        <v>25.279166666666665</v>
      </c>
      <c r="Z16" s="3">
        <f>'[12]Janeiro'!$B$29</f>
        <v>25.879166666666663</v>
      </c>
      <c r="AA16" s="3">
        <f>'[12]Janeiro'!$B$30</f>
        <v>25.52916666666667</v>
      </c>
      <c r="AB16" s="3">
        <f>'[12]Janeiro'!$B$31</f>
        <v>24.779166666666658</v>
      </c>
      <c r="AC16" s="3">
        <f>'[12]Janeiro'!$B$32</f>
        <v>25.079166666666666</v>
      </c>
      <c r="AD16" s="3">
        <f>'[12]Janeiro'!$B$33</f>
        <v>25.270833333333332</v>
      </c>
      <c r="AE16" s="3">
        <f>'[12]Janeiro'!$B$34</f>
        <v>25.9375</v>
      </c>
      <c r="AF16" s="3">
        <f>'[12]Janeiro'!$B$35</f>
        <v>25.88333333333333</v>
      </c>
      <c r="AG16" s="17">
        <f t="shared" si="1"/>
        <v>24.41996176450946</v>
      </c>
    </row>
    <row r="17" spans="1:33" ht="16.5" customHeight="1">
      <c r="A17" s="10" t="s">
        <v>12</v>
      </c>
      <c r="B17" s="3">
        <f>'[13]Janeiro'!$B$5</f>
        <v>25.38333333333333</v>
      </c>
      <c r="C17" s="3">
        <f>'[13]Janeiro'!$B$6</f>
        <v>25.329166666666666</v>
      </c>
      <c r="D17" s="3">
        <f>'[13]Janeiro'!$B$7</f>
        <v>23.1375</v>
      </c>
      <c r="E17" s="3">
        <f>'[13]Janeiro'!$B$8</f>
        <v>23.608000000000008</v>
      </c>
      <c r="F17" s="3">
        <f>'[13]Janeiro'!$B$9</f>
        <v>23.09130434782609</v>
      </c>
      <c r="G17" s="3">
        <f>'[13]Janeiro'!$B$10</f>
        <v>24.3</v>
      </c>
      <c r="H17" s="3">
        <f>'[13]Janeiro'!$B$11</f>
        <v>25.291666666666668</v>
      </c>
      <c r="I17" s="3">
        <f>'[13]Janeiro'!$B$12</f>
        <v>26.645833333333332</v>
      </c>
      <c r="J17" s="3">
        <f>'[13]Janeiro'!$B$13</f>
        <v>28.00833333333333</v>
      </c>
      <c r="K17" s="3">
        <f>'[13]Janeiro'!$B$14</f>
        <v>28.7125</v>
      </c>
      <c r="L17" s="3">
        <f>'[13]Janeiro'!$B$15</f>
        <v>27.70833333333334</v>
      </c>
      <c r="M17" s="3">
        <f>'[13]Janeiro'!$B$16</f>
        <v>28.525</v>
      </c>
      <c r="N17" s="3">
        <f>'[13]Janeiro'!$B$17</f>
        <v>28.92916666666667</v>
      </c>
      <c r="O17" s="3">
        <f>'[13]Janeiro'!$B$18</f>
        <v>30.52916666666667</v>
      </c>
      <c r="P17" s="3">
        <f>'[13]Janeiro'!$B$19</f>
        <v>25.7375</v>
      </c>
      <c r="Q17" s="3">
        <f>'[13]Janeiro'!$B$20</f>
        <v>23.35833333333333</v>
      </c>
      <c r="R17" s="3">
        <f>'[13]Janeiro'!$B$21</f>
        <v>26.304166666666664</v>
      </c>
      <c r="S17" s="3">
        <f>'[13]Janeiro'!$B$22</f>
        <v>26.10833333333333</v>
      </c>
      <c r="T17" s="3">
        <f>'[13]Janeiro'!$B$23</f>
        <v>24.404166666666665</v>
      </c>
      <c r="U17" s="3">
        <f>'[13]Janeiro'!$B$24</f>
        <v>24.0375</v>
      </c>
      <c r="V17" s="3">
        <f>'[13]Janeiro'!$B$25</f>
        <v>25.025</v>
      </c>
      <c r="W17" s="3">
        <f>'[13]Janeiro'!$B$26</f>
        <v>26.1875</v>
      </c>
      <c r="X17" s="3">
        <f>'[13]Janeiro'!$B$27</f>
        <v>27.933333333333337</v>
      </c>
      <c r="Y17" s="3">
        <f>'[13]Janeiro'!$B$28</f>
        <v>28.216666666666665</v>
      </c>
      <c r="Z17" s="3">
        <f>'[13]Janeiro'!$B$29</f>
        <v>28.63333333333333</v>
      </c>
      <c r="AA17" s="3">
        <f>'[13]Janeiro'!$B$30</f>
        <v>26.5375</v>
      </c>
      <c r="AB17" s="3">
        <f>'[13]Janeiro'!$B$31</f>
        <v>27.245833333333334</v>
      </c>
      <c r="AC17" s="3">
        <f>'[13]Janeiro'!$B$32</f>
        <v>26.954166666666666</v>
      </c>
      <c r="AD17" s="3">
        <f>'[13]Janeiro'!$B$33</f>
        <v>25.933333333333337</v>
      </c>
      <c r="AE17" s="3">
        <f>'[13]Janeiro'!$B$34</f>
        <v>26.7625</v>
      </c>
      <c r="AF17" s="3">
        <f>'[13]Janeiro'!$B$35</f>
        <v>27.65833333333333</v>
      </c>
      <c r="AG17" s="17">
        <f t="shared" si="1"/>
        <v>26.330219495091164</v>
      </c>
    </row>
    <row r="18" spans="1:33" ht="16.5" customHeight="1">
      <c r="A18" s="10" t="s">
        <v>13</v>
      </c>
      <c r="B18" s="3">
        <f>'[14]Janeiro'!$B$5</f>
        <v>26.27083333333334</v>
      </c>
      <c r="C18" s="3">
        <f>'[14]Janeiro'!$B$6</f>
        <v>27.95</v>
      </c>
      <c r="D18" s="3">
        <f>'[14]Janeiro'!$B$7</f>
        <v>24.13333333333334</v>
      </c>
      <c r="E18" s="3">
        <f>'[14]Janeiro'!$B$8</f>
        <v>24.33333333333333</v>
      </c>
      <c r="F18" s="3">
        <f>'[14]Janeiro'!$B$9</f>
        <v>23.34583333333333</v>
      </c>
      <c r="G18" s="3">
        <f>'[14]Janeiro'!$B$10</f>
        <v>23.8</v>
      </c>
      <c r="H18" s="3">
        <f>'[14]Janeiro'!$B$11</f>
        <v>25.6375</v>
      </c>
      <c r="I18" s="3">
        <f>'[14]Janeiro'!$B$12</f>
        <v>26.40833333333333</v>
      </c>
      <c r="J18" s="3">
        <f>'[14]Janeiro'!$B$13</f>
        <v>27.533333333333335</v>
      </c>
      <c r="K18" s="3">
        <f>'[14]Janeiro'!$B$14</f>
        <v>29.095833333333335</v>
      </c>
      <c r="L18" s="3">
        <f>'[14]Janeiro'!$B$15</f>
        <v>27.7375</v>
      </c>
      <c r="M18" s="3">
        <f>'[14]Janeiro'!$B$16</f>
        <v>29.1</v>
      </c>
      <c r="N18" s="3">
        <f>'[14]Janeiro'!$B$17</f>
        <v>29.520833333333332</v>
      </c>
      <c r="O18" s="3">
        <f>'[14]Janeiro'!$B$18</f>
        <v>30.008333333333336</v>
      </c>
      <c r="P18" s="3">
        <f>'[14]Janeiro'!$B$19</f>
        <v>28.145833333333325</v>
      </c>
      <c r="Q18" s="3">
        <f>'[14]Janeiro'!$B$20</f>
        <v>25.470833333333328</v>
      </c>
      <c r="R18" s="3">
        <f>'[14]Janeiro'!$B$21</f>
        <v>27.879166666666666</v>
      </c>
      <c r="S18" s="3">
        <f>'[14]Janeiro'!$B$22</f>
        <v>28</v>
      </c>
      <c r="T18" s="3">
        <f>'[14]Janeiro'!$B$23</f>
        <v>24.091666666666658</v>
      </c>
      <c r="U18" s="3">
        <f>'[14]Janeiro'!$B$24</f>
        <v>24.1375</v>
      </c>
      <c r="V18" s="3">
        <f>'[14]Janeiro'!$B$25</f>
        <v>24.13333333333334</v>
      </c>
      <c r="W18" s="3">
        <f>'[14]Janeiro'!$B$26</f>
        <v>25.975</v>
      </c>
      <c r="X18" s="3">
        <f>'[14]Janeiro'!$B$27</f>
        <v>27.183333333333334</v>
      </c>
      <c r="Y18" s="3">
        <f>'[14]Janeiro'!$B$28</f>
        <v>28.8</v>
      </c>
      <c r="Z18" s="3">
        <f>'[14]Janeiro'!$B$29</f>
        <v>28.558333333333334</v>
      </c>
      <c r="AA18" s="3">
        <f>'[14]Janeiro'!$B$30</f>
        <v>26.17083333333333</v>
      </c>
      <c r="AB18" s="3">
        <f>'[14]Janeiro'!$B$31</f>
        <v>26.841666666666665</v>
      </c>
      <c r="AC18" s="3">
        <f>'[14]Janeiro'!$B$32</f>
        <v>27.92916666666667</v>
      </c>
      <c r="AD18" s="3">
        <f>'[14]Janeiro'!$B$33</f>
        <v>24.383333333333336</v>
      </c>
      <c r="AE18" s="3">
        <f>'[14]Janeiro'!$B$34</f>
        <v>26.908333333333335</v>
      </c>
      <c r="AF18" s="3">
        <f>'[14]Janeiro'!$B$35</f>
        <v>28.20833333333334</v>
      </c>
      <c r="AG18" s="17">
        <f t="shared" si="1"/>
        <v>26.699731182795695</v>
      </c>
    </row>
    <row r="19" spans="1:33" ht="16.5" customHeight="1">
      <c r="A19" s="10" t="s">
        <v>14</v>
      </c>
      <c r="B19" s="3">
        <f>'[15]Janeiro'!$B$5</f>
        <v>24.60833333333333</v>
      </c>
      <c r="C19" s="3">
        <f>'[15]Janeiro'!$B$6</f>
        <v>26.2875</v>
      </c>
      <c r="D19" s="3">
        <f>'[15]Janeiro'!$B$7</f>
        <v>24.10416666666666</v>
      </c>
      <c r="E19" s="3">
        <f>'[15]Janeiro'!$B$8</f>
        <v>22.858333333333334</v>
      </c>
      <c r="F19" s="3">
        <f>'[15]Janeiro'!$B$9</f>
        <v>23.004166666666666</v>
      </c>
      <c r="G19" s="3">
        <f>'[15]Janeiro'!$B$10</f>
        <v>23.15</v>
      </c>
      <c r="H19" s="3">
        <f>'[15]Janeiro'!$B$11</f>
        <v>24.804166666666664</v>
      </c>
      <c r="I19" s="3">
        <f>'[15]Janeiro'!$B$12</f>
        <v>26.09583333333333</v>
      </c>
      <c r="J19" s="3">
        <f>'[15]Janeiro'!$B$13</f>
        <v>27.266666666666666</v>
      </c>
      <c r="K19" s="3">
        <f>'[15]Janeiro'!$B$14</f>
        <v>25.116666666666664</v>
      </c>
      <c r="L19" s="3">
        <f>'[15]Janeiro'!$B$15</f>
        <v>26.47916666666667</v>
      </c>
      <c r="M19" s="3">
        <f>'[15]Janeiro'!$B$16</f>
        <v>26.9875</v>
      </c>
      <c r="N19" s="3">
        <f>'[15]Janeiro'!$B$17</f>
        <v>28.57083333333333</v>
      </c>
      <c r="O19" s="3">
        <f>'[15]Janeiro'!$B$18</f>
        <v>28.591666666666658</v>
      </c>
      <c r="P19" s="3">
        <f>'[15]Janeiro'!$B$19</f>
        <v>26.195833333333336</v>
      </c>
      <c r="Q19" s="3">
        <f>'[15]Janeiro'!$B$20</f>
        <v>23.245833333333334</v>
      </c>
      <c r="R19" s="3">
        <f>'[15]Janeiro'!$B$21</f>
        <v>24.641666666666666</v>
      </c>
      <c r="S19" s="3">
        <f>'[15]Janeiro'!$B$22</f>
        <v>24.120833333333334</v>
      </c>
      <c r="T19" s="3">
        <f>'[15]Janeiro'!$B$23</f>
        <v>25.183333333333334</v>
      </c>
      <c r="U19" s="3">
        <f>'[15]Janeiro'!$B$24</f>
        <v>24.508333333333336</v>
      </c>
      <c r="V19" s="3">
        <f>'[15]Janeiro'!$B$25</f>
        <v>25.266666666666655</v>
      </c>
      <c r="W19" s="3">
        <f>'[15]Janeiro'!$B$26</f>
        <v>24.5375</v>
      </c>
      <c r="X19" s="3">
        <f>'[15]Janeiro'!$B$27</f>
        <v>24.3875</v>
      </c>
      <c r="Y19" s="3">
        <f>'[15]Janeiro'!$B$28</f>
        <v>25.275</v>
      </c>
      <c r="Z19" s="3">
        <f>'[15]Janeiro'!$B$29</f>
        <v>23.99166666666667</v>
      </c>
      <c r="AA19" s="3">
        <f>'[15]Janeiro'!$B$30</f>
        <v>23.40833333333333</v>
      </c>
      <c r="AB19" s="3">
        <f>'[15]Janeiro'!$B$31</f>
        <v>23.833333333333332</v>
      </c>
      <c r="AC19" s="3">
        <f>'[15]Janeiro'!$B$32</f>
        <v>23.19583333333333</v>
      </c>
      <c r="AD19" s="3">
        <f>'[15]Janeiro'!$B$33</f>
        <v>24.34166666666667</v>
      </c>
      <c r="AE19" s="3">
        <f>'[15]Janeiro'!$B$34</f>
        <v>24.675</v>
      </c>
      <c r="AF19" s="3">
        <f>'[15]Janeiro'!$B$35</f>
        <v>25.258333333333336</v>
      </c>
      <c r="AG19" s="17">
        <f t="shared" si="1"/>
        <v>24.96747311827957</v>
      </c>
    </row>
    <row r="20" spans="1:33" ht="16.5" customHeight="1">
      <c r="A20" s="10" t="s">
        <v>15</v>
      </c>
      <c r="B20" s="3">
        <f>'[16]Janeiro'!$B$5</f>
        <v>23.5875</v>
      </c>
      <c r="C20" s="3">
        <f>'[16]Janeiro'!$B$6</f>
        <v>22.141666666666666</v>
      </c>
      <c r="D20" s="3">
        <f>'[16]Janeiro'!$B$7</f>
        <v>19.8125</v>
      </c>
      <c r="E20" s="3">
        <f>'[16]Janeiro'!$B$8</f>
        <v>18.458333333333336</v>
      </c>
      <c r="F20" s="3">
        <f>'[16]Janeiro'!$B$9</f>
        <v>20.02916666666667</v>
      </c>
      <c r="G20" s="3">
        <f>'[16]Janeiro'!$B$10</f>
        <v>21.49166666666667</v>
      </c>
      <c r="H20" s="3">
        <f>'[16]Janeiro'!$B$11</f>
        <v>23.641666666666662</v>
      </c>
      <c r="I20" s="3">
        <f>'[16]Janeiro'!$B$12</f>
        <v>25.641666666666666</v>
      </c>
      <c r="J20" s="3">
        <f>'[16]Janeiro'!$B$13</f>
        <v>26.629166666666666</v>
      </c>
      <c r="K20" s="3">
        <f>'[16]Janeiro'!$B$14</f>
        <v>24.545833333333334</v>
      </c>
      <c r="L20" s="3">
        <f>'[16]Janeiro'!$B$15</f>
        <v>24.391666666666666</v>
      </c>
      <c r="M20" s="3">
        <f>'[16]Janeiro'!$B$16</f>
        <v>26.06666666666666</v>
      </c>
      <c r="N20" s="3">
        <f>'[16]Janeiro'!$B$17</f>
        <v>27.483333333333324</v>
      </c>
      <c r="O20" s="3">
        <f>'[16]Janeiro'!$B$18</f>
        <v>26.59166666666667</v>
      </c>
      <c r="P20" s="3">
        <f>'[16]Janeiro'!$B$19</f>
        <v>21.029166666666665</v>
      </c>
      <c r="Q20" s="3">
        <f>'[16]Janeiro'!$B$20</f>
        <v>20.7875</v>
      </c>
      <c r="R20" s="3">
        <f>'[16]Janeiro'!$B$21</f>
        <v>22.15833333333333</v>
      </c>
      <c r="S20" s="3">
        <f>'[16]Janeiro'!$B$22</f>
        <v>23.15833333333333</v>
      </c>
      <c r="T20" s="3">
        <f>'[16]Janeiro'!$B$23</f>
        <v>19.975</v>
      </c>
      <c r="U20" s="3">
        <f>'[16]Janeiro'!$B$24</f>
        <v>19.15416666666667</v>
      </c>
      <c r="V20" s="3">
        <f>'[16]Janeiro'!$B$25</f>
        <v>22.39583333333333</v>
      </c>
      <c r="W20" s="3">
        <f>'[16]Janeiro'!$B$26</f>
        <v>23.166666666666668</v>
      </c>
      <c r="X20" s="3">
        <f>'[16]Janeiro'!$B$27</f>
        <v>23.7375</v>
      </c>
      <c r="Y20" s="3">
        <f>'[16]Janeiro'!$B$28</f>
        <v>23.75833333333333</v>
      </c>
      <c r="Z20" s="3">
        <f>'[16]Janeiro'!$B$29</f>
        <v>24.4125</v>
      </c>
      <c r="AA20" s="3">
        <f>'[16]Janeiro'!$B$30</f>
        <v>24.983333333333334</v>
      </c>
      <c r="AB20" s="3">
        <f>'[16]Janeiro'!$B$31</f>
        <v>23.55</v>
      </c>
      <c r="AC20" s="3">
        <f>'[16]Janeiro'!$B$32</f>
        <v>24.991666666666664</v>
      </c>
      <c r="AD20" s="3">
        <f>'[16]Janeiro'!$B$33</f>
        <v>23.3625</v>
      </c>
      <c r="AE20" s="3">
        <f>'[16]Janeiro'!$B$34</f>
        <v>24.983333333333334</v>
      </c>
      <c r="AF20" s="3">
        <f>'[16]Janeiro'!$B$35</f>
        <v>26.070833333333336</v>
      </c>
      <c r="AG20" s="17">
        <f t="shared" si="1"/>
        <v>23.296370967741936</v>
      </c>
    </row>
    <row r="21" spans="1:33" ht="16.5" customHeight="1">
      <c r="A21" s="10" t="s">
        <v>16</v>
      </c>
      <c r="B21" s="3">
        <f>'[17]Janeiro'!$B$5</f>
        <v>26.754166666666663</v>
      </c>
      <c r="C21" s="3">
        <f>'[17]Janeiro'!$B$6</f>
        <v>26.50833333333333</v>
      </c>
      <c r="D21" s="3">
        <f>'[17]Janeiro'!$B$7</f>
        <v>23.745833333333334</v>
      </c>
      <c r="E21" s="3">
        <f>'[17]Janeiro'!$B$8</f>
        <v>23.091666666666665</v>
      </c>
      <c r="F21" s="3">
        <f>'[17]Janeiro'!$B$9</f>
        <v>22.9625</v>
      </c>
      <c r="G21" s="3">
        <f>'[17]Janeiro'!$B$10</f>
        <v>24.808333333333337</v>
      </c>
      <c r="H21" s="3">
        <f>'[17]Janeiro'!$B$11</f>
        <v>26.808333333333334</v>
      </c>
      <c r="I21" s="3">
        <f>'[17]Janeiro'!$B$12</f>
        <v>27.845833333333342</v>
      </c>
      <c r="J21" s="3">
        <f>'[17]Janeiro'!$B$13</f>
        <v>28.775</v>
      </c>
      <c r="K21" s="3">
        <f>'[17]Janeiro'!$B$14</f>
        <v>27.65</v>
      </c>
      <c r="L21" s="3">
        <f>'[17]Janeiro'!$B$15</f>
        <v>28.7375</v>
      </c>
      <c r="M21" s="3">
        <f>'[17]Janeiro'!$B$16</f>
        <v>31.0125</v>
      </c>
      <c r="N21" s="3">
        <f>'[17]Janeiro'!$B$17</f>
        <v>32.0875</v>
      </c>
      <c r="O21" s="3">
        <f>'[17]Janeiro'!$B$18</f>
        <v>33.1375</v>
      </c>
      <c r="P21" s="3">
        <f>'[17]Janeiro'!$B$19</f>
        <v>27.833333333333332</v>
      </c>
      <c r="Q21" s="3">
        <f>'[17]Janeiro'!$B$20</f>
        <v>23.816666666666666</v>
      </c>
      <c r="R21" s="3">
        <f>'[17]Janeiro'!$B$21</f>
        <v>26.4</v>
      </c>
      <c r="S21" s="3">
        <f>'[17]Janeiro'!$B$22</f>
        <v>26.7125</v>
      </c>
      <c r="T21" s="3">
        <f>'[17]Janeiro'!$B$23</f>
        <v>23.791666666666668</v>
      </c>
      <c r="U21" s="3">
        <f>'[17]Janeiro'!$B$24</f>
        <v>23.754166666666674</v>
      </c>
      <c r="V21" s="3">
        <f>'[17]Janeiro'!$B$25</f>
        <v>25.02916666666667</v>
      </c>
      <c r="W21" s="3">
        <f>'[17]Janeiro'!$B$26</f>
        <v>26.6375</v>
      </c>
      <c r="X21" s="3">
        <f>'[17]Janeiro'!$B$27</f>
        <v>29.075</v>
      </c>
      <c r="Y21" s="3">
        <f>'[17]Janeiro'!$B$28</f>
        <v>29.929166666666664</v>
      </c>
      <c r="Z21" s="3">
        <f>'[17]Janeiro'!$B$29</f>
        <v>30.866666666666664</v>
      </c>
      <c r="AA21" s="3">
        <f>'[17]Janeiro'!$B$30</f>
        <v>26.3625</v>
      </c>
      <c r="AB21" s="3">
        <f>'[17]Janeiro'!$B$31</f>
        <v>27.541666666666668</v>
      </c>
      <c r="AC21" s="3">
        <f>'[17]Janeiro'!$B$32</f>
        <v>28.14166666666667</v>
      </c>
      <c r="AD21" s="3">
        <f>'[17]Janeiro'!$B$33</f>
        <v>27.595833333333335</v>
      </c>
      <c r="AE21" s="3">
        <f>'[17]Janeiro'!$B$34</f>
        <v>30.254166666666663</v>
      </c>
      <c r="AF21" s="3">
        <f>'[17]Janeiro'!$B$35</f>
        <v>30.07083333333333</v>
      </c>
      <c r="AG21" s="17">
        <f t="shared" si="1"/>
        <v>27.34637096774193</v>
      </c>
    </row>
    <row r="22" spans="1:33" ht="16.5" customHeight="1">
      <c r="A22" s="10" t="s">
        <v>17</v>
      </c>
      <c r="B22" s="3">
        <f>'[18]Janeiro'!$B$5</f>
        <v>24.71666666666667</v>
      </c>
      <c r="C22" s="3">
        <f>'[18]Janeiro'!$B$6</f>
        <v>24.61666666666667</v>
      </c>
      <c r="D22" s="3">
        <f>'[18]Janeiro'!$B$7</f>
        <v>23.10416666666666</v>
      </c>
      <c r="E22" s="3">
        <f>'[18]Janeiro'!$B$8</f>
        <v>21.370833333333334</v>
      </c>
      <c r="F22" s="3">
        <f>'[18]Janeiro'!$B$9</f>
        <v>21.308333333333334</v>
      </c>
      <c r="G22" s="3">
        <f>'[18]Janeiro'!$B$10</f>
        <v>23.2125</v>
      </c>
      <c r="H22" s="3">
        <f>'[18]Janeiro'!$B$11</f>
        <v>25.1375</v>
      </c>
      <c r="I22" s="3">
        <f>'[18]Janeiro'!$B$12</f>
        <v>25.920833333333338</v>
      </c>
      <c r="J22" s="3">
        <f>'[18]Janeiro'!$B$13</f>
        <v>27.266666666666666</v>
      </c>
      <c r="K22" s="3">
        <f>'[18]Janeiro'!$B$14</f>
        <v>25.758333333333336</v>
      </c>
      <c r="L22" s="3">
        <f>'[18]Janeiro'!$B$15</f>
        <v>26.1875</v>
      </c>
      <c r="M22" s="3">
        <f>'[18]Janeiro'!$B$16</f>
        <v>26.295833333333334</v>
      </c>
      <c r="N22" s="3">
        <f>'[18]Janeiro'!$B$17</f>
        <v>27.233333333333338</v>
      </c>
      <c r="O22" s="3">
        <f>'[18]Janeiro'!$B$18</f>
        <v>27.05416666666667</v>
      </c>
      <c r="P22" s="3">
        <f>'[18]Janeiro'!$B$19</f>
        <v>23.5125</v>
      </c>
      <c r="Q22" s="3">
        <f>'[18]Janeiro'!$B$20</f>
        <v>23.016666666666676</v>
      </c>
      <c r="R22" s="3">
        <f>'[18]Janeiro'!$B$21</f>
        <v>22.71666666666667</v>
      </c>
      <c r="S22" s="3">
        <f>'[18]Janeiro'!$B$22</f>
        <v>22.991666666666664</v>
      </c>
      <c r="T22" s="3">
        <f>'[18]Janeiro'!$B$23</f>
        <v>24.054166666666664</v>
      </c>
      <c r="U22" s="3">
        <f>'[18]Janeiro'!$B$24</f>
        <v>21.1875</v>
      </c>
      <c r="V22" s="3">
        <f>'[18]Janeiro'!$B$25</f>
        <v>22.908333333333335</v>
      </c>
      <c r="W22" s="3">
        <f>'[18]Janeiro'!$B$26</f>
        <v>24.9875</v>
      </c>
      <c r="X22" s="3">
        <f>'[18]Janeiro'!$B$27</f>
        <v>25.14166666666667</v>
      </c>
      <c r="Y22" s="3">
        <f>'[18]Janeiro'!$B$28</f>
        <v>25.470833333333335</v>
      </c>
      <c r="Z22" s="3">
        <f>'[18]Janeiro'!$B$29</f>
        <v>26.383333333333336</v>
      </c>
      <c r="AA22" s="3">
        <f>'[18]Janeiro'!$B$30</f>
        <v>25.245833333333337</v>
      </c>
      <c r="AB22" s="3">
        <f>'[18]Janeiro'!$B$31</f>
        <v>24.9625</v>
      </c>
      <c r="AC22" s="3">
        <f>'[18]Janeiro'!$B$32</f>
        <v>23.733333333333334</v>
      </c>
      <c r="AD22" s="3">
        <f>'[18]Janeiro'!$B$33</f>
        <v>24.9375</v>
      </c>
      <c r="AE22" s="3">
        <f>'[18]Janeiro'!$B$34</f>
        <v>26.004166666666666</v>
      </c>
      <c r="AF22" s="3">
        <f>'[18]Janeiro'!$B$35</f>
        <v>26.02083333333333</v>
      </c>
      <c r="AG22" s="17">
        <f t="shared" si="1"/>
        <v>24.595430107526884</v>
      </c>
    </row>
    <row r="23" spans="1:33" ht="16.5" customHeight="1">
      <c r="A23" s="10" t="s">
        <v>18</v>
      </c>
      <c r="B23" s="3">
        <f>'[19]Janeiro'!$B$5</f>
        <v>23.63</v>
      </c>
      <c r="C23" s="3">
        <f>'[19]Janeiro'!$B$6</f>
        <v>23.9875</v>
      </c>
      <c r="D23" s="3">
        <f>'[19]Janeiro'!$B$7</f>
        <v>21.827272727272728</v>
      </c>
      <c r="E23" s="3">
        <f>'[19]Janeiro'!$B$8</f>
        <v>20.871428571428574</v>
      </c>
      <c r="F23" s="3">
        <f>'[19]Janeiro'!$B$9</f>
        <v>20.343478260869563</v>
      </c>
      <c r="G23" s="3">
        <f>'[19]Janeiro'!$B$10</f>
        <v>20.475</v>
      </c>
      <c r="H23" s="3">
        <f>'[19]Janeiro'!$B$11</f>
        <v>21.991666666666664</v>
      </c>
      <c r="I23" s="3">
        <f>'[19]Janeiro'!$B$12</f>
        <v>23.28333333333333</v>
      </c>
      <c r="J23" s="3">
        <f>'[19]Janeiro'!$B$13</f>
        <v>25.043478260869566</v>
      </c>
      <c r="K23" s="3">
        <f>'[19]Janeiro'!$B$14</f>
        <v>25.391304347826086</v>
      </c>
      <c r="L23" s="3">
        <f>'[19]Janeiro'!$B$15</f>
        <v>23.75909090909091</v>
      </c>
      <c r="M23" s="3">
        <f>'[19]Janeiro'!$B$16</f>
        <v>25.852631578947364</v>
      </c>
      <c r="N23" s="3">
        <f>'[19]Janeiro'!$B$17</f>
        <v>27.05454545454545</v>
      </c>
      <c r="O23" s="3">
        <f>'[19]Janeiro'!$B$18</f>
        <v>27.563636363636363</v>
      </c>
      <c r="P23" s="3">
        <f>'[19]Janeiro'!$B$19</f>
        <v>25.075</v>
      </c>
      <c r="Q23" s="3">
        <f>'[19]Janeiro'!$B$20</f>
        <v>22.094444444444445</v>
      </c>
      <c r="R23" s="3">
        <f>'[19]Janeiro'!$B$21</f>
        <v>23.742857142857144</v>
      </c>
      <c r="S23" s="3">
        <f>'[19]Janeiro'!$B$22</f>
        <v>23.08181818181818</v>
      </c>
      <c r="T23" s="3">
        <f>'[19]Janeiro'!$B$23</f>
        <v>21.595454545454547</v>
      </c>
      <c r="U23" s="3">
        <f>'[19]Janeiro'!$B$24</f>
        <v>21.531578947368423</v>
      </c>
      <c r="V23" s="3">
        <f>'[19]Janeiro'!$B$25</f>
        <v>21.152173913043477</v>
      </c>
      <c r="W23" s="3">
        <f>'[19]Janeiro'!$B$26</f>
        <v>22.97083333333333</v>
      </c>
      <c r="X23" s="3">
        <f>'[19]Janeiro'!$B$27</f>
        <v>23.95</v>
      </c>
      <c r="Y23" s="3">
        <f>'[19]Janeiro'!$B$28</f>
        <v>24.15652173913043</v>
      </c>
      <c r="Z23" s="3">
        <f>'[19]Janeiro'!$B$29</f>
        <v>22.883333333333336</v>
      </c>
      <c r="AA23" s="3">
        <f>'[19]Janeiro'!$B$30</f>
        <v>23.27</v>
      </c>
      <c r="AB23" s="3">
        <f>'[19]Janeiro'!$B$31</f>
        <v>23.521739130434778</v>
      </c>
      <c r="AC23" s="3">
        <f>'[19]Janeiro'!$B$32</f>
        <v>23.672727272727272</v>
      </c>
      <c r="AD23" s="3">
        <f>'[19]Janeiro'!$B$33</f>
        <v>22.62608695652174</v>
      </c>
      <c r="AE23" s="3">
        <f>'[19]Janeiro'!$B$34</f>
        <v>24.022727272727273</v>
      </c>
      <c r="AF23" s="3">
        <f>'[19]Janeiro'!$B$35</f>
        <v>24.6375</v>
      </c>
      <c r="AG23" s="17">
        <f t="shared" si="1"/>
        <v>23.389005247989708</v>
      </c>
    </row>
    <row r="24" spans="1:33" ht="16.5" customHeight="1">
      <c r="A24" s="10" t="s">
        <v>19</v>
      </c>
      <c r="B24" s="3">
        <f>'[20]Janeiro'!$B$5</f>
        <v>25.425</v>
      </c>
      <c r="C24" s="3">
        <f>'[20]Janeiro'!$B$6</f>
        <v>22.570833333333336</v>
      </c>
      <c r="D24" s="3">
        <f>'[20]Janeiro'!$B$7</f>
        <v>21.7375</v>
      </c>
      <c r="E24" s="3">
        <f>'[20]Janeiro'!$B$8</f>
        <v>19.416666666666668</v>
      </c>
      <c r="F24" s="3">
        <f>'[20]Janeiro'!$B$9</f>
        <v>20.48333333333333</v>
      </c>
      <c r="G24" s="3">
        <f>'[20]Janeiro'!$B$10</f>
        <v>22.79166666666667</v>
      </c>
      <c r="H24" s="3">
        <f>'[20]Janeiro'!$B$11</f>
        <v>26.0375</v>
      </c>
      <c r="I24" s="3">
        <f>'[20]Janeiro'!$B$12</f>
        <v>27.683333333333334</v>
      </c>
      <c r="J24" s="3">
        <f>'[20]Janeiro'!$B$13</f>
        <v>28.05</v>
      </c>
      <c r="K24" s="3">
        <f>'[20]Janeiro'!$B$14</f>
        <v>26.725</v>
      </c>
      <c r="L24" s="3">
        <f>'[20]Janeiro'!$B$15</f>
        <v>25.6875</v>
      </c>
      <c r="M24" s="3">
        <f>'[20]Janeiro'!$B$16</f>
        <v>27.079166666666666</v>
      </c>
      <c r="N24" s="3">
        <f>'[20]Janeiro'!$B$17</f>
        <v>25.0625</v>
      </c>
      <c r="O24" s="3">
        <f>'[20]Janeiro'!$B$18</f>
        <v>25.3375</v>
      </c>
      <c r="P24" s="3">
        <f>'[20]Janeiro'!$B$19</f>
        <v>23.170833333333338</v>
      </c>
      <c r="Q24" s="3">
        <f>'[20]Janeiro'!$B$20</f>
        <v>23.1875</v>
      </c>
      <c r="R24" s="3">
        <f>'[20]Janeiro'!$B$21</f>
        <v>24.82083333333333</v>
      </c>
      <c r="S24" s="3">
        <f>'[20]Janeiro'!$B$22</f>
        <v>24.266666666666666</v>
      </c>
      <c r="T24" s="3">
        <f>'[20]Janeiro'!$B$23</f>
        <v>21.875</v>
      </c>
      <c r="U24" s="3">
        <f>'[20]Janeiro'!$B$24</f>
        <v>21.6125</v>
      </c>
      <c r="V24" s="3">
        <f>'[20]Janeiro'!$B$25</f>
        <v>22.741666666666664</v>
      </c>
      <c r="W24" s="3">
        <f>'[20]Janeiro'!$B$26</f>
        <v>25.09583333333333</v>
      </c>
      <c r="X24" s="3">
        <f>'[20]Janeiro'!$B$27</f>
        <v>25.054166666666664</v>
      </c>
      <c r="Y24" s="3">
        <f>'[20]Janeiro'!$B$28</f>
        <v>24.804166666666664</v>
      </c>
      <c r="Z24" s="3">
        <f>'[20]Janeiro'!$B$29</f>
        <v>26.025</v>
      </c>
      <c r="AA24" s="3">
        <f>'[20]Janeiro'!$B$30</f>
        <v>25.65</v>
      </c>
      <c r="AB24" s="3">
        <f>'[20]Janeiro'!$B$31</f>
        <v>25.120833333333326</v>
      </c>
      <c r="AC24" s="3">
        <f>'[20]Janeiro'!$B$32</f>
        <v>24.879166666666666</v>
      </c>
      <c r="AD24" s="3">
        <f>'[20]Janeiro'!$B$33</f>
        <v>23.84583333333333</v>
      </c>
      <c r="AE24" s="3">
        <f>'[20]Janeiro'!$B$34</f>
        <v>25.7375</v>
      </c>
      <c r="AF24" s="3">
        <f>'[20]Janeiro'!$B$35</f>
        <v>26.0875</v>
      </c>
      <c r="AG24" s="17">
        <f t="shared" si="1"/>
        <v>24.45362903225806</v>
      </c>
    </row>
    <row r="25" spans="1:33" ht="16.5" customHeight="1">
      <c r="A25" s="10" t="s">
        <v>31</v>
      </c>
      <c r="B25" s="3">
        <f>'[21]Janeiro'!$B$5</f>
        <v>23.916666666666668</v>
      </c>
      <c r="C25" s="3">
        <f>'[21]Janeiro'!$B$6</f>
        <v>24.608333333333334</v>
      </c>
      <c r="D25" s="3">
        <f>'[21]Janeiro'!$B$7</f>
        <v>21.7125</v>
      </c>
      <c r="E25" s="3">
        <f>'[21]Janeiro'!$B$8</f>
        <v>21.1125</v>
      </c>
      <c r="F25" s="3">
        <f>'[21]Janeiro'!$B$9</f>
        <v>20.9875</v>
      </c>
      <c r="G25" s="3">
        <f>'[21]Janeiro'!$B$10</f>
        <v>22.9375</v>
      </c>
      <c r="H25" s="3">
        <f>'[21]Janeiro'!$B$11</f>
        <v>25.45</v>
      </c>
      <c r="I25" s="3">
        <f>'[21]Janeiro'!$B$12</f>
        <v>26.7625</v>
      </c>
      <c r="J25" s="3">
        <f>'[21]Janeiro'!$B$13</f>
        <v>28.17916666666666</v>
      </c>
      <c r="K25" s="3">
        <f>'[21]Janeiro'!$B$14</f>
        <v>26.33478260869565</v>
      </c>
      <c r="L25" s="3">
        <f>'[21]Janeiro'!$B$15</f>
        <v>26.096</v>
      </c>
      <c r="M25" s="3">
        <f>'[21]Janeiro'!$B$16</f>
        <v>26.945833333333336</v>
      </c>
      <c r="N25" s="3">
        <f>'[21]Janeiro'!$B$17</f>
        <v>28.241666666666664</v>
      </c>
      <c r="O25" s="3">
        <f>'[21]Janeiro'!$B$18</f>
        <v>28.920833333333324</v>
      </c>
      <c r="P25" s="3">
        <f>'[21]Janeiro'!$B$19</f>
        <v>24.079166666666676</v>
      </c>
      <c r="Q25" s="3">
        <f>'[21]Janeiro'!$B$20</f>
        <v>22.345833333333335</v>
      </c>
      <c r="R25" s="3">
        <f>'[21]Janeiro'!$B$21</f>
        <v>23.516666666666666</v>
      </c>
      <c r="S25" s="3">
        <f>'[21]Janeiro'!$B$22</f>
        <v>22.6875</v>
      </c>
      <c r="T25" s="3">
        <f>'[21]Janeiro'!$B$23</f>
        <v>22.879166666666666</v>
      </c>
      <c r="U25" s="3">
        <f>'[21]Janeiro'!$B$24</f>
        <v>21.41666666666666</v>
      </c>
      <c r="V25" s="3">
        <f>'[21]Janeiro'!$B$25</f>
        <v>22.9375</v>
      </c>
      <c r="W25" s="3">
        <f>'[21]Janeiro'!$B$26</f>
        <v>25.08333333333334</v>
      </c>
      <c r="X25" s="3">
        <f>'[21]Janeiro'!$B$27</f>
        <v>24.95</v>
      </c>
      <c r="Y25" s="3">
        <f>'[21]Janeiro'!$B$28</f>
        <v>25.379166666666666</v>
      </c>
      <c r="Z25" s="3">
        <f>'[21]Janeiro'!$B$29</f>
        <v>25.75</v>
      </c>
      <c r="AA25" s="3">
        <f>'[21]Janeiro'!$B$30</f>
        <v>24.65</v>
      </c>
      <c r="AB25" s="3">
        <f>'[21]Janeiro'!$B$31</f>
        <v>25.3</v>
      </c>
      <c r="AC25" s="3">
        <f>'[21]Janeiro'!$B$32</f>
        <v>25.02916666666667</v>
      </c>
      <c r="AD25" s="3">
        <f>'[21]Janeiro'!$B$33</f>
        <v>23.820833333333336</v>
      </c>
      <c r="AE25" s="3">
        <f>'[21]Janeiro'!$B$34</f>
        <v>25.58333333333333</v>
      </c>
      <c r="AF25" s="3">
        <f>'[21]Janeiro'!$B$35</f>
        <v>26.29166666666667</v>
      </c>
      <c r="AG25" s="17">
        <f t="shared" si="1"/>
        <v>24.642122019635348</v>
      </c>
    </row>
    <row r="26" spans="1:33" ht="16.5" customHeight="1">
      <c r="A26" s="10" t="s">
        <v>20</v>
      </c>
      <c r="B26" s="3">
        <f>'[22]Janeiro'!$B$5</f>
        <v>25.53333333333333</v>
      </c>
      <c r="C26" s="3">
        <f>'[22]Janeiro'!$B$6</f>
        <v>26.508333333333336</v>
      </c>
      <c r="D26" s="3">
        <f>'[22]Janeiro'!$B$7</f>
        <v>24.01666666666667</v>
      </c>
      <c r="E26" s="3">
        <f>'[22]Janeiro'!$B$8</f>
        <v>23.675</v>
      </c>
      <c r="F26" s="3">
        <f>'[22]Janeiro'!$B$9</f>
        <v>23.825</v>
      </c>
      <c r="G26" s="3">
        <f>'[22]Janeiro'!$B$10</f>
        <v>24.775</v>
      </c>
      <c r="H26" s="3">
        <f>'[22]Janeiro'!$B$11</f>
        <v>26.495833333333337</v>
      </c>
      <c r="I26" s="3">
        <f>'[22]Janeiro'!$B$12</f>
        <v>27.9375</v>
      </c>
      <c r="J26" s="3">
        <f>'[22]Janeiro'!$B$13</f>
        <v>29.204166666666662</v>
      </c>
      <c r="K26" s="3">
        <f>'[22]Janeiro'!$B$14</f>
        <v>28.545833333333334</v>
      </c>
      <c r="L26" s="3">
        <f>'[22]Janeiro'!$B$15</f>
        <v>25.71666666666667</v>
      </c>
      <c r="M26" s="3">
        <f>'[22]Janeiro'!$B$16</f>
        <v>26.4875</v>
      </c>
      <c r="N26" s="3">
        <f>'[22]Janeiro'!$B$17</f>
        <v>29.4875</v>
      </c>
      <c r="O26" s="3">
        <f>'[22]Janeiro'!$B$18</f>
        <v>29.316666666666663</v>
      </c>
      <c r="P26" s="3">
        <f>'[22]Janeiro'!$B$19</f>
        <v>26.13333333333333</v>
      </c>
      <c r="Q26" s="3">
        <f>'[22]Janeiro'!$B$20</f>
        <v>24.358333333333334</v>
      </c>
      <c r="R26" s="3">
        <f>'[22]Janeiro'!$B$21</f>
        <v>24.983333333333334</v>
      </c>
      <c r="S26" s="3">
        <f>'[22]Janeiro'!$B$22</f>
        <v>23.6</v>
      </c>
      <c r="T26" s="3">
        <f>'[22]Janeiro'!$B$23</f>
        <v>24.39583333333333</v>
      </c>
      <c r="U26" s="3">
        <f>'[22]Janeiro'!$B$24</f>
        <v>24.308333333333334</v>
      </c>
      <c r="V26" s="3">
        <f>'[22]Janeiro'!$B$25</f>
        <v>25.3125</v>
      </c>
      <c r="W26" s="3">
        <f>'[22]Janeiro'!$B$26</f>
        <v>25.370833333333334</v>
      </c>
      <c r="X26" s="3">
        <f>'[22]Janeiro'!$B$27</f>
        <v>25.204166666666662</v>
      </c>
      <c r="Y26" s="3">
        <f>'[22]Janeiro'!$B$28</f>
        <v>25.9375</v>
      </c>
      <c r="Z26" s="3">
        <f>'[22]Janeiro'!$B$29</f>
        <v>24.4375</v>
      </c>
      <c r="AA26" s="3">
        <f>'[22]Janeiro'!$B$30</f>
        <v>23.9</v>
      </c>
      <c r="AB26" s="3">
        <f>'[22]Janeiro'!$B$31</f>
        <v>24.1</v>
      </c>
      <c r="AC26" s="3">
        <f>'[22]Janeiro'!$B$32</f>
        <v>24.7875</v>
      </c>
      <c r="AD26" s="3">
        <f>'[22]Janeiro'!$B$33</f>
        <v>23.820833333333336</v>
      </c>
      <c r="AE26" s="3">
        <f>'[22]Janeiro'!$B$34</f>
        <v>25.870833333333337</v>
      </c>
      <c r="AF26" s="3">
        <f>'[22]Janeiro'!$B$35</f>
        <v>27.6875</v>
      </c>
      <c r="AG26" s="17">
        <f t="shared" si="1"/>
        <v>25.668817204301074</v>
      </c>
    </row>
    <row r="27" spans="1:34" s="5" customFormat="1" ht="16.5" customHeight="1">
      <c r="A27" s="14" t="s">
        <v>35</v>
      </c>
      <c r="B27" s="22">
        <f>AVERAGE(B5:B26)</f>
        <v>24.941836734693872</v>
      </c>
      <c r="C27" s="22">
        <f aca="true" t="shared" si="2" ref="C27:O27">AVERAGE(C5:C26)</f>
        <v>25.19820261437909</v>
      </c>
      <c r="D27" s="22">
        <f t="shared" si="2"/>
        <v>22.790153804743586</v>
      </c>
      <c r="E27" s="22">
        <f t="shared" si="2"/>
        <v>21.904308869701726</v>
      </c>
      <c r="F27" s="22">
        <f t="shared" si="2"/>
        <v>21.969976420519895</v>
      </c>
      <c r="G27" s="22">
        <f t="shared" si="2"/>
        <v>23.199162489557224</v>
      </c>
      <c r="H27" s="22">
        <f t="shared" si="2"/>
        <v>25.309755639097745</v>
      </c>
      <c r="I27" s="22">
        <f t="shared" si="2"/>
        <v>26.5343759018759</v>
      </c>
      <c r="J27" s="22">
        <f t="shared" si="2"/>
        <v>27.77611801242236</v>
      </c>
      <c r="K27" s="22">
        <f t="shared" si="2"/>
        <v>26.68735334713595</v>
      </c>
      <c r="L27" s="22">
        <f>AVERAGE(L5:L26)</f>
        <v>26.19222088229231</v>
      </c>
      <c r="M27" s="22">
        <f t="shared" si="2"/>
        <v>27.375073099415204</v>
      </c>
      <c r="N27" s="22">
        <f t="shared" si="2"/>
        <v>28.267279942279938</v>
      </c>
      <c r="O27" s="22">
        <f t="shared" si="2"/>
        <v>28.25508658008658</v>
      </c>
      <c r="P27" s="22">
        <f aca="true" t="shared" si="3" ref="P27:U27">AVERAGE(P5:P26)</f>
        <v>24.836850649350644</v>
      </c>
      <c r="Q27" s="22">
        <f t="shared" si="3"/>
        <v>23.137941381230853</v>
      </c>
      <c r="R27" s="22">
        <f t="shared" si="3"/>
        <v>24.76305452484024</v>
      </c>
      <c r="S27" s="22">
        <f t="shared" si="3"/>
        <v>24.31104266799755</v>
      </c>
      <c r="T27" s="22">
        <f t="shared" si="3"/>
        <v>23.476943660204533</v>
      </c>
      <c r="U27" s="22">
        <f t="shared" si="3"/>
        <v>22.544580498866214</v>
      </c>
      <c r="V27" s="22">
        <f aca="true" t="shared" si="4" ref="V27:AF27">AVERAGE(V5:V26)</f>
        <v>23.658555900621117</v>
      </c>
      <c r="W27" s="22">
        <f t="shared" si="4"/>
        <v>25.137325396825396</v>
      </c>
      <c r="X27" s="22">
        <f t="shared" si="4"/>
        <v>25.56815734989648</v>
      </c>
      <c r="Y27" s="22">
        <f t="shared" si="4"/>
        <v>26.199278812974462</v>
      </c>
      <c r="Z27" s="22">
        <f t="shared" si="4"/>
        <v>26.190430839002268</v>
      </c>
      <c r="AA27" s="22">
        <f t="shared" si="4"/>
        <v>25.136931216931213</v>
      </c>
      <c r="AB27" s="22">
        <f t="shared" si="4"/>
        <v>25.20260549147195</v>
      </c>
      <c r="AC27" s="22">
        <f t="shared" si="4"/>
        <v>25.26702062643239</v>
      </c>
      <c r="AD27" s="22">
        <f t="shared" si="4"/>
        <v>24.485501495284108</v>
      </c>
      <c r="AE27" s="22">
        <f t="shared" si="4"/>
        <v>25.8237012987013</v>
      </c>
      <c r="AF27" s="22">
        <f t="shared" si="4"/>
        <v>26.506565574947928</v>
      </c>
      <c r="AG27" s="18">
        <f>AVERAGE(AG5:AG26)</f>
        <v>25.117657797541288</v>
      </c>
      <c r="AH27" s="13"/>
    </row>
    <row r="28" ht="12.75">
      <c r="A28" s="46" t="s">
        <v>51</v>
      </c>
    </row>
    <row r="29" ht="12.75">
      <c r="A29" s="47" t="s">
        <v>52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C10">
      <selection activeCell="B28" sqref="B28:AF28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9" bestFit="1" customWidth="1"/>
    <col min="34" max="34" width="8.28125" style="19" bestFit="1" customWidth="1"/>
  </cols>
  <sheetData>
    <row r="1" spans="1:34" ht="19.5" customHeight="1" thickBo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4" customFormat="1" ht="19.5" customHeight="1">
      <c r="A2" s="53" t="s">
        <v>21</v>
      </c>
      <c r="B2" s="60" t="s">
        <v>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50</v>
      </c>
      <c r="AH3" s="40" t="s">
        <v>47</v>
      </c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39" t="s">
        <v>45</v>
      </c>
    </row>
    <row r="5" spans="1:34" ht="16.5" customHeight="1" thickTop="1">
      <c r="A5" s="9" t="s">
        <v>0</v>
      </c>
      <c r="B5" s="3">
        <f>'[1]Janeiro'!$K$5</f>
        <v>1.8</v>
      </c>
      <c r="C5" s="3">
        <f>'[1]Janeiro'!$K$6</f>
        <v>30.2</v>
      </c>
      <c r="D5" s="3">
        <f>'[1]Janeiro'!$K$7</f>
        <v>10.4</v>
      </c>
      <c r="E5" s="3">
        <f>'[1]Janeiro'!$K$8</f>
        <v>0</v>
      </c>
      <c r="F5" s="3">
        <f>'[1]Janeiro'!$K$9</f>
        <v>0</v>
      </c>
      <c r="G5" s="3">
        <f>'[1]Janeiro'!$K$10</f>
        <v>0</v>
      </c>
      <c r="H5" s="3">
        <f>'[1]Janeiro'!$K$11</f>
        <v>0</v>
      </c>
      <c r="I5" s="3">
        <f>'[1]Janeiro'!$K$12</f>
        <v>0</v>
      </c>
      <c r="J5" s="3">
        <f>'[1]Janeiro'!$K$13</f>
        <v>0</v>
      </c>
      <c r="K5" s="3">
        <f>'[1]Janeiro'!$K$14</f>
        <v>4.2</v>
      </c>
      <c r="L5" s="3">
        <f>'[1]Janeiro'!$K$15</f>
        <v>0.4</v>
      </c>
      <c r="M5" s="3">
        <f>'[1]Janeiro'!$K$16</f>
        <v>0</v>
      </c>
      <c r="N5" s="3">
        <f>'[1]Janeiro'!$K$17</f>
        <v>7.2</v>
      </c>
      <c r="O5" s="3">
        <f>'[1]Janeiro'!$K$18</f>
        <v>8.8</v>
      </c>
      <c r="P5" s="3">
        <f>'[1]Janeiro'!$K$19</f>
        <v>14</v>
      </c>
      <c r="Q5" s="3">
        <f>'[1]Janeiro'!$K$20</f>
        <v>1.2</v>
      </c>
      <c r="R5" s="3">
        <f>'[1]Janeiro'!$K$21</f>
        <v>0.2</v>
      </c>
      <c r="S5" s="3">
        <f>'[1]Janeiro'!$K$22</f>
        <v>8</v>
      </c>
      <c r="T5" s="3">
        <f>'[1]Janeiro'!$K$23</f>
        <v>43.6</v>
      </c>
      <c r="U5" s="3">
        <f>'[1]Janeiro'!$K$24</f>
        <v>0</v>
      </c>
      <c r="V5" s="3">
        <f>'[1]Janeiro'!$K$25</f>
        <v>0</v>
      </c>
      <c r="W5" s="3">
        <f>'[1]Janeiro'!$K$26</f>
        <v>0</v>
      </c>
      <c r="X5" s="3">
        <f>'[1]Janeiro'!$K$27</f>
        <v>0</v>
      </c>
      <c r="Y5" s="3">
        <f>'[1]Janeiro'!$K$28</f>
        <v>0</v>
      </c>
      <c r="Z5" s="3">
        <f>'[1]Janeiro'!$K$29</f>
        <v>0</v>
      </c>
      <c r="AA5" s="3">
        <f>'[1]Janeiro'!$K$30</f>
        <v>0</v>
      </c>
      <c r="AB5" s="3">
        <f>'[1]Janeiro'!$K$31</f>
        <v>7.4</v>
      </c>
      <c r="AC5" s="3">
        <f>'[1]Janeiro'!$K$32</f>
        <v>4.6</v>
      </c>
      <c r="AD5" s="3">
        <f>'[1]Janeiro'!$K$33</f>
        <v>5.8</v>
      </c>
      <c r="AE5" s="3">
        <f>'[1]Janeiro'!$K$34</f>
        <v>0</v>
      </c>
      <c r="AF5" s="3">
        <f>'[1]Janeiro'!$K$35</f>
        <v>0.4</v>
      </c>
      <c r="AG5" s="17">
        <f aca="true" t="shared" si="1" ref="AG5:AG26">SUM(B5:AF5)</f>
        <v>148.20000000000002</v>
      </c>
      <c r="AH5" s="17">
        <f>MAX(B5:AF5)</f>
        <v>43.6</v>
      </c>
    </row>
    <row r="6" spans="1:34" ht="16.5" customHeight="1">
      <c r="A6" s="10" t="s">
        <v>1</v>
      </c>
      <c r="B6" s="3">
        <f>'[2]Janeiro'!$K$5</f>
        <v>2.2</v>
      </c>
      <c r="C6" s="3">
        <f>'[2]Janeiro'!$K$6</f>
        <v>2.4</v>
      </c>
      <c r="D6" s="3">
        <f>'[2]Janeiro'!$K$7</f>
        <v>53.6</v>
      </c>
      <c r="E6" s="3">
        <f>'[2]Janeiro'!$K$8</f>
        <v>0</v>
      </c>
      <c r="F6" s="3">
        <f>'[2]Janeiro'!$K$9</f>
        <v>0</v>
      </c>
      <c r="G6" s="3">
        <f>'[2]Janeiro'!$K$10</f>
        <v>0</v>
      </c>
      <c r="H6" s="3">
        <f>'[2]Janeiro'!$K$11</f>
        <v>0</v>
      </c>
      <c r="I6" s="3">
        <f>'[2]Janeiro'!$K$12</f>
        <v>0</v>
      </c>
      <c r="J6" s="3">
        <f>'[2]Janeiro'!$K$13</f>
        <v>0</v>
      </c>
      <c r="K6" s="3">
        <f>'[2]Janeiro'!$K$14</f>
        <v>5.4</v>
      </c>
      <c r="L6" s="3">
        <f>'[2]Janeiro'!$K$15</f>
        <v>0</v>
      </c>
      <c r="M6" s="3">
        <f>'[2]Janeiro'!$K$16</f>
        <v>12</v>
      </c>
      <c r="N6" s="3">
        <f>'[2]Janeiro'!$K$17</f>
        <v>0</v>
      </c>
      <c r="O6" s="3">
        <f>'[2]Janeiro'!$K$18</f>
        <v>0</v>
      </c>
      <c r="P6" s="3">
        <f>'[2]Janeiro'!$K$19</f>
        <v>1.2</v>
      </c>
      <c r="Q6" s="3">
        <f>'[2]Janeiro'!$K$20</f>
        <v>7.4</v>
      </c>
      <c r="R6" s="3">
        <f>'[2]Janeiro'!$K$21</f>
        <v>3</v>
      </c>
      <c r="S6" s="3">
        <f>'[2]Janeiro'!$K$22</f>
        <v>28.8</v>
      </c>
      <c r="T6" s="3">
        <f>'[2]Janeiro'!$K$23</f>
        <v>26.6</v>
      </c>
      <c r="U6" s="3">
        <f>'[2]Janeiro'!$K$24</f>
        <v>0</v>
      </c>
      <c r="V6" s="3">
        <f>'[2]Janeiro'!$K$25</f>
        <v>0</v>
      </c>
      <c r="W6" s="3">
        <f>'[2]Janeiro'!$K$26</f>
        <v>0</v>
      </c>
      <c r="X6" s="3">
        <f>'[2]Janeiro'!$K$27</f>
        <v>0</v>
      </c>
      <c r="Y6" s="3">
        <f>'[2]Janeiro'!$K$28</f>
        <v>0</v>
      </c>
      <c r="Z6" s="3">
        <f>'[2]Janeiro'!$K$29</f>
        <v>0</v>
      </c>
      <c r="AA6" s="3">
        <f>'[2]Janeiro'!$K$30</f>
        <v>1.2</v>
      </c>
      <c r="AB6" s="3">
        <f>'[2]Janeiro'!$K$31</f>
        <v>1</v>
      </c>
      <c r="AC6" s="3">
        <f>'[2]Janeiro'!$K$32</f>
        <v>56</v>
      </c>
      <c r="AD6" s="3">
        <f>'[2]Janeiro'!$K$33</f>
        <v>3.9</v>
      </c>
      <c r="AE6" s="3">
        <f>'[2]Janeiro'!$K$34</f>
        <v>0</v>
      </c>
      <c r="AF6" s="3">
        <f>'[2]Janeiro'!$K$35</f>
        <v>0</v>
      </c>
      <c r="AG6" s="17">
        <f t="shared" si="1"/>
        <v>204.7</v>
      </c>
      <c r="AH6" s="17">
        <f aca="true" t="shared" si="2" ref="AH6:AH26">MAX(B6:AF6)</f>
        <v>56</v>
      </c>
    </row>
    <row r="7" spans="1:34" ht="16.5" customHeight="1">
      <c r="A7" s="10" t="s">
        <v>2</v>
      </c>
      <c r="B7" s="3">
        <f>'[3]Janeiro'!$K$5</f>
        <v>20.4</v>
      </c>
      <c r="C7" s="3">
        <f>'[3]Janeiro'!$K$6</f>
        <v>11.8</v>
      </c>
      <c r="D7" s="3">
        <f>'[3]Janeiro'!$K$7</f>
        <v>34.6</v>
      </c>
      <c r="E7" s="3">
        <f>'[3]Janeiro'!$K$8</f>
        <v>0.2</v>
      </c>
      <c r="F7" s="3">
        <f>'[3]Janeiro'!$K$9</f>
        <v>0</v>
      </c>
      <c r="G7" s="3">
        <f>'[3]Janeiro'!$K$10</f>
        <v>0</v>
      </c>
      <c r="H7" s="3">
        <f>'[3]Janeiro'!$K$11</f>
        <v>0</v>
      </c>
      <c r="I7" s="3">
        <f>'[3]Janeiro'!$K$12</f>
        <v>0</v>
      </c>
      <c r="J7" s="3">
        <f>'[3]Janeiro'!$K$13</f>
        <v>0</v>
      </c>
      <c r="K7" s="3">
        <f>'[3]Janeiro'!$K$14</f>
        <v>0.6</v>
      </c>
      <c r="L7" s="3">
        <f>'[3]Janeiro'!$K$15</f>
        <v>0.2</v>
      </c>
      <c r="M7" s="3">
        <f>'[3]Janeiro'!$K$16</f>
        <v>0</v>
      </c>
      <c r="N7" s="3">
        <f>'[3]Janeiro'!$K$17</f>
        <v>0</v>
      </c>
      <c r="O7" s="3">
        <f>'[3]Janeiro'!$K$18</f>
        <v>0</v>
      </c>
      <c r="P7" s="3">
        <f>'[3]Janeiro'!$K$19</f>
        <v>9.8</v>
      </c>
      <c r="Q7" s="3">
        <f>'[3]Janeiro'!$K$20</f>
        <v>4.4</v>
      </c>
      <c r="R7" s="3">
        <f>'[3]Janeiro'!$K$21</f>
        <v>6</v>
      </c>
      <c r="S7" s="3">
        <f>'[3]Janeiro'!$K$22</f>
        <v>87.8</v>
      </c>
      <c r="T7" s="3">
        <f>'[3]Janeiro'!$K$23</f>
        <v>10.2</v>
      </c>
      <c r="U7" s="3">
        <f>'[3]Janeiro'!$K$24</f>
        <v>0</v>
      </c>
      <c r="V7" s="3">
        <f>'[3]Janeiro'!$K$25</f>
        <v>0.2</v>
      </c>
      <c r="W7" s="3">
        <f>'[3]Janeiro'!$K$26</f>
        <v>0</v>
      </c>
      <c r="X7" s="3">
        <f>'[3]Janeiro'!$K$27</f>
        <v>11.6</v>
      </c>
      <c r="Y7" s="3">
        <f>'[3]Janeiro'!$K$28</f>
        <v>0.2</v>
      </c>
      <c r="Z7" s="3">
        <f>'[3]Janeiro'!$K$29</f>
        <v>0</v>
      </c>
      <c r="AA7" s="3">
        <f>'[3]Janeiro'!$K$30</f>
        <v>1.6</v>
      </c>
      <c r="AB7" s="3">
        <f>'[3]Janeiro'!$K$31</f>
        <v>0.2</v>
      </c>
      <c r="AC7" s="3">
        <f>'[3]Janeiro'!$K$32</f>
        <v>5</v>
      </c>
      <c r="AD7" s="3">
        <f>'[3]Janeiro'!$K$33</f>
        <v>13.8</v>
      </c>
      <c r="AE7" s="3">
        <f>'[3]Janeiro'!$K$34</f>
        <v>0</v>
      </c>
      <c r="AF7" s="3">
        <f>'[3]Janeiro'!$K$35</f>
        <v>0.2</v>
      </c>
      <c r="AG7" s="17">
        <f t="shared" si="1"/>
        <v>218.79999999999995</v>
      </c>
      <c r="AH7" s="17">
        <f t="shared" si="2"/>
        <v>87.8</v>
      </c>
    </row>
    <row r="8" spans="1:34" ht="16.5" customHeight="1">
      <c r="A8" s="10" t="s">
        <v>3</v>
      </c>
      <c r="B8" s="3">
        <f>'[4]Janeiro'!$K$5</f>
        <v>24.4</v>
      </c>
      <c r="C8" s="3">
        <f>'[4]Janeiro'!$K$6</f>
        <v>0.8</v>
      </c>
      <c r="D8" s="3">
        <f>'[4]Janeiro'!$K$7</f>
        <v>2.8</v>
      </c>
      <c r="E8" s="3">
        <f>'[4]Janeiro'!$K$8</f>
        <v>0</v>
      </c>
      <c r="F8" s="3">
        <f>'[4]Janeiro'!$K$9</f>
        <v>0</v>
      </c>
      <c r="G8" s="3">
        <f>'[4]Janeiro'!$K$10</f>
        <v>0</v>
      </c>
      <c r="H8" s="3">
        <f>'[4]Janeiro'!$K$11</f>
        <v>0</v>
      </c>
      <c r="I8" s="3">
        <f>'[4]Janeiro'!$K$12</f>
        <v>0</v>
      </c>
      <c r="J8" s="3">
        <f>'[4]Janeiro'!$K$13</f>
        <v>3</v>
      </c>
      <c r="K8" s="3">
        <f>'[4]Janeiro'!$K$14</f>
        <v>13.6</v>
      </c>
      <c r="L8" s="3">
        <f>'[4]Janeiro'!$K$15</f>
        <v>0</v>
      </c>
      <c r="M8" s="3">
        <f>'[4]Janeiro'!$K$16</f>
        <v>0</v>
      </c>
      <c r="N8" s="3">
        <f>'[4]Janeiro'!$K$17</f>
        <v>0</v>
      </c>
      <c r="O8" s="3">
        <f>'[4]Janeiro'!$K$18</f>
        <v>0.8</v>
      </c>
      <c r="P8" s="3">
        <f>'[4]Janeiro'!$K$19</f>
        <v>60.8</v>
      </c>
      <c r="Q8" s="3">
        <f>'[4]Janeiro'!$K$20</f>
        <v>32.4</v>
      </c>
      <c r="R8" s="3">
        <f>'[4]Janeiro'!$K$21</f>
        <v>0</v>
      </c>
      <c r="S8" s="3">
        <f>'[4]Janeiro'!$K$22</f>
        <v>4.8</v>
      </c>
      <c r="T8" s="3">
        <f>'[4]Janeiro'!$K$23</f>
        <v>1</v>
      </c>
      <c r="U8" s="3">
        <f>'[4]Janeiro'!$K$24</f>
        <v>0</v>
      </c>
      <c r="V8" s="3">
        <f>'[4]Janeiro'!$K$25</f>
        <v>0</v>
      </c>
      <c r="W8" s="3">
        <f>'[4]Janeiro'!$K$26</f>
        <v>0</v>
      </c>
      <c r="X8" s="3">
        <f>'[4]Janeiro'!$K$27</f>
        <v>0</v>
      </c>
      <c r="Y8" s="3">
        <f>'[4]Janeiro'!$K$28</f>
        <v>0.4</v>
      </c>
      <c r="Z8" s="3">
        <f>'[4]Janeiro'!$K$29</f>
        <v>7.2</v>
      </c>
      <c r="AA8" s="3">
        <f>'[4]Janeiro'!$K$30</f>
        <v>42.6</v>
      </c>
      <c r="AB8" s="3">
        <f>'[4]Janeiro'!$K$31</f>
        <v>2.4</v>
      </c>
      <c r="AC8" s="3">
        <f>'[4]Janeiro'!$K$32</f>
        <v>4.6</v>
      </c>
      <c r="AD8" s="3">
        <f>'[4]Janeiro'!$K$33</f>
        <v>5.4</v>
      </c>
      <c r="AE8" s="3">
        <f>'[4]Janeiro'!$K$34</f>
        <v>16.6</v>
      </c>
      <c r="AF8" s="3">
        <f>'[4]Janeiro'!$K$35</f>
        <v>2.6</v>
      </c>
      <c r="AG8" s="17">
        <f t="shared" si="1"/>
        <v>226.2</v>
      </c>
      <c r="AH8" s="17">
        <f t="shared" si="2"/>
        <v>60.8</v>
      </c>
    </row>
    <row r="9" spans="1:34" ht="16.5" customHeight="1">
      <c r="A9" s="10" t="s">
        <v>4</v>
      </c>
      <c r="B9" s="3">
        <f>'[5]Janeiro'!$K$5</f>
        <v>4.4</v>
      </c>
      <c r="C9" s="3">
        <f>'[5]Janeiro'!$K$6</f>
        <v>0</v>
      </c>
      <c r="D9" s="3">
        <f>'[5]Janeiro'!$K$7</f>
        <v>14.4</v>
      </c>
      <c r="E9" s="3">
        <f>'[5]Janeiro'!$K$8</f>
        <v>3.2</v>
      </c>
      <c r="F9" s="3">
        <f>'[5]Janeiro'!$K$9</f>
        <v>0</v>
      </c>
      <c r="G9" s="3">
        <f>'[5]Janeiro'!$K$10</f>
        <v>0</v>
      </c>
      <c r="H9" s="3">
        <f>'[5]Janeiro'!$K$11</f>
        <v>0</v>
      </c>
      <c r="I9" s="3">
        <f>'[5]Janeiro'!$K$12</f>
        <v>0</v>
      </c>
      <c r="J9" s="3">
        <f>'[5]Janeiro'!$K$13</f>
        <v>0</v>
      </c>
      <c r="K9" s="3">
        <f>'[5]Janeiro'!$K$14</f>
        <v>12.2</v>
      </c>
      <c r="L9" s="3">
        <f>'[5]Janeiro'!$K$15</f>
        <v>0</v>
      </c>
      <c r="M9" s="3">
        <f>'[5]Janeiro'!$K$16</f>
        <v>0</v>
      </c>
      <c r="N9" s="3">
        <f>'[5]Janeiro'!$K$17</f>
        <v>0</v>
      </c>
      <c r="O9" s="3">
        <f>'[5]Janeiro'!$K$18</f>
        <v>26.8</v>
      </c>
      <c r="P9" s="3">
        <f>'[5]Janeiro'!$K$19</f>
        <v>16.2</v>
      </c>
      <c r="Q9" s="3">
        <f>'[5]Janeiro'!$K$20</f>
        <v>7.4</v>
      </c>
      <c r="R9" s="3">
        <f>'[5]Janeiro'!$K$21</f>
        <v>0.2</v>
      </c>
      <c r="S9" s="3">
        <f>'[5]Janeiro'!$K$22</f>
        <v>1.4</v>
      </c>
      <c r="T9" s="3">
        <f>'[5]Janeiro'!$K$23</f>
        <v>0</v>
      </c>
      <c r="U9" s="3">
        <f>'[5]Janeiro'!$K$24</f>
        <v>2</v>
      </c>
      <c r="V9" s="3">
        <f>'[5]Janeiro'!$K$25</f>
        <v>0</v>
      </c>
      <c r="W9" s="3">
        <f>'[5]Janeiro'!$K$26</f>
        <v>0</v>
      </c>
      <c r="X9" s="3">
        <f>'[5]Janeiro'!$K$27</f>
        <v>0</v>
      </c>
      <c r="Y9" s="3">
        <f>'[5]Janeiro'!$K$28</f>
        <v>0.2</v>
      </c>
      <c r="Z9" s="3">
        <f>'[5]Janeiro'!$K$29</f>
        <v>6.6</v>
      </c>
      <c r="AA9" s="3">
        <f>'[5]Janeiro'!$K$30</f>
        <v>33.6</v>
      </c>
      <c r="AB9" s="3">
        <f>'[5]Janeiro'!$K$31</f>
        <v>11.8</v>
      </c>
      <c r="AC9" s="3">
        <f>'[5]Janeiro'!$K$32</f>
        <v>25.2</v>
      </c>
      <c r="AD9" s="3">
        <f>'[5]Janeiro'!$K$33</f>
        <v>1.2</v>
      </c>
      <c r="AE9" s="3">
        <f>'[5]Janeiro'!$K$34</f>
        <v>9.6</v>
      </c>
      <c r="AF9" s="3">
        <f>'[5]Janeiro'!$K$35</f>
        <v>9</v>
      </c>
      <c r="AG9" s="17">
        <f t="shared" si="1"/>
        <v>185.4</v>
      </c>
      <c r="AH9" s="17">
        <f t="shared" si="2"/>
        <v>33.6</v>
      </c>
    </row>
    <row r="10" spans="1:34" ht="16.5" customHeight="1">
      <c r="A10" s="10" t="s">
        <v>5</v>
      </c>
      <c r="B10" s="15">
        <f>'[6]Janeiro'!$K$5</f>
        <v>0</v>
      </c>
      <c r="C10" s="15">
        <f>'[6]Janeiro'!$K$6</f>
        <v>0</v>
      </c>
      <c r="D10" s="15">
        <f>'[6]Janeiro'!$K$7</f>
        <v>0</v>
      </c>
      <c r="E10" s="15">
        <f>'[6]Janeiro'!$K$8</f>
        <v>0</v>
      </c>
      <c r="F10" s="15">
        <f>'[6]Janeiro'!$K$9</f>
        <v>0.4</v>
      </c>
      <c r="G10" s="15">
        <f>'[6]Janeiro'!$K$10</f>
        <v>0.2</v>
      </c>
      <c r="H10" s="15">
        <f>'[6]Janeiro'!$K$11</f>
        <v>0</v>
      </c>
      <c r="I10" s="15">
        <f>'[6]Janeiro'!$K$12</f>
        <v>0</v>
      </c>
      <c r="J10" s="15">
        <f>'[6]Janeiro'!$K$13</f>
        <v>0</v>
      </c>
      <c r="K10" s="15">
        <f>'[6]Janeiro'!$K$14</f>
        <v>0</v>
      </c>
      <c r="L10" s="15">
        <f>'[6]Janeiro'!$K$15</f>
        <v>0</v>
      </c>
      <c r="M10" s="15">
        <f>'[6]Janeiro'!$K$16</f>
        <v>0</v>
      </c>
      <c r="N10" s="15">
        <f>'[6]Janeiro'!$K$17</f>
        <v>0</v>
      </c>
      <c r="O10" s="15">
        <f>'[6]Janeiro'!$K$18</f>
        <v>0</v>
      </c>
      <c r="P10" s="15">
        <f>'[6]Janeiro'!$K$19</f>
        <v>0</v>
      </c>
      <c r="Q10" s="15">
        <f>'[6]Janeiro'!$K$20</f>
        <v>0</v>
      </c>
      <c r="R10" s="15">
        <f>'[6]Janeiro'!$K$21</f>
        <v>0</v>
      </c>
      <c r="S10" s="15">
        <f>'[6]Janeiro'!$K$22</f>
        <v>0</v>
      </c>
      <c r="T10" s="15">
        <f>'[6]Janeiro'!$K$23</f>
        <v>11.2</v>
      </c>
      <c r="U10" s="15">
        <f>'[6]Janeiro'!$K$24</f>
        <v>0</v>
      </c>
      <c r="V10" s="15">
        <f>'[6]Janeiro'!$K$25</f>
        <v>0</v>
      </c>
      <c r="W10" s="15">
        <f>'[6]Janeiro'!$K$26</f>
        <v>0</v>
      </c>
      <c r="X10" s="15">
        <f>'[6]Janeiro'!$K$27</f>
        <v>0</v>
      </c>
      <c r="Y10" s="15">
        <f>'[6]Janeiro'!$K$28</f>
        <v>0</v>
      </c>
      <c r="Z10" s="15">
        <f>'[6]Janeiro'!$K$29</f>
        <v>23.6</v>
      </c>
      <c r="AA10" s="15">
        <f>'[6]Janeiro'!$K$30</f>
        <v>47.4</v>
      </c>
      <c r="AB10" s="15">
        <f>'[6]Janeiro'!$K$31</f>
        <v>0</v>
      </c>
      <c r="AC10" s="15">
        <f>'[6]Janeiro'!$K$32</f>
        <v>0</v>
      </c>
      <c r="AD10" s="15">
        <f>'[6]Janeiro'!$K$33</f>
        <v>0</v>
      </c>
      <c r="AE10" s="15">
        <f>'[6]Janeiro'!$K$34</f>
        <v>0</v>
      </c>
      <c r="AF10" s="15">
        <f>'[6]Janeiro'!$K$35</f>
        <v>0</v>
      </c>
      <c r="AG10" s="17">
        <f t="shared" si="1"/>
        <v>82.8</v>
      </c>
      <c r="AH10" s="17">
        <f t="shared" si="2"/>
        <v>47.4</v>
      </c>
    </row>
    <row r="11" spans="1:34" ht="16.5" customHeight="1">
      <c r="A11" s="10" t="s">
        <v>6</v>
      </c>
      <c r="B11" s="15">
        <f>'[7]Janeiro'!$K$5</f>
        <v>0</v>
      </c>
      <c r="C11" s="15">
        <f>'[7]Janeiro'!$K$6</f>
        <v>21.8</v>
      </c>
      <c r="D11" s="15">
        <f>'[7]Janeiro'!$K$7</f>
        <v>13.4</v>
      </c>
      <c r="E11" s="15">
        <f>'[7]Janeiro'!$K$8</f>
        <v>0</v>
      </c>
      <c r="F11" s="15">
        <f>'[7]Janeiro'!$K$9</f>
        <v>0</v>
      </c>
      <c r="G11" s="15">
        <f>'[7]Janeiro'!$K$10</f>
        <v>0</v>
      </c>
      <c r="H11" s="15">
        <f>'[7]Janeiro'!$K$11</f>
        <v>0</v>
      </c>
      <c r="I11" s="15">
        <f>'[7]Janeiro'!$K$12</f>
        <v>0</v>
      </c>
      <c r="J11" s="15">
        <f>'[7]Janeiro'!$K$13</f>
        <v>0</v>
      </c>
      <c r="K11" s="15">
        <f>'[7]Janeiro'!$K$14</f>
        <v>10.6</v>
      </c>
      <c r="L11" s="15">
        <f>'[7]Janeiro'!$K$15</f>
        <v>1</v>
      </c>
      <c r="M11" s="15">
        <f>'[7]Janeiro'!$K$16</f>
        <v>0</v>
      </c>
      <c r="N11" s="15">
        <f>'[7]Janeiro'!$K$17</f>
        <v>0.6</v>
      </c>
      <c r="O11" s="15">
        <f>'[7]Janeiro'!$K$18</f>
        <v>0</v>
      </c>
      <c r="P11" s="15">
        <f>'[7]Janeiro'!$K$19</f>
        <v>15.2</v>
      </c>
      <c r="Q11" s="15">
        <f>'[7]Janeiro'!$K$20</f>
        <v>0.2</v>
      </c>
      <c r="R11" s="15">
        <f>'[7]Janeiro'!$K$21</f>
        <v>0.6</v>
      </c>
      <c r="S11" s="15">
        <f>'[7]Janeiro'!$K$22</f>
        <v>0</v>
      </c>
      <c r="T11" s="15">
        <f>'[7]Janeiro'!$K$23</f>
        <v>9.4</v>
      </c>
      <c r="U11" s="15">
        <f>'[7]Janeiro'!$K$24</f>
        <v>0</v>
      </c>
      <c r="V11" s="15">
        <f>'[7]Janeiro'!$K$25</f>
        <v>0</v>
      </c>
      <c r="W11" s="15">
        <f>'[7]Janeiro'!$K$26</f>
        <v>0</v>
      </c>
      <c r="X11" s="15">
        <f>'[7]Janeiro'!$K$27</f>
        <v>0</v>
      </c>
      <c r="Y11" s="15">
        <f>'[7]Janeiro'!$K$28</f>
        <v>0</v>
      </c>
      <c r="Z11" s="15">
        <f>'[7]Janeiro'!$K$29</f>
        <v>0</v>
      </c>
      <c r="AA11" s="15">
        <f>'[7]Janeiro'!$K$30</f>
        <v>18.6</v>
      </c>
      <c r="AB11" s="15">
        <f>'[7]Janeiro'!$K$31</f>
        <v>7.2</v>
      </c>
      <c r="AC11" s="15">
        <f>'[7]Janeiro'!$K$32</f>
        <v>19.4</v>
      </c>
      <c r="AD11" s="15">
        <f>'[7]Janeiro'!$K$33</f>
        <v>12.6</v>
      </c>
      <c r="AE11" s="15">
        <f>'[7]Janeiro'!$K$34</f>
        <v>5.8</v>
      </c>
      <c r="AF11" s="15">
        <f>'[7]Janeiro'!$K$35</f>
        <v>10</v>
      </c>
      <c r="AG11" s="17">
        <f t="shared" si="1"/>
        <v>146.4</v>
      </c>
      <c r="AH11" s="17">
        <f t="shared" si="2"/>
        <v>21.8</v>
      </c>
    </row>
    <row r="12" spans="1:34" ht="16.5" customHeight="1">
      <c r="A12" s="10" t="s">
        <v>7</v>
      </c>
      <c r="B12" s="15">
        <f>'[8]Janeiro'!$K$5</f>
        <v>7.6</v>
      </c>
      <c r="C12" s="15">
        <f>'[8]Janeiro'!$K$6</f>
        <v>17.8</v>
      </c>
      <c r="D12" s="15">
        <f>'[8]Janeiro'!$K$7</f>
        <v>22.4</v>
      </c>
      <c r="E12" s="15">
        <f>'[8]Janeiro'!$K$8</f>
        <v>0</v>
      </c>
      <c r="F12" s="15">
        <f>'[8]Janeiro'!$K$9</f>
        <v>0</v>
      </c>
      <c r="G12" s="15">
        <f>'[8]Janeiro'!$K$10</f>
        <v>0</v>
      </c>
      <c r="H12" s="15">
        <f>'[8]Janeiro'!$K$11</f>
        <v>0</v>
      </c>
      <c r="I12" s="15">
        <f>'[8]Janeiro'!$K$12</f>
        <v>0</v>
      </c>
      <c r="J12" s="15">
        <f>'[8]Janeiro'!$K$13</f>
        <v>0</v>
      </c>
      <c r="K12" s="15">
        <f>'[8]Janeiro'!$K$14</f>
        <v>17.8</v>
      </c>
      <c r="L12" s="15">
        <f>'[8]Janeiro'!$K$15</f>
        <v>24.2</v>
      </c>
      <c r="M12" s="15">
        <f>'[8]Janeiro'!$K$16</f>
        <v>0</v>
      </c>
      <c r="N12" s="15">
        <f>'[8]Janeiro'!$K$17</f>
        <v>0</v>
      </c>
      <c r="O12" s="15">
        <f>'[8]Janeiro'!$K$18</f>
        <v>7.6</v>
      </c>
      <c r="P12" s="15">
        <f>'[8]Janeiro'!$K$19</f>
        <v>23</v>
      </c>
      <c r="Q12" s="15">
        <f>'[8]Janeiro'!$K$20</f>
        <v>2.2</v>
      </c>
      <c r="R12" s="15">
        <f>'[8]Janeiro'!$K$21</f>
        <v>20</v>
      </c>
      <c r="S12" s="15">
        <f>'[8]Janeiro'!$K$22</f>
        <v>21.4</v>
      </c>
      <c r="T12" s="15">
        <f>'[8]Janeiro'!$K$23</f>
        <v>5.6</v>
      </c>
      <c r="U12" s="15">
        <f>'[8]Janeiro'!$K$24</f>
        <v>0</v>
      </c>
      <c r="V12" s="15">
        <f>'[8]Janeiro'!$K$25</f>
        <v>0</v>
      </c>
      <c r="W12" s="15">
        <f>'[8]Janeiro'!$K$26</f>
        <v>0</v>
      </c>
      <c r="X12" s="15">
        <f>'[8]Janeiro'!$K$27</f>
        <v>0</v>
      </c>
      <c r="Y12" s="15">
        <f>'[8]Janeiro'!$K$28</f>
        <v>0</v>
      </c>
      <c r="Z12" s="15">
        <f>'[8]Janeiro'!$K$29</f>
        <v>0</v>
      </c>
      <c r="AA12" s="15">
        <f>'[8]Janeiro'!$K$30</f>
        <v>0</v>
      </c>
      <c r="AB12" s="15">
        <f>'[8]Janeiro'!$K$31</f>
        <v>0</v>
      </c>
      <c r="AC12" s="15">
        <f>'[8]Janeiro'!$K$32</f>
        <v>3</v>
      </c>
      <c r="AD12" s="15">
        <f>'[8]Janeiro'!$K$33</f>
        <v>0.4</v>
      </c>
      <c r="AE12" s="15">
        <f>'[8]Janeiro'!$K$34</f>
        <v>1.2</v>
      </c>
      <c r="AF12" s="15">
        <f>'[8]Janeiro'!$K$35</f>
        <v>9</v>
      </c>
      <c r="AG12" s="17">
        <f t="shared" si="1"/>
        <v>183.2</v>
      </c>
      <c r="AH12" s="17">
        <f t="shared" si="2"/>
        <v>24.2</v>
      </c>
    </row>
    <row r="13" spans="1:35" ht="16.5" customHeight="1">
      <c r="A13" s="10" t="s">
        <v>8</v>
      </c>
      <c r="B13" s="3" t="str">
        <f>'[9]Janeiro'!$K$5</f>
        <v>**</v>
      </c>
      <c r="C13" s="3" t="str">
        <f>'[9]Janeiro'!$K$6</f>
        <v>**</v>
      </c>
      <c r="D13" s="3" t="str">
        <f>'[9]Janeiro'!$K$7</f>
        <v>**</v>
      </c>
      <c r="E13" s="3" t="str">
        <f>'[9]Janeiro'!$K$8</f>
        <v>**</v>
      </c>
      <c r="F13" s="3" t="str">
        <f>'[9]Janeiro'!$K$9</f>
        <v>**</v>
      </c>
      <c r="G13" s="3" t="str">
        <f>'[9]Janeiro'!$K$10</f>
        <v>**</v>
      </c>
      <c r="H13" s="3" t="str">
        <f>'[9]Janeiro'!$K$11</f>
        <v>**</v>
      </c>
      <c r="I13" s="3" t="str">
        <f>'[9]Janeiro'!$K$12</f>
        <v>**</v>
      </c>
      <c r="J13" s="3" t="str">
        <f>'[9]Janeiro'!$K$13</f>
        <v>**</v>
      </c>
      <c r="K13" s="3" t="str">
        <f>'[9]Janeiro'!$K$14</f>
        <v>**</v>
      </c>
      <c r="L13" s="3" t="str">
        <f>'[9]Janeiro'!$K$15</f>
        <v>**</v>
      </c>
      <c r="M13" s="3" t="str">
        <f>'[9]Janeiro'!$K$16</f>
        <v>**</v>
      </c>
      <c r="N13" s="3" t="str">
        <f>'[9]Janeiro'!$K$17</f>
        <v>**</v>
      </c>
      <c r="O13" s="3" t="str">
        <f>'[9]Janeiro'!$K$18</f>
        <v>**</v>
      </c>
      <c r="P13" s="3" t="str">
        <f>'[9]Janeiro'!$K$19</f>
        <v>**</v>
      </c>
      <c r="Q13" s="3" t="str">
        <f>'[9]Janeiro'!$K$20</f>
        <v>**</v>
      </c>
      <c r="R13" s="3" t="str">
        <f>'[9]Janeiro'!$K$21</f>
        <v>**</v>
      </c>
      <c r="S13" s="3" t="str">
        <f>'[9]Janeiro'!$K$22</f>
        <v>**</v>
      </c>
      <c r="T13" s="3" t="str">
        <f>'[9]Janeiro'!$K$23</f>
        <v>**</v>
      </c>
      <c r="U13" s="3" t="str">
        <f>'[9]Janeiro'!$K$24</f>
        <v>**</v>
      </c>
      <c r="V13" s="3" t="str">
        <f>'[9]Janeiro'!$K$25</f>
        <v>**</v>
      </c>
      <c r="W13" s="3" t="str">
        <f>'[9]Janeiro'!$K$26</f>
        <v>**</v>
      </c>
      <c r="X13" s="3" t="str">
        <f>'[9]Janeiro'!$K$27</f>
        <v>**</v>
      </c>
      <c r="Y13" s="3" t="str">
        <f>'[9]Janeiro'!$K$28</f>
        <v>**</v>
      </c>
      <c r="Z13" s="3" t="str">
        <f>'[9]Janeiro'!$K$29</f>
        <v>**</v>
      </c>
      <c r="AA13" s="3" t="str">
        <f>'[9]Janeiro'!$K$30</f>
        <v>**</v>
      </c>
      <c r="AB13" s="3" t="str">
        <f>'[9]Janeiro'!$K$31</f>
        <v>**</v>
      </c>
      <c r="AC13" s="3" t="str">
        <f>'[9]Janeiro'!$K$32</f>
        <v>**</v>
      </c>
      <c r="AD13" s="3" t="str">
        <f>'[9]Janeiro'!$K$33</f>
        <v>**</v>
      </c>
      <c r="AE13" s="3" t="str">
        <f>'[9]Janeiro'!$K$34</f>
        <v>**</v>
      </c>
      <c r="AF13" s="3" t="str">
        <f>'[9]Janeiro'!$K$35</f>
        <v>**</v>
      </c>
      <c r="AG13" s="17" t="s">
        <v>32</v>
      </c>
      <c r="AH13" s="17" t="s">
        <v>32</v>
      </c>
      <c r="AI13" s="1"/>
    </row>
    <row r="14" spans="1:34" ht="16.5" customHeight="1">
      <c r="A14" s="10" t="s">
        <v>9</v>
      </c>
      <c r="B14" s="15">
        <f>'[10]Janeiro'!$K$5</f>
        <v>20.2</v>
      </c>
      <c r="C14" s="15">
        <f>'[10]Janeiro'!$K$6</f>
        <v>4.6</v>
      </c>
      <c r="D14" s="15">
        <f>'[10]Janeiro'!$K$7</f>
        <v>19</v>
      </c>
      <c r="E14" s="15">
        <f>'[10]Janeiro'!$K$8</f>
        <v>0</v>
      </c>
      <c r="F14" s="15">
        <f>'[10]Janeiro'!$K$9</f>
        <v>0</v>
      </c>
      <c r="G14" s="15">
        <f>'[10]Janeiro'!$K$10</f>
        <v>0</v>
      </c>
      <c r="H14" s="15">
        <f>'[10]Janeiro'!$K$11</f>
        <v>0</v>
      </c>
      <c r="I14" s="15">
        <f>'[10]Janeiro'!$K$12</f>
        <v>0</v>
      </c>
      <c r="J14" s="15">
        <f>'[10]Janeiro'!$K$13</f>
        <v>0</v>
      </c>
      <c r="K14" s="15">
        <f>'[10]Janeiro'!$K$14</f>
        <v>32.4</v>
      </c>
      <c r="L14" s="15">
        <f>'[10]Janeiro'!$K$15</f>
        <v>7.6</v>
      </c>
      <c r="M14" s="15">
        <f>'[10]Janeiro'!$K$16</f>
        <v>0</v>
      </c>
      <c r="N14" s="15">
        <f>'[10]Janeiro'!$K$17</f>
        <v>48.4</v>
      </c>
      <c r="O14" s="15">
        <f>'[10]Janeiro'!$K$18</f>
        <v>1.4</v>
      </c>
      <c r="P14" s="15">
        <f>'[10]Janeiro'!$K$19</f>
        <v>2.8</v>
      </c>
      <c r="Q14" s="15">
        <f>'[10]Janeiro'!$K$20</f>
        <v>3.8</v>
      </c>
      <c r="R14" s="15">
        <f>'[10]Janeiro'!$K$21</f>
        <v>76.8</v>
      </c>
      <c r="S14" s="15">
        <f>'[10]Janeiro'!$K$22</f>
        <v>7.6</v>
      </c>
      <c r="T14" s="15">
        <f>'[10]Janeiro'!$K$23</f>
        <v>4.6</v>
      </c>
      <c r="U14" s="15">
        <f>'[10]Janeiro'!$K$24</f>
        <v>0</v>
      </c>
      <c r="V14" s="15">
        <f>'[10]Janeiro'!$K$25</f>
        <v>0</v>
      </c>
      <c r="W14" s="15">
        <f>'[10]Janeiro'!$K$26</f>
        <v>0</v>
      </c>
      <c r="X14" s="15">
        <f>'[10]Janeiro'!$K$27</f>
        <v>0</v>
      </c>
      <c r="Y14" s="15">
        <f>'[10]Janeiro'!$K$28</f>
        <v>0</v>
      </c>
      <c r="Z14" s="15">
        <f>'[10]Janeiro'!$K$29</f>
        <v>0</v>
      </c>
      <c r="AA14" s="15">
        <f>'[10]Janeiro'!$K$30</f>
        <v>2.2</v>
      </c>
      <c r="AB14" s="15">
        <f>'[10]Janeiro'!$K$31</f>
        <v>0.2</v>
      </c>
      <c r="AC14" s="15">
        <f>'[10]Janeiro'!$K$32</f>
        <v>0.2</v>
      </c>
      <c r="AD14" s="15">
        <f>'[10]Janeiro'!$K$33</f>
        <v>0.8</v>
      </c>
      <c r="AE14" s="15">
        <f>'[10]Janeiro'!$K$34</f>
        <v>0</v>
      </c>
      <c r="AF14" s="15">
        <f>'[10]Janeiro'!$K$35</f>
        <v>0</v>
      </c>
      <c r="AG14" s="17">
        <f t="shared" si="1"/>
        <v>232.59999999999997</v>
      </c>
      <c r="AH14" s="17">
        <f t="shared" si="2"/>
        <v>76.8</v>
      </c>
    </row>
    <row r="15" spans="1:34" ht="16.5" customHeight="1">
      <c r="A15" s="10" t="s">
        <v>10</v>
      </c>
      <c r="B15" s="15">
        <f>'[11]Janeiro'!$K$5</f>
        <v>4.8</v>
      </c>
      <c r="C15" s="15">
        <f>'[11]Janeiro'!$K$6</f>
        <v>21</v>
      </c>
      <c r="D15" s="15">
        <f>'[11]Janeiro'!$K$7</f>
        <v>7.6</v>
      </c>
      <c r="E15" s="15">
        <f>'[11]Janeiro'!$K$8</f>
        <v>0</v>
      </c>
      <c r="F15" s="15">
        <f>'[11]Janeiro'!$K$9</f>
        <v>0</v>
      </c>
      <c r="G15" s="15">
        <f>'[11]Janeiro'!$K$10</f>
        <v>0</v>
      </c>
      <c r="H15" s="15">
        <f>'[11]Janeiro'!$K$11</f>
        <v>0</v>
      </c>
      <c r="I15" s="15">
        <f>'[11]Janeiro'!$K$12</f>
        <v>0</v>
      </c>
      <c r="J15" s="15">
        <f>'[11]Janeiro'!$K$13</f>
        <v>0</v>
      </c>
      <c r="K15" s="15">
        <f>'[11]Janeiro'!$K$14</f>
        <v>7</v>
      </c>
      <c r="L15" s="15">
        <f>'[11]Janeiro'!$K$15</f>
        <v>2.6</v>
      </c>
      <c r="M15" s="15">
        <f>'[11]Janeiro'!$K$16</f>
        <v>0</v>
      </c>
      <c r="N15" s="15">
        <f>'[11]Janeiro'!$K$17</f>
        <v>0.4</v>
      </c>
      <c r="O15" s="15">
        <f>'[11]Janeiro'!$K$18</f>
        <v>0</v>
      </c>
      <c r="P15" s="15">
        <f>'[11]Janeiro'!$K$19</f>
        <v>28.6</v>
      </c>
      <c r="Q15" s="15">
        <f>'[11]Janeiro'!$K$20</f>
        <v>2.6</v>
      </c>
      <c r="R15" s="15">
        <f>'[11]Janeiro'!$K$21</f>
        <v>21.4</v>
      </c>
      <c r="S15" s="15">
        <f>'[11]Janeiro'!$K$22</f>
        <v>4.4</v>
      </c>
      <c r="T15" s="15">
        <f>'[11]Janeiro'!$K$23</f>
        <v>18.4</v>
      </c>
      <c r="U15" s="15">
        <f>'[11]Janeiro'!$K$24</f>
        <v>0</v>
      </c>
      <c r="V15" s="15">
        <f>'[11]Janeiro'!$K$25</f>
        <v>0</v>
      </c>
      <c r="W15" s="15">
        <f>'[11]Janeiro'!$K$26</f>
        <v>0</v>
      </c>
      <c r="X15" s="15">
        <f>'[11]Janeiro'!$K$27</f>
        <v>0</v>
      </c>
      <c r="Y15" s="15">
        <f>'[11]Janeiro'!$K$28</f>
        <v>0</v>
      </c>
      <c r="Z15" s="15">
        <f>'[11]Janeiro'!$K$29</f>
        <v>0</v>
      </c>
      <c r="AA15" s="15">
        <f>'[11]Janeiro'!$K$30</f>
        <v>4.2</v>
      </c>
      <c r="AB15" s="15">
        <f>'[11]Janeiro'!$K$31</f>
        <v>0.2</v>
      </c>
      <c r="AC15" s="15">
        <f>'[11]Janeiro'!$K$32</f>
        <v>20.2</v>
      </c>
      <c r="AD15" s="15">
        <f>'[11]Janeiro'!$K$33</f>
        <v>12.4</v>
      </c>
      <c r="AE15" s="15">
        <f>'[11]Janeiro'!$K$34</f>
        <v>1.6</v>
      </c>
      <c r="AF15" s="15">
        <f>'[11]Janeiro'!$K$35</f>
        <v>13</v>
      </c>
      <c r="AG15" s="17">
        <f t="shared" si="1"/>
        <v>170.4</v>
      </c>
      <c r="AH15" s="17">
        <f t="shared" si="2"/>
        <v>28.6</v>
      </c>
    </row>
    <row r="16" spans="1:34" ht="16.5" customHeight="1">
      <c r="A16" s="10" t="s">
        <v>11</v>
      </c>
      <c r="B16" s="15">
        <f>'[12]Janeiro'!$K$5</f>
        <v>2.4</v>
      </c>
      <c r="C16" s="15">
        <f>'[12]Janeiro'!$K$6</f>
        <v>3</v>
      </c>
      <c r="D16" s="15">
        <f>'[12]Janeiro'!$K$7</f>
        <v>26.8</v>
      </c>
      <c r="E16" s="15">
        <f>'[12]Janeiro'!$K$8</f>
        <v>0</v>
      </c>
      <c r="F16" s="15">
        <f>'[12]Janeiro'!$K$9</f>
        <v>0</v>
      </c>
      <c r="G16" s="15">
        <f>'[12]Janeiro'!$K$10</f>
        <v>0</v>
      </c>
      <c r="H16" s="15">
        <f>'[12]Janeiro'!$K$11</f>
        <v>0</v>
      </c>
      <c r="I16" s="15">
        <f>'[12]Janeiro'!$K$12</f>
        <v>0</v>
      </c>
      <c r="J16" s="15">
        <f>'[12]Janeiro'!$K$13</f>
        <v>0</v>
      </c>
      <c r="K16" s="15">
        <f>'[12]Janeiro'!$K$14</f>
        <v>0.2</v>
      </c>
      <c r="L16" s="15">
        <f>'[12]Janeiro'!$K$15</f>
        <v>0.2</v>
      </c>
      <c r="M16" s="15">
        <f>'[12]Janeiro'!$K$16</f>
        <v>13.8</v>
      </c>
      <c r="N16" s="15">
        <f>'[12]Janeiro'!$K$17</f>
        <v>0.2</v>
      </c>
      <c r="O16" s="15">
        <f>'[12]Janeiro'!$K$18</f>
        <v>0</v>
      </c>
      <c r="P16" s="15">
        <f>'[12]Janeiro'!$K$19</f>
        <v>21.8</v>
      </c>
      <c r="Q16" s="15">
        <f>'[12]Janeiro'!$K$20</f>
        <v>18.4</v>
      </c>
      <c r="R16" s="15">
        <f>'[12]Janeiro'!$K$21</f>
        <v>4.8</v>
      </c>
      <c r="S16" s="15">
        <f>'[12]Janeiro'!$K$22</f>
        <v>1.6</v>
      </c>
      <c r="T16" s="15">
        <f>'[12]Janeiro'!$K$23</f>
        <v>1.6</v>
      </c>
      <c r="U16" s="15">
        <f>'[12]Janeiro'!$K$24</f>
        <v>1.2</v>
      </c>
      <c r="V16" s="15">
        <f>'[12]Janeiro'!$K$25</f>
        <v>0.8</v>
      </c>
      <c r="W16" s="15">
        <f>'[12]Janeiro'!$K$26</f>
        <v>0.4</v>
      </c>
      <c r="X16" s="15">
        <f>'[12]Janeiro'!$K$27</f>
        <v>0.2</v>
      </c>
      <c r="Y16" s="15">
        <f>'[12]Janeiro'!$K$28</f>
        <v>0</v>
      </c>
      <c r="Z16" s="15">
        <f>'[12]Janeiro'!$K$29</f>
        <v>0.2</v>
      </c>
      <c r="AA16" s="15">
        <f>'[12]Janeiro'!$K$30</f>
        <v>0</v>
      </c>
      <c r="AB16" s="15">
        <f>'[12]Janeiro'!$K$31</f>
        <v>0</v>
      </c>
      <c r="AC16" s="15">
        <f>'[12]Janeiro'!$K$32</f>
        <v>0</v>
      </c>
      <c r="AD16" s="15">
        <f>'[12]Janeiro'!$K$33</f>
        <v>0</v>
      </c>
      <c r="AE16" s="15">
        <f>'[12]Janeiro'!$K$34</f>
        <v>0</v>
      </c>
      <c r="AF16" s="15">
        <f>'[12]Janeiro'!$K$35</f>
        <v>0</v>
      </c>
      <c r="AG16" s="17">
        <f t="shared" si="1"/>
        <v>97.60000000000001</v>
      </c>
      <c r="AH16" s="17">
        <f t="shared" si="2"/>
        <v>26.8</v>
      </c>
    </row>
    <row r="17" spans="1:34" ht="16.5" customHeight="1">
      <c r="A17" s="10" t="s">
        <v>12</v>
      </c>
      <c r="B17" s="15">
        <f>'[13]Janeiro'!$K$5</f>
        <v>15.4</v>
      </c>
      <c r="C17" s="15">
        <f>'[13]Janeiro'!$K$6</f>
        <v>7.6</v>
      </c>
      <c r="D17" s="15">
        <f>'[13]Janeiro'!$K$7</f>
        <v>106.8</v>
      </c>
      <c r="E17" s="15">
        <f>'[13]Janeiro'!$K$8</f>
        <v>0</v>
      </c>
      <c r="F17" s="15">
        <f>'[13]Janeiro'!$K$9</f>
        <v>0</v>
      </c>
      <c r="G17" s="15">
        <f>'[13]Janeiro'!$K$10</f>
        <v>0</v>
      </c>
      <c r="H17" s="15">
        <f>'[13]Janeiro'!$K$11</f>
        <v>0</v>
      </c>
      <c r="I17" s="15">
        <f>'[13]Janeiro'!$K$12</f>
        <v>0</v>
      </c>
      <c r="J17" s="15">
        <f>'[13]Janeiro'!$K$13</f>
        <v>0</v>
      </c>
      <c r="K17" s="15">
        <f>'[13]Janeiro'!$K$14</f>
        <v>0</v>
      </c>
      <c r="L17" s="15">
        <f>'[13]Janeiro'!$K$15</f>
        <v>0</v>
      </c>
      <c r="M17" s="15">
        <f>'[13]Janeiro'!$K$16</f>
        <v>0.6</v>
      </c>
      <c r="N17" s="15">
        <f>'[13]Janeiro'!$K$17</f>
        <v>0.4</v>
      </c>
      <c r="O17" s="15">
        <f>'[13]Janeiro'!$K$18</f>
        <v>0</v>
      </c>
      <c r="P17" s="15">
        <f>'[13]Janeiro'!$K$19</f>
        <v>0.8</v>
      </c>
      <c r="Q17" s="15">
        <f>'[13]Janeiro'!$K$20</f>
        <v>43.2</v>
      </c>
      <c r="R17" s="15">
        <f>'[13]Janeiro'!$K$21</f>
        <v>7.8</v>
      </c>
      <c r="S17" s="15">
        <f>'[13]Janeiro'!$K$22</f>
        <v>23.6</v>
      </c>
      <c r="T17" s="15">
        <f>'[13]Janeiro'!$K$23</f>
        <v>50.4</v>
      </c>
      <c r="U17" s="15">
        <f>'[13]Janeiro'!$K$24</f>
        <v>0</v>
      </c>
      <c r="V17" s="15">
        <f>'[13]Janeiro'!$K$25</f>
        <v>0</v>
      </c>
      <c r="W17" s="15">
        <f>'[13]Janeiro'!$K$26</f>
        <v>0</v>
      </c>
      <c r="X17" s="15">
        <f>'[13]Janeiro'!$K$27</f>
        <v>0</v>
      </c>
      <c r="Y17" s="15">
        <f>'[13]Janeiro'!$K$28</f>
        <v>0</v>
      </c>
      <c r="Z17" s="15">
        <f>'[13]Janeiro'!$K$29</f>
        <v>0</v>
      </c>
      <c r="AA17" s="15">
        <f>'[13]Janeiro'!$K$30</f>
        <v>0.2</v>
      </c>
      <c r="AB17" s="15">
        <f>'[13]Janeiro'!$K$31</f>
        <v>0</v>
      </c>
      <c r="AC17" s="15">
        <f>'[13]Janeiro'!$K$32</f>
        <v>0.2</v>
      </c>
      <c r="AD17" s="15">
        <f>'[13]Janeiro'!$K$33</f>
        <v>5.6</v>
      </c>
      <c r="AE17" s="15">
        <f>'[13]Janeiro'!$K$34</f>
        <v>0</v>
      </c>
      <c r="AF17" s="15">
        <f>'[13]Janeiro'!$K$35</f>
        <v>0</v>
      </c>
      <c r="AG17" s="17">
        <f t="shared" si="1"/>
        <v>262.6</v>
      </c>
      <c r="AH17" s="17">
        <f t="shared" si="2"/>
        <v>106.8</v>
      </c>
    </row>
    <row r="18" spans="1:34" ht="16.5" customHeight="1">
      <c r="A18" s="10" t="s">
        <v>13</v>
      </c>
      <c r="B18" s="15">
        <f>'[14]Janeiro'!$K$5</f>
        <v>17.2</v>
      </c>
      <c r="C18" s="15">
        <f>'[14]Janeiro'!$K$6</f>
        <v>11.4</v>
      </c>
      <c r="D18" s="15">
        <f>'[14]Janeiro'!$K$7</f>
        <v>17.8</v>
      </c>
      <c r="E18" s="15">
        <f>'[14]Janeiro'!$K$8</f>
        <v>5.8</v>
      </c>
      <c r="F18" s="15">
        <f>'[14]Janeiro'!$K$9</f>
        <v>5.8</v>
      </c>
      <c r="G18" s="15">
        <f>'[14]Janeiro'!$K$10</f>
        <v>0</v>
      </c>
      <c r="H18" s="15">
        <f>'[14]Janeiro'!$K$11</f>
        <v>0</v>
      </c>
      <c r="I18" s="15">
        <f>'[14]Janeiro'!$K$12</f>
        <v>0</v>
      </c>
      <c r="J18" s="15">
        <f>'[14]Janeiro'!$K$13</f>
        <v>0</v>
      </c>
      <c r="K18" s="15">
        <f>'[14]Janeiro'!$K$14</f>
        <v>0</v>
      </c>
      <c r="L18" s="15">
        <f>'[14]Janeiro'!$K$15</f>
        <v>0</v>
      </c>
      <c r="M18" s="15">
        <f>'[14]Janeiro'!$K$16</f>
        <v>0</v>
      </c>
      <c r="N18" s="15">
        <f>'[14]Janeiro'!$K$17</f>
        <v>0</v>
      </c>
      <c r="O18" s="15">
        <f>'[14]Janeiro'!$K$18</f>
        <v>0</v>
      </c>
      <c r="P18" s="15">
        <f>'[14]Janeiro'!$K$19</f>
        <v>0.8</v>
      </c>
      <c r="Q18" s="15">
        <f>'[14]Janeiro'!$K$20</f>
        <v>7.2</v>
      </c>
      <c r="R18" s="15">
        <f>'[14]Janeiro'!$K$21</f>
        <v>1.4</v>
      </c>
      <c r="S18" s="15">
        <f>'[14]Janeiro'!$K$22</f>
        <v>0.8</v>
      </c>
      <c r="T18" s="15">
        <f>'[14]Janeiro'!$K$23</f>
        <v>0.4</v>
      </c>
      <c r="U18" s="15">
        <f>'[14]Janeiro'!$K$24</f>
        <v>0.2</v>
      </c>
      <c r="V18" s="15">
        <f>'[14]Janeiro'!$K$25</f>
        <v>0</v>
      </c>
      <c r="W18" s="15">
        <f>'[14]Janeiro'!$K$26</f>
        <v>0</v>
      </c>
      <c r="X18" s="15">
        <f>'[14]Janeiro'!$K$27</f>
        <v>0.2</v>
      </c>
      <c r="Y18" s="15">
        <f>'[14]Janeiro'!$K$28</f>
        <v>0</v>
      </c>
      <c r="Z18" s="15">
        <f>'[14]Janeiro'!$K$29</f>
        <v>0.2</v>
      </c>
      <c r="AA18" s="15">
        <f>'[14]Janeiro'!$K$30</f>
        <v>0</v>
      </c>
      <c r="AB18" s="15">
        <f>'[14]Janeiro'!$K$31</f>
        <v>4.6</v>
      </c>
      <c r="AC18" s="15">
        <f>'[14]Janeiro'!$K$32</f>
        <v>0</v>
      </c>
      <c r="AD18" s="15">
        <f>'[14]Janeiro'!$K$33</f>
        <v>8.4</v>
      </c>
      <c r="AE18" s="15">
        <f>'[14]Janeiro'!$K$34</f>
        <v>2.4</v>
      </c>
      <c r="AF18" s="15">
        <f>'[14]Janeiro'!$K$35</f>
        <v>1.6</v>
      </c>
      <c r="AG18" s="17">
        <f t="shared" si="1"/>
        <v>86.20000000000002</v>
      </c>
      <c r="AH18" s="17">
        <f t="shared" si="2"/>
        <v>17.8</v>
      </c>
    </row>
    <row r="19" spans="1:34" ht="16.5" customHeight="1">
      <c r="A19" s="10" t="s">
        <v>14</v>
      </c>
      <c r="B19" s="15">
        <f>'[15]Janeiro'!$K$5</f>
        <v>27.4</v>
      </c>
      <c r="C19" s="15">
        <f>'[15]Janeiro'!$K$6</f>
        <v>6.6</v>
      </c>
      <c r="D19" s="15">
        <f>'[15]Janeiro'!$K$7</f>
        <v>18.2</v>
      </c>
      <c r="E19" s="15">
        <f>'[15]Janeiro'!$K$8</f>
        <v>3.4</v>
      </c>
      <c r="F19" s="15">
        <f>'[15]Janeiro'!$K$9</f>
        <v>0</v>
      </c>
      <c r="G19" s="15">
        <f>'[15]Janeiro'!$K$10</f>
        <v>0</v>
      </c>
      <c r="H19" s="15">
        <f>'[15]Janeiro'!$K$11</f>
        <v>0</v>
      </c>
      <c r="I19" s="15">
        <f>'[15]Janeiro'!$K$12</f>
        <v>0</v>
      </c>
      <c r="J19" s="15">
        <f>'[15]Janeiro'!$K$13</f>
        <v>0</v>
      </c>
      <c r="K19" s="15">
        <f>'[15]Janeiro'!$K$14</f>
        <v>1.6</v>
      </c>
      <c r="L19" s="15">
        <f>'[15]Janeiro'!$K$15</f>
        <v>0.2</v>
      </c>
      <c r="M19" s="15">
        <f>'[15]Janeiro'!$K$16</f>
        <v>0</v>
      </c>
      <c r="N19" s="15">
        <f>'[15]Janeiro'!$K$17</f>
        <v>0</v>
      </c>
      <c r="O19" s="15">
        <f>'[15]Janeiro'!$K$18</f>
        <v>0</v>
      </c>
      <c r="P19" s="15">
        <f>'[15]Janeiro'!$K$19</f>
        <v>4.6</v>
      </c>
      <c r="Q19" s="15">
        <f>'[15]Janeiro'!$K$20</f>
        <v>50.2</v>
      </c>
      <c r="R19" s="15">
        <f>'[15]Janeiro'!$K$21</f>
        <v>3.4</v>
      </c>
      <c r="S19" s="15">
        <f>'[15]Janeiro'!$K$22</f>
        <v>9.2</v>
      </c>
      <c r="T19" s="15">
        <f>'[15]Janeiro'!$K$23</f>
        <v>18.8</v>
      </c>
      <c r="U19" s="15">
        <f>'[15]Janeiro'!$K$24</f>
        <v>0.4</v>
      </c>
      <c r="V19" s="15">
        <f>'[15]Janeiro'!$K$25</f>
        <v>0</v>
      </c>
      <c r="W19" s="15">
        <f>'[15]Janeiro'!$K$26</f>
        <v>2.2</v>
      </c>
      <c r="X19" s="15">
        <f>'[15]Janeiro'!$K$27</f>
        <v>0.4</v>
      </c>
      <c r="Y19" s="15">
        <f>'[15]Janeiro'!$K$28</f>
        <v>6.8</v>
      </c>
      <c r="Z19" s="15">
        <f>'[15]Janeiro'!$K$29</f>
        <v>21.2</v>
      </c>
      <c r="AA19" s="15">
        <f>'[15]Janeiro'!$K$30</f>
        <v>25.8</v>
      </c>
      <c r="AB19" s="15">
        <f>'[15]Janeiro'!$K$31</f>
        <v>30.4</v>
      </c>
      <c r="AC19" s="15">
        <f>'[15]Janeiro'!$K$32</f>
        <v>53.8</v>
      </c>
      <c r="AD19" s="15">
        <f>'[15]Janeiro'!$K$33</f>
        <v>1.4</v>
      </c>
      <c r="AE19" s="15">
        <f>'[15]Janeiro'!$K$34</f>
        <v>9.6</v>
      </c>
      <c r="AF19" s="15">
        <f>'[15]Janeiro'!$K$35</f>
        <v>12.8</v>
      </c>
      <c r="AG19" s="17">
        <f t="shared" si="1"/>
        <v>308.40000000000003</v>
      </c>
      <c r="AH19" s="17">
        <f t="shared" si="2"/>
        <v>53.8</v>
      </c>
    </row>
    <row r="20" spans="1:34" ht="16.5" customHeight="1">
      <c r="A20" s="10" t="s">
        <v>15</v>
      </c>
      <c r="B20" s="15">
        <f>'[16]Janeiro'!$K$5</f>
        <v>8.2</v>
      </c>
      <c r="C20" s="15">
        <f>'[16]Janeiro'!$K$6</f>
        <v>33.8</v>
      </c>
      <c r="D20" s="15">
        <f>'[16]Janeiro'!$K$7</f>
        <v>40</v>
      </c>
      <c r="E20" s="15">
        <f>'[16]Janeiro'!$K$8</f>
        <v>0</v>
      </c>
      <c r="F20" s="15">
        <f>'[16]Janeiro'!$K$9</f>
        <v>0</v>
      </c>
      <c r="G20" s="15">
        <f>'[16]Janeiro'!$K$10</f>
        <v>0</v>
      </c>
      <c r="H20" s="15">
        <f>'[16]Janeiro'!$K$11</f>
        <v>0</v>
      </c>
      <c r="I20" s="15">
        <f>'[16]Janeiro'!$K$12</f>
        <v>0</v>
      </c>
      <c r="J20" s="15">
        <f>'[16]Janeiro'!$K$13</f>
        <v>0</v>
      </c>
      <c r="K20" s="15">
        <f>'[16]Janeiro'!$K$14</f>
        <v>32.6</v>
      </c>
      <c r="L20" s="15">
        <f>'[16]Janeiro'!$K$15</f>
        <v>0</v>
      </c>
      <c r="M20" s="15">
        <f>'[16]Janeiro'!$K$16</f>
        <v>0</v>
      </c>
      <c r="N20" s="15">
        <f>'[16]Janeiro'!$K$17</f>
        <v>0</v>
      </c>
      <c r="O20" s="15">
        <f>'[16]Janeiro'!$K$18</f>
        <v>0</v>
      </c>
      <c r="P20" s="15">
        <f>'[16]Janeiro'!$K$19</f>
        <v>36.2</v>
      </c>
      <c r="Q20" s="15">
        <f>'[16]Janeiro'!$K$20</f>
        <v>2.4</v>
      </c>
      <c r="R20" s="15">
        <f>'[16]Janeiro'!$K$21</f>
        <v>0.4</v>
      </c>
      <c r="S20" s="15">
        <f>'[16]Janeiro'!$K$22</f>
        <v>17.2</v>
      </c>
      <c r="T20" s="15">
        <f>'[16]Janeiro'!$K$23</f>
        <v>28.2</v>
      </c>
      <c r="U20" s="15">
        <f>'[16]Janeiro'!$K$24</f>
        <v>0</v>
      </c>
      <c r="V20" s="15">
        <f>'[16]Janeiro'!$K$25</f>
        <v>0</v>
      </c>
      <c r="W20" s="15">
        <f>'[16]Janeiro'!$K$26</f>
        <v>1.2</v>
      </c>
      <c r="X20" s="15">
        <f>'[16]Janeiro'!$K$27</f>
        <v>0</v>
      </c>
      <c r="Y20" s="15">
        <f>'[16]Janeiro'!$K$28</f>
        <v>0</v>
      </c>
      <c r="Z20" s="15">
        <f>'[16]Janeiro'!$K$29</f>
        <v>0</v>
      </c>
      <c r="AA20" s="15">
        <f>'[16]Janeiro'!$K$30</f>
        <v>0</v>
      </c>
      <c r="AB20" s="15">
        <f>'[16]Janeiro'!$K$31</f>
        <v>0</v>
      </c>
      <c r="AC20" s="15">
        <f>'[16]Janeiro'!$K$32</f>
        <v>0</v>
      </c>
      <c r="AD20" s="15">
        <f>'[16]Janeiro'!$K$33</f>
        <v>3.8</v>
      </c>
      <c r="AE20" s="15">
        <f>'[16]Janeiro'!$K$34</f>
        <v>4.4</v>
      </c>
      <c r="AF20" s="15">
        <f>'[16]Janeiro'!$K$35</f>
        <v>0</v>
      </c>
      <c r="AG20" s="17">
        <f t="shared" si="1"/>
        <v>208.4</v>
      </c>
      <c r="AH20" s="17">
        <f t="shared" si="2"/>
        <v>40</v>
      </c>
    </row>
    <row r="21" spans="1:34" ht="16.5" customHeight="1">
      <c r="A21" s="10" t="s">
        <v>16</v>
      </c>
      <c r="B21" s="15">
        <f>'[17]Janeiro'!$K$5</f>
        <v>11.6</v>
      </c>
      <c r="C21" s="15">
        <f>'[17]Janeiro'!$K$6</f>
        <v>21.4</v>
      </c>
      <c r="D21" s="15">
        <f>'[17]Janeiro'!$K$7</f>
        <v>3.2</v>
      </c>
      <c r="E21" s="15">
        <f>'[17]Janeiro'!$K$8</f>
        <v>0</v>
      </c>
      <c r="F21" s="15">
        <f>'[17]Janeiro'!$K$9</f>
        <v>0</v>
      </c>
      <c r="G21" s="15">
        <f>'[17]Janeiro'!$K$10</f>
        <v>0</v>
      </c>
      <c r="H21" s="15">
        <f>'[17]Janeiro'!$K$11</f>
        <v>0</v>
      </c>
      <c r="I21" s="15">
        <f>'[17]Janeiro'!$K$12</f>
        <v>0</v>
      </c>
      <c r="J21" s="15">
        <f>'[17]Janeiro'!$K$13</f>
        <v>0</v>
      </c>
      <c r="K21" s="15">
        <f>'[17]Janeiro'!$K$14</f>
        <v>0</v>
      </c>
      <c r="L21" s="15">
        <f>'[17]Janeiro'!$K$15</f>
        <v>0</v>
      </c>
      <c r="M21" s="15">
        <f>'[17]Janeiro'!$K$16</f>
        <v>0</v>
      </c>
      <c r="N21" s="15">
        <f>'[17]Janeiro'!$K$17</f>
        <v>0</v>
      </c>
      <c r="O21" s="15">
        <f>'[17]Janeiro'!$K$18</f>
        <v>0</v>
      </c>
      <c r="P21" s="15">
        <f>'[17]Janeiro'!$K$19</f>
        <v>10.6</v>
      </c>
      <c r="Q21" s="15">
        <f>'[17]Janeiro'!$K$20</f>
        <v>12.2</v>
      </c>
      <c r="R21" s="15">
        <f>'[17]Janeiro'!$K$21</f>
        <v>0</v>
      </c>
      <c r="S21" s="15">
        <f>'[17]Janeiro'!$K$22</f>
        <v>2.2</v>
      </c>
      <c r="T21" s="15">
        <f>'[17]Janeiro'!$K$23</f>
        <v>0</v>
      </c>
      <c r="U21" s="15">
        <f>'[17]Janeiro'!$K$24</f>
        <v>0.2</v>
      </c>
      <c r="V21" s="15">
        <f>'[17]Janeiro'!$K$25</f>
        <v>0</v>
      </c>
      <c r="W21" s="15">
        <f>'[17]Janeiro'!$K$26</f>
        <v>0</v>
      </c>
      <c r="X21" s="15">
        <f>'[17]Janeiro'!$K$27</f>
        <v>0</v>
      </c>
      <c r="Y21" s="15">
        <f>'[17]Janeiro'!$K$28</f>
        <v>0</v>
      </c>
      <c r="Z21" s="15">
        <f>'[17]Janeiro'!$K$29</f>
        <v>0</v>
      </c>
      <c r="AA21" s="15">
        <f>'[17]Janeiro'!$K$30</f>
        <v>13.8</v>
      </c>
      <c r="AB21" s="15">
        <f>'[17]Janeiro'!$K$31</f>
        <v>0</v>
      </c>
      <c r="AC21" s="15">
        <f>'[17]Janeiro'!$K$32</f>
        <v>0</v>
      </c>
      <c r="AD21" s="15">
        <f>'[17]Janeiro'!$K$33</f>
        <v>0.2</v>
      </c>
      <c r="AE21" s="15">
        <f>'[17]Janeiro'!$K$34</f>
        <v>0</v>
      </c>
      <c r="AF21" s="15">
        <f>'[17]Janeiro'!$K$35</f>
        <v>0</v>
      </c>
      <c r="AG21" s="17">
        <f t="shared" si="1"/>
        <v>75.4</v>
      </c>
      <c r="AH21" s="17">
        <f t="shared" si="2"/>
        <v>21.4</v>
      </c>
    </row>
    <row r="22" spans="1:34" ht="16.5" customHeight="1">
      <c r="A22" s="10" t="s">
        <v>17</v>
      </c>
      <c r="B22" s="15">
        <f>'[18]Janeiro'!$K$5</f>
        <v>1.2</v>
      </c>
      <c r="C22" s="15">
        <f>'[18]Janeiro'!$K$6</f>
        <v>0.8</v>
      </c>
      <c r="D22" s="15">
        <f>'[18]Janeiro'!$K$7</f>
        <v>67</v>
      </c>
      <c r="E22" s="15">
        <f>'[18]Janeiro'!$K$8</f>
        <v>0</v>
      </c>
      <c r="F22" s="15">
        <f>'[18]Janeiro'!$K$9</f>
        <v>0</v>
      </c>
      <c r="G22" s="15">
        <f>'[18]Janeiro'!$K$10</f>
        <v>0</v>
      </c>
      <c r="H22" s="15">
        <f>'[18]Janeiro'!$K$11</f>
        <v>0</v>
      </c>
      <c r="I22" s="15">
        <f>'[18]Janeiro'!$K$12</f>
        <v>0</v>
      </c>
      <c r="J22" s="15">
        <f>'[18]Janeiro'!$K$13</f>
        <v>0</v>
      </c>
      <c r="K22" s="15">
        <f>'[18]Janeiro'!$K$14</f>
        <v>0.4</v>
      </c>
      <c r="L22" s="15">
        <f>'[18]Janeiro'!$K$15</f>
        <v>0</v>
      </c>
      <c r="M22" s="15">
        <f>'[18]Janeiro'!$K$16</f>
        <v>0</v>
      </c>
      <c r="N22" s="15">
        <f>'[18]Janeiro'!$K$17</f>
        <v>0</v>
      </c>
      <c r="O22" s="15">
        <f>'[18]Janeiro'!$K$18</f>
        <v>0</v>
      </c>
      <c r="P22" s="15">
        <f>'[18]Janeiro'!$K$19</f>
        <v>23</v>
      </c>
      <c r="Q22" s="15">
        <f>'[18]Janeiro'!$K$20</f>
        <v>22</v>
      </c>
      <c r="R22" s="15">
        <f>'[18]Janeiro'!$K$21</f>
        <v>113</v>
      </c>
      <c r="S22" s="15">
        <f>'[18]Janeiro'!$K$22</f>
        <v>36.2</v>
      </c>
      <c r="T22" s="15">
        <f>'[18]Janeiro'!$K$23</f>
        <v>2</v>
      </c>
      <c r="U22" s="15">
        <f>'[18]Janeiro'!$K$24</f>
        <v>0</v>
      </c>
      <c r="V22" s="15">
        <f>'[18]Janeiro'!$K$25</f>
        <v>0</v>
      </c>
      <c r="W22" s="15">
        <f>'[18]Janeiro'!$K$26</f>
        <v>0</v>
      </c>
      <c r="X22" s="15">
        <f>'[18]Janeiro'!$K$27</f>
        <v>0</v>
      </c>
      <c r="Y22" s="15">
        <f>'[18]Janeiro'!$K$28</f>
        <v>0</v>
      </c>
      <c r="Z22" s="15">
        <f>'[18]Janeiro'!$K$29</f>
        <v>0</v>
      </c>
      <c r="AA22" s="15">
        <f>'[18]Janeiro'!$K$30</f>
        <v>5.8</v>
      </c>
      <c r="AB22" s="15">
        <f>'[18]Janeiro'!$K$31</f>
        <v>43.6</v>
      </c>
      <c r="AC22" s="15">
        <f>'[18]Janeiro'!$K$32</f>
        <v>35.2</v>
      </c>
      <c r="AD22" s="15">
        <f>'[18]Janeiro'!$K$33</f>
        <v>0.2</v>
      </c>
      <c r="AE22" s="15">
        <f>'[18]Janeiro'!$K$34</f>
        <v>3.2</v>
      </c>
      <c r="AF22" s="15">
        <f>'[18]Janeiro'!$K$35</f>
        <v>0</v>
      </c>
      <c r="AG22" s="17">
        <f t="shared" si="1"/>
        <v>353.6</v>
      </c>
      <c r="AH22" s="17">
        <f t="shared" si="2"/>
        <v>113</v>
      </c>
    </row>
    <row r="23" spans="1:34" ht="16.5" customHeight="1">
      <c r="A23" s="10" t="s">
        <v>18</v>
      </c>
      <c r="B23" s="15">
        <f>'[19]Janeiro'!$K$5</f>
        <v>4.6</v>
      </c>
      <c r="C23" s="15">
        <f>'[19]Janeiro'!$K$6</f>
        <v>0</v>
      </c>
      <c r="D23" s="15">
        <f>'[19]Janeiro'!$K$7</f>
        <v>33.8</v>
      </c>
      <c r="E23" s="15">
        <f>'[19]Janeiro'!$K$8</f>
        <v>0.6</v>
      </c>
      <c r="F23" s="15">
        <f>'[19]Janeiro'!$K$9</f>
        <v>0</v>
      </c>
      <c r="G23" s="15">
        <f>'[19]Janeiro'!$K$10</f>
        <v>0</v>
      </c>
      <c r="H23" s="15">
        <f>'[19]Janeiro'!$K$11</f>
        <v>0</v>
      </c>
      <c r="I23" s="15">
        <f>'[19]Janeiro'!$K$12</f>
        <v>0</v>
      </c>
      <c r="J23" s="15">
        <f>'[19]Janeiro'!$K$13</f>
        <v>0</v>
      </c>
      <c r="K23" s="15">
        <f>'[19]Janeiro'!$K$14</f>
        <v>2</v>
      </c>
      <c r="L23" s="15">
        <f>'[19]Janeiro'!$K$15</f>
        <v>4.2</v>
      </c>
      <c r="M23" s="15">
        <f>'[19]Janeiro'!$K$16</f>
        <v>0</v>
      </c>
      <c r="N23" s="15">
        <f>'[19]Janeiro'!$K$17</f>
        <v>0</v>
      </c>
      <c r="O23" s="15">
        <f>'[19]Janeiro'!$K$18</f>
        <v>0</v>
      </c>
      <c r="P23" s="15">
        <f>'[19]Janeiro'!$K$19</f>
        <v>0</v>
      </c>
      <c r="Q23" s="15">
        <f>'[19]Janeiro'!$K$20</f>
        <v>3.2</v>
      </c>
      <c r="R23" s="15">
        <f>'[19]Janeiro'!$K$21</f>
        <v>0.2</v>
      </c>
      <c r="S23" s="15">
        <f>'[19]Janeiro'!$K$22</f>
        <v>23.4</v>
      </c>
      <c r="T23" s="15">
        <f>'[19]Janeiro'!$K$23</f>
        <v>35.6</v>
      </c>
      <c r="U23" s="15">
        <f>'[19]Janeiro'!$K$24</f>
        <v>0.4</v>
      </c>
      <c r="V23" s="15">
        <f>'[19]Janeiro'!$K$25</f>
        <v>0</v>
      </c>
      <c r="W23" s="15">
        <f>'[19]Janeiro'!$K$26</f>
        <v>0</v>
      </c>
      <c r="X23" s="15">
        <f>'[19]Janeiro'!$K$27</f>
        <v>0</v>
      </c>
      <c r="Y23" s="15">
        <f>'[19]Janeiro'!$K$28</f>
        <v>0</v>
      </c>
      <c r="Z23" s="15">
        <f>'[19]Janeiro'!$K$29</f>
        <v>14</v>
      </c>
      <c r="AA23" s="15">
        <f>'[19]Janeiro'!$K$30</f>
        <v>25.6</v>
      </c>
      <c r="AB23" s="15">
        <f>'[19]Janeiro'!$K$31</f>
        <v>0</v>
      </c>
      <c r="AC23" s="15">
        <f>'[19]Janeiro'!$K$32</f>
        <v>0</v>
      </c>
      <c r="AD23" s="15">
        <f>'[19]Janeiro'!$K$33</f>
        <v>2.8</v>
      </c>
      <c r="AE23" s="15">
        <f>'[19]Janeiro'!$K$34</f>
        <v>0</v>
      </c>
      <c r="AF23" s="15">
        <f>'[19]Janeiro'!$K$35</f>
        <v>0</v>
      </c>
      <c r="AG23" s="17">
        <f t="shared" si="1"/>
        <v>150.4</v>
      </c>
      <c r="AH23" s="17">
        <f t="shared" si="2"/>
        <v>35.6</v>
      </c>
    </row>
    <row r="24" spans="1:34" ht="16.5" customHeight="1">
      <c r="A24" s="10" t="s">
        <v>19</v>
      </c>
      <c r="B24" s="15">
        <f>'[20]Janeiro'!$K$5</f>
        <v>10.4</v>
      </c>
      <c r="C24" s="15">
        <f>'[20]Janeiro'!$K$6</f>
        <v>8</v>
      </c>
      <c r="D24" s="15">
        <f>'[20]Janeiro'!$K$7</f>
        <v>19.8</v>
      </c>
      <c r="E24" s="15">
        <f>'[20]Janeiro'!$K$8</f>
        <v>0</v>
      </c>
      <c r="F24" s="15">
        <f>'[20]Janeiro'!$K$9</f>
        <v>0</v>
      </c>
      <c r="G24" s="15">
        <f>'[20]Janeiro'!$K$10</f>
        <v>0</v>
      </c>
      <c r="H24" s="15">
        <f>'[20]Janeiro'!$K$11</f>
        <v>0</v>
      </c>
      <c r="I24" s="15">
        <f>'[20]Janeiro'!$K$12</f>
        <v>0</v>
      </c>
      <c r="J24" s="15">
        <f>'[20]Janeiro'!$K$13</f>
        <v>0</v>
      </c>
      <c r="K24" s="15">
        <f>'[20]Janeiro'!$K$14</f>
        <v>0</v>
      </c>
      <c r="L24" s="15">
        <f>'[20]Janeiro'!$K$15</f>
        <v>0</v>
      </c>
      <c r="M24" s="15">
        <f>'[20]Janeiro'!$K$16</f>
        <v>0</v>
      </c>
      <c r="N24" s="15">
        <f>'[20]Janeiro'!$K$17</f>
        <v>39.2</v>
      </c>
      <c r="O24" s="15">
        <f>'[20]Janeiro'!$K$18</f>
        <v>2.8</v>
      </c>
      <c r="P24" s="15">
        <f>'[20]Janeiro'!$K$19</f>
        <v>11.4</v>
      </c>
      <c r="Q24" s="15">
        <f>'[20]Janeiro'!$K$20</f>
        <v>0.6</v>
      </c>
      <c r="R24" s="15">
        <f>'[20]Janeiro'!$K$21</f>
        <v>0</v>
      </c>
      <c r="S24" s="15">
        <f>'[20]Janeiro'!$K$22</f>
        <v>28.6</v>
      </c>
      <c r="T24" s="15">
        <f>'[20]Janeiro'!$K$23</f>
        <v>24.8</v>
      </c>
      <c r="U24" s="15">
        <f>'[20]Janeiro'!$K$24</f>
        <v>0</v>
      </c>
      <c r="V24" s="15">
        <f>'[20]Janeiro'!$K$25</f>
        <v>0</v>
      </c>
      <c r="W24" s="15">
        <f>'[20]Janeiro'!$K$26</f>
        <v>0</v>
      </c>
      <c r="X24" s="15">
        <f>'[20]Janeiro'!$K$27</f>
        <v>0</v>
      </c>
      <c r="Y24" s="15">
        <f>'[20]Janeiro'!$K$28</f>
        <v>0</v>
      </c>
      <c r="Z24" s="15">
        <f>'[20]Janeiro'!$K$29</f>
        <v>0</v>
      </c>
      <c r="AA24" s="15">
        <f>'[20]Janeiro'!$K$30</f>
        <v>1.4</v>
      </c>
      <c r="AB24" s="15">
        <f>'[20]Janeiro'!$K$31</f>
        <v>0</v>
      </c>
      <c r="AC24" s="15">
        <f>'[20]Janeiro'!$K$32</f>
        <v>52.4</v>
      </c>
      <c r="AD24" s="15">
        <f>'[20]Janeiro'!$K$33</f>
        <v>1</v>
      </c>
      <c r="AE24" s="15">
        <f>'[20]Janeiro'!$K$34</f>
        <v>0</v>
      </c>
      <c r="AF24" s="15">
        <f>'[20]Janeiro'!$K$35</f>
        <v>6.2</v>
      </c>
      <c r="AG24" s="17">
        <f t="shared" si="1"/>
        <v>206.60000000000002</v>
      </c>
      <c r="AH24" s="17">
        <f t="shared" si="2"/>
        <v>52.4</v>
      </c>
    </row>
    <row r="25" spans="1:34" ht="16.5" customHeight="1">
      <c r="A25" s="10" t="s">
        <v>31</v>
      </c>
      <c r="B25" s="15">
        <f>'[21]Janeiro'!$K$5</f>
        <v>2.8</v>
      </c>
      <c r="C25" s="15">
        <f>'[21]Janeiro'!$K$6</f>
        <v>2.2</v>
      </c>
      <c r="D25" s="15">
        <f>'[21]Janeiro'!$K$7</f>
        <v>44</v>
      </c>
      <c r="E25" s="15">
        <f>'[21]Janeiro'!$K$8</f>
        <v>0</v>
      </c>
      <c r="F25" s="15">
        <f>'[21]Janeiro'!$K$9</f>
        <v>0</v>
      </c>
      <c r="G25" s="15">
        <f>'[21]Janeiro'!$K$10</f>
        <v>0</v>
      </c>
      <c r="H25" s="15">
        <f>'[21]Janeiro'!$K$11</f>
        <v>0</v>
      </c>
      <c r="I25" s="15">
        <f>'[21]Janeiro'!$K$12</f>
        <v>0</v>
      </c>
      <c r="J25" s="15">
        <f>'[21]Janeiro'!$K$13</f>
        <v>0</v>
      </c>
      <c r="K25" s="15">
        <f>'[21]Janeiro'!$K$14</f>
        <v>0.6</v>
      </c>
      <c r="L25" s="15">
        <f>'[21]Janeiro'!$K$15</f>
        <v>0</v>
      </c>
      <c r="M25" s="15">
        <f>'[21]Janeiro'!$K$16</f>
        <v>0</v>
      </c>
      <c r="N25" s="15">
        <f>'[21]Janeiro'!$K$17</f>
        <v>0</v>
      </c>
      <c r="O25" s="15">
        <f>'[21]Janeiro'!$K$18</f>
        <v>0</v>
      </c>
      <c r="P25" s="15">
        <f>'[21]Janeiro'!$K$19</f>
        <v>27</v>
      </c>
      <c r="Q25" s="15">
        <f>'[21]Janeiro'!$K$20</f>
        <v>12</v>
      </c>
      <c r="R25" s="15">
        <f>'[21]Janeiro'!$K$21</f>
        <v>24.2</v>
      </c>
      <c r="S25" s="15">
        <f>'[21]Janeiro'!$K$22</f>
        <v>49.6</v>
      </c>
      <c r="T25" s="15">
        <f>'[21]Janeiro'!$K$23</f>
        <v>18.2</v>
      </c>
      <c r="U25" s="15">
        <f>'[21]Janeiro'!$K$24</f>
        <v>0</v>
      </c>
      <c r="V25" s="15">
        <f>'[21]Janeiro'!$K$25</f>
        <v>0</v>
      </c>
      <c r="W25" s="15">
        <f>'[21]Janeiro'!$K$26</f>
        <v>0</v>
      </c>
      <c r="X25" s="15">
        <f>'[21]Janeiro'!$K$27</f>
        <v>0</v>
      </c>
      <c r="Y25" s="15">
        <f>'[21]Janeiro'!$K$28</f>
        <v>0</v>
      </c>
      <c r="Z25" s="15">
        <f>'[21]Janeiro'!$K$29</f>
        <v>0</v>
      </c>
      <c r="AA25" s="15">
        <f>'[21]Janeiro'!$K$30</f>
        <v>0.4</v>
      </c>
      <c r="AB25" s="15">
        <f>'[21]Janeiro'!$K$31</f>
        <v>0</v>
      </c>
      <c r="AC25" s="15">
        <f>'[21]Janeiro'!$K$32</f>
        <v>0.6</v>
      </c>
      <c r="AD25" s="15">
        <f>'[21]Janeiro'!$K$33</f>
        <v>2.4</v>
      </c>
      <c r="AE25" s="15">
        <f>'[21]Janeiro'!$K$34</f>
        <v>0</v>
      </c>
      <c r="AF25" s="15">
        <f>'[21]Janeiro'!$K$35</f>
        <v>0</v>
      </c>
      <c r="AG25" s="17">
        <f t="shared" si="1"/>
        <v>184</v>
      </c>
      <c r="AH25" s="17">
        <f t="shared" si="2"/>
        <v>49.6</v>
      </c>
    </row>
    <row r="26" spans="1:34" ht="16.5" customHeight="1">
      <c r="A26" s="10" t="s">
        <v>20</v>
      </c>
      <c r="B26" s="3">
        <f>'[22]Janeiro'!$K$5</f>
        <v>0.4</v>
      </c>
      <c r="C26" s="3">
        <f>'[22]Janeiro'!$K$6</f>
        <v>5.2</v>
      </c>
      <c r="D26" s="3">
        <f>'[22]Janeiro'!$K$7</f>
        <v>20.8</v>
      </c>
      <c r="E26" s="3">
        <f>'[22]Janeiro'!$K$8</f>
        <v>0</v>
      </c>
      <c r="F26" s="3">
        <f>'[22]Janeiro'!$K$9</f>
        <v>0</v>
      </c>
      <c r="G26" s="3">
        <f>'[22]Janeiro'!$K$10</f>
        <v>0</v>
      </c>
      <c r="H26" s="3">
        <f>'[22]Janeiro'!$K$11</f>
        <v>0</v>
      </c>
      <c r="I26" s="3">
        <f>'[22]Janeiro'!$K$12</f>
        <v>0</v>
      </c>
      <c r="J26" s="3">
        <f>'[22]Janeiro'!$K$13</f>
        <v>0</v>
      </c>
      <c r="K26" s="3">
        <f>'[22]Janeiro'!$K$14</f>
        <v>0</v>
      </c>
      <c r="L26" s="3">
        <f>'[22]Janeiro'!$K$15</f>
        <v>81</v>
      </c>
      <c r="M26" s="3">
        <f>'[22]Janeiro'!$K$16</f>
        <v>0.4</v>
      </c>
      <c r="N26" s="3">
        <f>'[22]Janeiro'!$K$17</f>
        <v>0</v>
      </c>
      <c r="O26" s="3">
        <f>'[22]Janeiro'!$K$18</f>
        <v>0</v>
      </c>
      <c r="P26" s="3">
        <f>'[22]Janeiro'!$K$19</f>
        <v>7.6</v>
      </c>
      <c r="Q26" s="3">
        <f>'[22]Janeiro'!$K$20</f>
        <v>11.2</v>
      </c>
      <c r="R26" s="3">
        <f>'[22]Janeiro'!$K$21</f>
        <v>11</v>
      </c>
      <c r="S26" s="3">
        <f>'[22]Janeiro'!$K$22</f>
        <v>8.4</v>
      </c>
      <c r="T26" s="3">
        <f>'[22]Janeiro'!$K$23</f>
        <v>34.2</v>
      </c>
      <c r="U26" s="3">
        <f>'[22]Janeiro'!$K$24</f>
        <v>0</v>
      </c>
      <c r="V26" s="3">
        <f>'[22]Janeiro'!$K$25</f>
        <v>1</v>
      </c>
      <c r="W26" s="3">
        <f>'[22]Janeiro'!$K$26</f>
        <v>0</v>
      </c>
      <c r="X26" s="3">
        <f>'[22]Janeiro'!$K$27</f>
        <v>0</v>
      </c>
      <c r="Y26" s="3">
        <f>'[22]Janeiro'!$K$28</f>
        <v>0</v>
      </c>
      <c r="Z26" s="3">
        <f>'[22]Janeiro'!$K$29</f>
        <v>36.8</v>
      </c>
      <c r="AA26" s="3">
        <f>'[22]Janeiro'!$K$30</f>
        <v>22.2</v>
      </c>
      <c r="AB26" s="3">
        <f>'[22]Janeiro'!$K$31</f>
        <v>75.6</v>
      </c>
      <c r="AC26" s="3">
        <f>'[22]Janeiro'!$K$32</f>
        <v>12.4</v>
      </c>
      <c r="AD26" s="3">
        <f>'[22]Janeiro'!$K$33</f>
        <v>2.4</v>
      </c>
      <c r="AE26" s="3">
        <f>'[22]Janeiro'!$K$34</f>
        <v>0.4</v>
      </c>
      <c r="AF26" s="3">
        <f>'[22]Janeiro'!$K$35</f>
        <v>7.8</v>
      </c>
      <c r="AG26" s="17">
        <f t="shared" si="1"/>
        <v>338.8</v>
      </c>
      <c r="AH26" s="17">
        <f t="shared" si="2"/>
        <v>81</v>
      </c>
    </row>
    <row r="27" spans="1:34" s="5" customFormat="1" ht="16.5" customHeight="1">
      <c r="A27" s="14" t="s">
        <v>34</v>
      </c>
      <c r="B27" s="22">
        <f>MAX(B5:B26)</f>
        <v>27.4</v>
      </c>
      <c r="C27" s="22">
        <f>MAX(C5:C26)</f>
        <v>33.8</v>
      </c>
      <c r="D27" s="22">
        <f aca="true" t="shared" si="3" ref="D27:AF27">MAX(D5:D26)</f>
        <v>106.8</v>
      </c>
      <c r="E27" s="22">
        <f t="shared" si="3"/>
        <v>5.8</v>
      </c>
      <c r="F27" s="22">
        <f t="shared" si="3"/>
        <v>5.8</v>
      </c>
      <c r="G27" s="22">
        <f t="shared" si="3"/>
        <v>0.2</v>
      </c>
      <c r="H27" s="22">
        <f t="shared" si="3"/>
        <v>0</v>
      </c>
      <c r="I27" s="22">
        <f t="shared" si="3"/>
        <v>0</v>
      </c>
      <c r="J27" s="22">
        <f t="shared" si="3"/>
        <v>3</v>
      </c>
      <c r="K27" s="22">
        <f t="shared" si="3"/>
        <v>32.6</v>
      </c>
      <c r="L27" s="22">
        <f t="shared" si="3"/>
        <v>81</v>
      </c>
      <c r="M27" s="22">
        <f t="shared" si="3"/>
        <v>13.8</v>
      </c>
      <c r="N27" s="22">
        <f t="shared" si="3"/>
        <v>48.4</v>
      </c>
      <c r="O27" s="22">
        <f t="shared" si="3"/>
        <v>26.8</v>
      </c>
      <c r="P27" s="22">
        <f t="shared" si="3"/>
        <v>60.8</v>
      </c>
      <c r="Q27" s="22">
        <f t="shared" si="3"/>
        <v>50.2</v>
      </c>
      <c r="R27" s="22">
        <f t="shared" si="3"/>
        <v>113</v>
      </c>
      <c r="S27" s="22">
        <f t="shared" si="3"/>
        <v>87.8</v>
      </c>
      <c r="T27" s="22">
        <f t="shared" si="3"/>
        <v>50.4</v>
      </c>
      <c r="U27" s="22">
        <f t="shared" si="3"/>
        <v>2</v>
      </c>
      <c r="V27" s="22">
        <f t="shared" si="3"/>
        <v>1</v>
      </c>
      <c r="W27" s="22">
        <f t="shared" si="3"/>
        <v>2.2</v>
      </c>
      <c r="X27" s="22">
        <f t="shared" si="3"/>
        <v>11.6</v>
      </c>
      <c r="Y27" s="22">
        <f t="shared" si="3"/>
        <v>6.8</v>
      </c>
      <c r="Z27" s="22">
        <f t="shared" si="3"/>
        <v>36.8</v>
      </c>
      <c r="AA27" s="22">
        <f t="shared" si="3"/>
        <v>47.4</v>
      </c>
      <c r="AB27" s="22">
        <f t="shared" si="3"/>
        <v>75.6</v>
      </c>
      <c r="AC27" s="22">
        <f t="shared" si="3"/>
        <v>56</v>
      </c>
      <c r="AD27" s="22">
        <f t="shared" si="3"/>
        <v>13.8</v>
      </c>
      <c r="AE27" s="22">
        <f t="shared" si="3"/>
        <v>16.6</v>
      </c>
      <c r="AF27" s="22">
        <f t="shared" si="3"/>
        <v>13</v>
      </c>
      <c r="AG27" s="29">
        <f>MAX(AG5:AG26)</f>
        <v>353.6</v>
      </c>
      <c r="AH27" s="29">
        <f>MAX(AH5:AH26)</f>
        <v>113</v>
      </c>
    </row>
    <row r="28" spans="1:34" s="32" customFormat="1" ht="12.75">
      <c r="A28" s="30" t="s">
        <v>37</v>
      </c>
      <c r="B28" s="31">
        <f>SUM(B5:B26)</f>
        <v>187.4</v>
      </c>
      <c r="C28" s="31">
        <f aca="true" t="shared" si="4" ref="C28:AF28">SUM(C5:C26)</f>
        <v>210.39999999999995</v>
      </c>
      <c r="D28" s="31">
        <f t="shared" si="4"/>
        <v>576.4</v>
      </c>
      <c r="E28" s="31">
        <f t="shared" si="4"/>
        <v>13.2</v>
      </c>
      <c r="F28" s="31">
        <f t="shared" si="4"/>
        <v>6.2</v>
      </c>
      <c r="G28" s="31">
        <f t="shared" si="4"/>
        <v>0.2</v>
      </c>
      <c r="H28" s="31">
        <f t="shared" si="4"/>
        <v>0</v>
      </c>
      <c r="I28" s="31">
        <f t="shared" si="4"/>
        <v>0</v>
      </c>
      <c r="J28" s="31">
        <f t="shared" si="4"/>
        <v>3</v>
      </c>
      <c r="K28" s="31">
        <f t="shared" si="4"/>
        <v>141.20000000000002</v>
      </c>
      <c r="L28" s="31">
        <f t="shared" si="4"/>
        <v>121.60000000000001</v>
      </c>
      <c r="M28" s="31">
        <f t="shared" si="4"/>
        <v>26.8</v>
      </c>
      <c r="N28" s="31">
        <f t="shared" si="4"/>
        <v>96.4</v>
      </c>
      <c r="O28" s="31">
        <f t="shared" si="4"/>
        <v>48.2</v>
      </c>
      <c r="P28" s="31">
        <f t="shared" si="4"/>
        <v>315.4</v>
      </c>
      <c r="Q28" s="31">
        <f t="shared" si="4"/>
        <v>244.2</v>
      </c>
      <c r="R28" s="31">
        <f t="shared" si="4"/>
        <v>294.4</v>
      </c>
      <c r="S28" s="31">
        <f t="shared" si="4"/>
        <v>365</v>
      </c>
      <c r="T28" s="31">
        <f t="shared" si="4"/>
        <v>344.8</v>
      </c>
      <c r="U28" s="31">
        <f t="shared" si="4"/>
        <v>4.4</v>
      </c>
      <c r="V28" s="31">
        <f t="shared" si="4"/>
        <v>2</v>
      </c>
      <c r="W28" s="31">
        <f t="shared" si="4"/>
        <v>3.8</v>
      </c>
      <c r="X28" s="31">
        <f t="shared" si="4"/>
        <v>12.399999999999999</v>
      </c>
      <c r="Y28" s="31">
        <f t="shared" si="4"/>
        <v>7.6</v>
      </c>
      <c r="Z28" s="31">
        <f t="shared" si="4"/>
        <v>109.80000000000001</v>
      </c>
      <c r="AA28" s="31">
        <f t="shared" si="4"/>
        <v>246.6</v>
      </c>
      <c r="AB28" s="31">
        <f t="shared" si="4"/>
        <v>184.6</v>
      </c>
      <c r="AC28" s="31">
        <f t="shared" si="4"/>
        <v>292.79999999999995</v>
      </c>
      <c r="AD28" s="31">
        <f t="shared" si="4"/>
        <v>84.50000000000001</v>
      </c>
      <c r="AE28" s="31">
        <f t="shared" si="4"/>
        <v>54.800000000000004</v>
      </c>
      <c r="AF28" s="31">
        <f t="shared" si="4"/>
        <v>72.60000000000001</v>
      </c>
      <c r="AG28" s="18">
        <f>SUM(AG5:AG26)</f>
        <v>4070.7000000000003</v>
      </c>
      <c r="AH28" s="45"/>
    </row>
    <row r="29" ht="12.75">
      <c r="A29" s="46" t="s">
        <v>51</v>
      </c>
    </row>
    <row r="30" ht="12.75">
      <c r="A30" s="47" t="s">
        <v>52</v>
      </c>
    </row>
  </sheetData>
  <sheetProtection password="C6EC" sheet="1" objects="1" scenarios="1"/>
  <mergeCells count="34">
    <mergeCell ref="A1:AH1"/>
    <mergeCell ref="B2:AH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4">
      <selection activeCell="AH27" sqref="AH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9" bestFit="1" customWidth="1"/>
    <col min="34" max="34" width="6.57421875" style="41" bestFit="1" customWidth="1"/>
  </cols>
  <sheetData>
    <row r="1" spans="1:34" ht="19.5" customHeight="1" thickBo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s="4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47</v>
      </c>
      <c r="AH3" s="42" t="s">
        <v>46</v>
      </c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39" t="s">
        <v>45</v>
      </c>
    </row>
    <row r="5" spans="1:34" ht="16.5" customHeight="1" thickTop="1">
      <c r="A5" s="9" t="s">
        <v>0</v>
      </c>
      <c r="B5" s="3">
        <f>'[1]Janeiro'!$C$5</f>
        <v>33.6</v>
      </c>
      <c r="C5" s="3">
        <f>'[1]Janeiro'!$C$6</f>
        <v>29.1</v>
      </c>
      <c r="D5" s="3">
        <f>'[1]Janeiro'!$C$7</f>
        <v>26.3</v>
      </c>
      <c r="E5" s="3">
        <f>'[1]Janeiro'!$C$8</f>
        <v>25.6</v>
      </c>
      <c r="F5" s="3">
        <f>'[1]Janeiro'!$C$9</f>
        <v>27.5</v>
      </c>
      <c r="G5" s="3">
        <f>'[1]Janeiro'!$C$10</f>
        <v>30</v>
      </c>
      <c r="H5" s="3">
        <f>'[1]Janeiro'!$C$11</f>
        <v>32.1</v>
      </c>
      <c r="I5" s="3">
        <f>'[1]Janeiro'!$C$12</f>
        <v>33.3</v>
      </c>
      <c r="J5" s="3">
        <f>'[1]Janeiro'!$C$13</f>
        <v>35.1</v>
      </c>
      <c r="K5" s="3">
        <f>'[1]Janeiro'!$C$14</f>
        <v>34.6</v>
      </c>
      <c r="L5" s="3">
        <f>'[1]Janeiro'!$C$15</f>
        <v>33.9</v>
      </c>
      <c r="M5" s="3">
        <f>'[1]Janeiro'!$C$16</f>
        <v>35.4</v>
      </c>
      <c r="N5" s="3">
        <f>'[1]Janeiro'!$C$17</f>
        <v>35.3</v>
      </c>
      <c r="O5" s="3">
        <f>'[1]Janeiro'!$C$18</f>
        <v>35.1</v>
      </c>
      <c r="P5" s="3">
        <f>'[1]Janeiro'!$C$19</f>
        <v>24.5</v>
      </c>
      <c r="Q5" s="3">
        <f>'[1]Janeiro'!$C$20</f>
        <v>25.9</v>
      </c>
      <c r="R5" s="3">
        <f>'[1]Janeiro'!$C$21</f>
        <v>30.9</v>
      </c>
      <c r="S5" s="3">
        <f>'[1]Janeiro'!$C$22</f>
        <v>28</v>
      </c>
      <c r="T5" s="3">
        <f>'[1]Janeiro'!$C$23</f>
        <v>25.8</v>
      </c>
      <c r="U5" s="3">
        <f>'[1]Janeiro'!$C$24</f>
        <v>26.1</v>
      </c>
      <c r="V5" s="3">
        <f>'[1]Janeiro'!$C$25</f>
        <v>29.7</v>
      </c>
      <c r="W5" s="3">
        <f>'[1]Janeiro'!$C$26</f>
        <v>30.8</v>
      </c>
      <c r="X5" s="3">
        <f>'[1]Janeiro'!$C$27</f>
        <v>30.2</v>
      </c>
      <c r="Y5" s="3">
        <f>'[1]Janeiro'!$C$28</f>
        <v>30.7</v>
      </c>
      <c r="Z5" s="3">
        <f>'[1]Janeiro'!$C$29</f>
        <v>30.7</v>
      </c>
      <c r="AA5" s="3">
        <f>'[1]Janeiro'!$C$30</f>
        <v>31</v>
      </c>
      <c r="AB5" s="3">
        <f>'[1]Janeiro'!$C$31</f>
        <v>30.1</v>
      </c>
      <c r="AC5" s="3">
        <f>'[1]Janeiro'!$C$32</f>
        <v>33.5</v>
      </c>
      <c r="AD5" s="3">
        <f>'[1]Janeiro'!$C$33</f>
        <v>31.8</v>
      </c>
      <c r="AE5" s="3">
        <f>'[1]Janeiro'!$C$34</f>
        <v>32.8</v>
      </c>
      <c r="AF5" s="3">
        <f>'[1]Janeiro'!$C$35</f>
        <v>33.8</v>
      </c>
      <c r="AG5" s="17">
        <f>MAX(B5:AF5)</f>
        <v>35.4</v>
      </c>
      <c r="AH5" s="28">
        <f>AVERAGE(B5:AF5)</f>
        <v>30.748387096774195</v>
      </c>
    </row>
    <row r="6" spans="1:34" ht="16.5" customHeight="1">
      <c r="A6" s="10" t="s">
        <v>1</v>
      </c>
      <c r="B6" s="3">
        <f>'[2]Janeiro'!$C$5</f>
        <v>31.9</v>
      </c>
      <c r="C6" s="3">
        <f>'[2]Janeiro'!$C$6</f>
        <v>31.6</v>
      </c>
      <c r="D6" s="3">
        <f>'[2]Janeiro'!$C$7</f>
        <v>25.3</v>
      </c>
      <c r="E6" s="3">
        <f>'[2]Janeiro'!$C$8</f>
        <v>29.4</v>
      </c>
      <c r="F6" s="3">
        <f>'[2]Janeiro'!$C$9</f>
        <v>29.9</v>
      </c>
      <c r="G6" s="3">
        <f>'[2]Janeiro'!$C$10</f>
        <v>31.8</v>
      </c>
      <c r="H6" s="3">
        <f>'[2]Janeiro'!$C$11</f>
        <v>33.5</v>
      </c>
      <c r="I6" s="3">
        <f>'[2]Janeiro'!$C$12</f>
        <v>35.7</v>
      </c>
      <c r="J6" s="3">
        <f>'[2]Janeiro'!$C$13</f>
        <v>37.1</v>
      </c>
      <c r="K6" s="3">
        <f>'[2]Janeiro'!$C$14</f>
        <v>35.3</v>
      </c>
      <c r="L6" s="3">
        <f>'[2]Janeiro'!$C$15</f>
        <v>35.9</v>
      </c>
      <c r="M6" s="3">
        <f>'[2]Janeiro'!$C$16</f>
        <v>36.1</v>
      </c>
      <c r="N6" s="3">
        <f>'[2]Janeiro'!$C$17</f>
        <v>36.5</v>
      </c>
      <c r="O6" s="3">
        <f>'[2]Janeiro'!$C$18</f>
        <v>37.1</v>
      </c>
      <c r="P6" s="3">
        <f>'[2]Janeiro'!$C$19</f>
        <v>31.5</v>
      </c>
      <c r="Q6" s="3">
        <f>'[2]Janeiro'!$C$20</f>
        <v>28.4</v>
      </c>
      <c r="R6" s="3">
        <f>'[2]Janeiro'!$C$21</f>
        <v>32.8</v>
      </c>
      <c r="S6" s="3">
        <f>'[2]Janeiro'!$C$22</f>
        <v>31</v>
      </c>
      <c r="T6" s="3">
        <f>'[2]Janeiro'!$C$23</f>
        <v>27.3</v>
      </c>
      <c r="U6" s="3">
        <f>'[2]Janeiro'!$C$24</f>
        <v>29.6</v>
      </c>
      <c r="V6" s="3">
        <f>'[2]Janeiro'!$C$25</f>
        <v>32.4</v>
      </c>
      <c r="W6" s="3">
        <f>'[2]Janeiro'!$C$26</f>
        <v>33.5</v>
      </c>
      <c r="X6" s="3">
        <f>'[2]Janeiro'!$C$27</f>
        <v>33.9</v>
      </c>
      <c r="Y6" s="3">
        <f>'[2]Janeiro'!$C$28</f>
        <v>33.9</v>
      </c>
      <c r="Z6" s="3">
        <f>'[2]Janeiro'!$C$29</f>
        <v>35.3</v>
      </c>
      <c r="AA6" s="3">
        <f>'[2]Janeiro'!$C$30</f>
        <v>32</v>
      </c>
      <c r="AB6" s="3">
        <f>'[2]Janeiro'!$C$31</f>
        <v>34.1</v>
      </c>
      <c r="AC6" s="3">
        <f>'[2]Janeiro'!$C$32</f>
        <v>33.5</v>
      </c>
      <c r="AD6" s="3">
        <f>'[2]Janeiro'!$C$33</f>
        <v>29.6</v>
      </c>
      <c r="AE6" s="3">
        <f>'[2]Janeiro'!$C$34</f>
        <v>33</v>
      </c>
      <c r="AF6" s="3">
        <f>'[2]Janeiro'!$C$35</f>
        <v>34.1</v>
      </c>
      <c r="AG6" s="17">
        <f aca="true" t="shared" si="1" ref="AG6:AG26">MAX(B6:AF6)</f>
        <v>37.1</v>
      </c>
      <c r="AH6" s="28">
        <f aca="true" t="shared" si="2" ref="AH6:AH26">AVERAGE(B6:AF6)</f>
        <v>32.67741935483871</v>
      </c>
    </row>
    <row r="7" spans="1:34" ht="16.5" customHeight="1">
      <c r="A7" s="10" t="s">
        <v>2</v>
      </c>
      <c r="B7" s="3">
        <f>'[3]Janeiro'!$C$5</f>
        <v>28.9</v>
      </c>
      <c r="C7" s="3">
        <f>'[3]Janeiro'!$C$6</f>
        <v>30.1</v>
      </c>
      <c r="D7" s="3">
        <f>'[3]Janeiro'!$C$7</f>
        <v>23.8</v>
      </c>
      <c r="E7" s="3">
        <f>'[3]Janeiro'!$C$8</f>
        <v>26.4</v>
      </c>
      <c r="F7" s="3">
        <f>'[3]Janeiro'!$C$9</f>
        <v>27.6</v>
      </c>
      <c r="G7" s="3">
        <f>'[3]Janeiro'!$C$10</f>
        <v>29.9</v>
      </c>
      <c r="H7" s="3">
        <f>'[3]Janeiro'!$C$11</f>
        <v>32</v>
      </c>
      <c r="I7" s="3">
        <f>'[3]Janeiro'!$C$12</f>
        <v>33.3</v>
      </c>
      <c r="J7" s="3">
        <f>'[3]Janeiro'!$C$13</f>
        <v>35.4</v>
      </c>
      <c r="K7" s="3">
        <f>'[3]Janeiro'!$C$14</f>
        <v>33.4</v>
      </c>
      <c r="L7" s="3">
        <f>'[3]Janeiro'!$C$15</f>
        <v>33.8</v>
      </c>
      <c r="M7" s="3">
        <f>'[3]Janeiro'!$C$16</f>
        <v>33.1</v>
      </c>
      <c r="N7" s="3">
        <f>'[3]Janeiro'!$C$17</f>
        <v>33.7</v>
      </c>
      <c r="O7" s="3">
        <f>'[3]Janeiro'!$C$18</f>
        <v>35.1</v>
      </c>
      <c r="P7" s="3">
        <f>'[3]Janeiro'!$C$19</f>
        <v>27.7</v>
      </c>
      <c r="Q7" s="3">
        <f>'[3]Janeiro'!$C$20</f>
        <v>25.8</v>
      </c>
      <c r="R7" s="3">
        <f>'[3]Janeiro'!$C$21</f>
        <v>29.3</v>
      </c>
      <c r="S7" s="3">
        <f>'[3]Janeiro'!$C$22</f>
        <v>26.7</v>
      </c>
      <c r="T7" s="3">
        <f>'[3]Janeiro'!$C$23</f>
        <v>25.5</v>
      </c>
      <c r="U7" s="3">
        <f>'[3]Janeiro'!$C$24</f>
        <v>27.2</v>
      </c>
      <c r="V7" s="3">
        <f>'[3]Janeiro'!$C$25</f>
        <v>29.4</v>
      </c>
      <c r="W7" s="3">
        <f>'[3]Janeiro'!$C$26</f>
        <v>31</v>
      </c>
      <c r="X7" s="3">
        <f>'[3]Janeiro'!$C$27</f>
        <v>31.3</v>
      </c>
      <c r="Y7" s="3">
        <f>'[3]Janeiro'!$C$28</f>
        <v>31.4</v>
      </c>
      <c r="Z7" s="3">
        <f>'[3]Janeiro'!$C$29</f>
        <v>31.9</v>
      </c>
      <c r="AA7" s="3">
        <f>'[3]Janeiro'!$C$30</f>
        <v>28.8</v>
      </c>
      <c r="AB7" s="3">
        <f>'[3]Janeiro'!$C$31</f>
        <v>29.9</v>
      </c>
      <c r="AC7" s="3">
        <f>'[3]Janeiro'!$C$32</f>
        <v>30.8</v>
      </c>
      <c r="AD7" s="3">
        <f>'[3]Janeiro'!$C$33</f>
        <v>26.8</v>
      </c>
      <c r="AE7" s="3">
        <f>'[3]Janeiro'!$C$34</f>
        <v>30.4</v>
      </c>
      <c r="AF7" s="3">
        <f>'[3]Janeiro'!$C$35</f>
        <v>32.2</v>
      </c>
      <c r="AG7" s="17">
        <f t="shared" si="1"/>
        <v>35.4</v>
      </c>
      <c r="AH7" s="28">
        <f t="shared" si="2"/>
        <v>30.08387096774193</v>
      </c>
    </row>
    <row r="8" spans="1:34" ht="16.5" customHeight="1">
      <c r="A8" s="10" t="s">
        <v>3</v>
      </c>
      <c r="B8" s="3">
        <f>'[4]Janeiro'!$C$5</f>
        <v>32.1</v>
      </c>
      <c r="C8" s="3">
        <f>'[4]Janeiro'!$C$6</f>
        <v>33.7</v>
      </c>
      <c r="D8" s="3">
        <f>'[4]Janeiro'!$C$7</f>
        <v>27.5</v>
      </c>
      <c r="E8" s="3">
        <f>'[4]Janeiro'!$C$8</f>
        <v>27.2</v>
      </c>
      <c r="F8" s="3">
        <f>'[4]Janeiro'!$C$9</f>
        <v>29.6</v>
      </c>
      <c r="G8" s="3">
        <f>'[4]Janeiro'!$C$10</f>
        <v>31.2</v>
      </c>
      <c r="H8" s="3">
        <f>'[4]Janeiro'!$C$11</f>
        <v>32.3</v>
      </c>
      <c r="I8" s="3">
        <f>'[4]Janeiro'!$C$12</f>
        <v>33.5</v>
      </c>
      <c r="J8" s="3">
        <f>'[4]Janeiro'!$C$13</f>
        <v>35.4</v>
      </c>
      <c r="K8" s="3">
        <f>'[4]Janeiro'!$C$14</f>
        <v>31.2</v>
      </c>
      <c r="L8" s="3">
        <f>'[4]Janeiro'!$C$15</f>
        <v>33.2</v>
      </c>
      <c r="M8" s="3">
        <f>'[4]Janeiro'!$C$16</f>
        <v>34.4</v>
      </c>
      <c r="N8" s="3">
        <f>'[4]Janeiro'!$C$17</f>
        <v>35.6</v>
      </c>
      <c r="O8" s="3">
        <f>'[4]Janeiro'!$C$18</f>
        <v>35.1</v>
      </c>
      <c r="P8" s="3">
        <f>'[4]Janeiro'!$C$19</f>
        <v>33.9</v>
      </c>
      <c r="Q8" s="3">
        <f>'[4]Janeiro'!$C$20</f>
        <v>28.5</v>
      </c>
      <c r="R8" s="3">
        <f>'[4]Janeiro'!$C$21</f>
        <v>30.8</v>
      </c>
      <c r="S8" s="3">
        <f>'[4]Janeiro'!$C$22</f>
        <v>29.7</v>
      </c>
      <c r="T8" s="3">
        <f>'[4]Janeiro'!$C$23</f>
        <v>31.3</v>
      </c>
      <c r="U8" s="3">
        <f>'[4]Janeiro'!$C$24</f>
        <v>29.1</v>
      </c>
      <c r="V8" s="3">
        <f>'[4]Janeiro'!$C$25</f>
        <v>30.9</v>
      </c>
      <c r="W8" s="3">
        <f>'[4]Janeiro'!$C$26</f>
        <v>30.7</v>
      </c>
      <c r="X8" s="3">
        <f>'[4]Janeiro'!$C$27</f>
        <v>28</v>
      </c>
      <c r="Y8" s="3">
        <f>'[4]Janeiro'!$C$28</f>
        <v>30.7</v>
      </c>
      <c r="Z8" s="3">
        <f>'[4]Janeiro'!$C$29</f>
        <v>30.5</v>
      </c>
      <c r="AA8" s="3">
        <f>'[4]Janeiro'!$C$30</f>
        <v>28.6</v>
      </c>
      <c r="AB8" s="3">
        <f>'[4]Janeiro'!$C$31</f>
        <v>28.4</v>
      </c>
      <c r="AC8" s="3">
        <f>'[4]Janeiro'!$C$32</f>
        <v>28.5</v>
      </c>
      <c r="AD8" s="3">
        <f>'[4]Janeiro'!$C$33</f>
        <v>29.2</v>
      </c>
      <c r="AE8" s="3">
        <f>'[4]Janeiro'!$C$34</f>
        <v>32.2</v>
      </c>
      <c r="AF8" s="3">
        <f>'[4]Janeiro'!$C$35</f>
        <v>32.6</v>
      </c>
      <c r="AG8" s="17">
        <f t="shared" si="1"/>
        <v>35.6</v>
      </c>
      <c r="AH8" s="28">
        <f t="shared" si="2"/>
        <v>31.148387096774197</v>
      </c>
    </row>
    <row r="9" spans="1:34" ht="16.5" customHeight="1">
      <c r="A9" s="10" t="s">
        <v>4</v>
      </c>
      <c r="B9" s="3">
        <f>'[5]Janeiro'!$C$5</f>
        <v>29.5</v>
      </c>
      <c r="C9" s="3">
        <f>'[5]Janeiro'!$C$6</f>
        <v>30.4</v>
      </c>
      <c r="D9" s="3">
        <f>'[5]Janeiro'!$C$7</f>
        <v>25.1</v>
      </c>
      <c r="E9" s="3">
        <f>'[5]Janeiro'!$C$8</f>
        <v>24.1</v>
      </c>
      <c r="F9" s="3">
        <f>'[5]Janeiro'!$C$9</f>
        <v>26.4</v>
      </c>
      <c r="G9" s="3">
        <f>'[5]Janeiro'!$C$10</f>
        <v>27.8</v>
      </c>
      <c r="H9" s="3">
        <f>'[5]Janeiro'!$C$11</f>
        <v>30</v>
      </c>
      <c r="I9" s="3">
        <f>'[5]Janeiro'!$C$12</f>
        <v>30.9</v>
      </c>
      <c r="J9" s="3">
        <f>'[5]Janeiro'!$C$13</f>
        <v>32.7</v>
      </c>
      <c r="K9" s="3">
        <f>'[5]Janeiro'!$C$14</f>
        <v>30.4</v>
      </c>
      <c r="L9" s="3">
        <f>'[5]Janeiro'!$C$15</f>
        <v>30.2</v>
      </c>
      <c r="M9" s="3">
        <f>'[5]Janeiro'!$C$16</f>
        <v>32</v>
      </c>
      <c r="N9" s="3">
        <f>'[5]Janeiro'!$C$17</f>
        <v>32.8</v>
      </c>
      <c r="O9" s="3">
        <f>'[5]Janeiro'!$C$18</f>
        <v>33.1</v>
      </c>
      <c r="P9" s="3">
        <f>'[5]Janeiro'!$C$19</f>
        <v>30.4</v>
      </c>
      <c r="Q9" s="3">
        <f>'[5]Janeiro'!$C$20</f>
        <v>25.5</v>
      </c>
      <c r="R9" s="3">
        <f>'[5]Janeiro'!$C$21</f>
        <v>27.7</v>
      </c>
      <c r="S9" s="3">
        <f>'[5]Janeiro'!$C$22</f>
        <v>25.8</v>
      </c>
      <c r="T9" s="3">
        <f>'[5]Janeiro'!$C$23</f>
        <v>28.5</v>
      </c>
      <c r="U9" s="3">
        <f>'[5]Janeiro'!$C$24</f>
        <v>25.5</v>
      </c>
      <c r="V9" s="3">
        <f>'[5]Janeiro'!$C$25</f>
        <v>28.4</v>
      </c>
      <c r="W9" s="3">
        <f>'[5]Janeiro'!$C$26</f>
        <v>29.4</v>
      </c>
      <c r="X9" s="3">
        <f>'[5]Janeiro'!$C$27</f>
        <v>26.5</v>
      </c>
      <c r="Y9" s="3">
        <f>'[5]Janeiro'!$C$28</f>
        <v>28.7</v>
      </c>
      <c r="Z9" s="3">
        <f>'[5]Janeiro'!$C$29</f>
        <v>26.8</v>
      </c>
      <c r="AA9" s="3">
        <f>'[5]Janeiro'!$C$30</f>
        <v>27.2</v>
      </c>
      <c r="AB9" s="3">
        <f>'[5]Janeiro'!$C$31</f>
        <v>27.7</v>
      </c>
      <c r="AC9" s="3">
        <f>'[5]Janeiro'!$C$32</f>
        <v>25.4</v>
      </c>
      <c r="AD9" s="3">
        <f>'[5]Janeiro'!$C$33</f>
        <v>24.9</v>
      </c>
      <c r="AE9" s="3">
        <f>'[5]Janeiro'!$C$34</f>
        <v>28.1</v>
      </c>
      <c r="AF9" s="3">
        <f>'[5]Janeiro'!$C$35</f>
        <v>28.4</v>
      </c>
      <c r="AG9" s="17">
        <f t="shared" si="1"/>
        <v>33.1</v>
      </c>
      <c r="AH9" s="28">
        <f t="shared" si="2"/>
        <v>28.396774193548385</v>
      </c>
    </row>
    <row r="10" spans="1:34" ht="16.5" customHeight="1">
      <c r="A10" s="10" t="s">
        <v>5</v>
      </c>
      <c r="B10" s="3">
        <f>'[6]Janeiro'!$C$5</f>
        <v>31.4</v>
      </c>
      <c r="C10" s="3">
        <f>'[6]Janeiro'!$C$6</f>
        <v>36.5</v>
      </c>
      <c r="D10" s="3">
        <f>'[6]Janeiro'!$C$7</f>
        <v>27.7</v>
      </c>
      <c r="E10" s="3">
        <f>'[6]Janeiro'!$C$8</f>
        <v>28.9</v>
      </c>
      <c r="F10" s="3">
        <f>'[6]Janeiro'!$C$9</f>
        <v>31</v>
      </c>
      <c r="G10" s="3">
        <f>'[6]Janeiro'!$C$10</f>
        <v>34</v>
      </c>
      <c r="H10" s="3">
        <f>'[6]Janeiro'!$C$11</f>
        <v>36.1</v>
      </c>
      <c r="I10" s="3">
        <f>'[6]Janeiro'!$C$12</f>
        <v>37.3</v>
      </c>
      <c r="J10" s="3">
        <f>'[6]Janeiro'!$C$13</f>
        <v>37.5</v>
      </c>
      <c r="K10" s="3">
        <f>'[6]Janeiro'!$C$14</f>
        <v>37.8</v>
      </c>
      <c r="L10" s="3">
        <f>'[6]Janeiro'!$C$15</f>
        <v>37.6</v>
      </c>
      <c r="M10" s="3">
        <f>'[6]Janeiro'!$C$16</f>
        <v>37.9</v>
      </c>
      <c r="N10" s="3">
        <f>'[6]Janeiro'!$C$17</f>
        <v>40.4</v>
      </c>
      <c r="O10" s="3">
        <f>'[6]Janeiro'!$C$18</f>
        <v>40.7</v>
      </c>
      <c r="P10" s="3">
        <f>'[6]Janeiro'!$C$19</f>
        <v>39.4</v>
      </c>
      <c r="Q10" s="3">
        <f>'[6]Janeiro'!$C$20</f>
        <v>27.3</v>
      </c>
      <c r="R10" s="3">
        <f>'[6]Janeiro'!$C$21</f>
        <v>35.1</v>
      </c>
      <c r="S10" s="3">
        <f>'[6]Janeiro'!$C$22</f>
        <v>31.1</v>
      </c>
      <c r="T10" s="3">
        <f>'[6]Janeiro'!$C$23</f>
        <v>26.9</v>
      </c>
      <c r="U10" s="3">
        <f>'[6]Janeiro'!$C$24</f>
        <v>29.8</v>
      </c>
      <c r="V10" s="3">
        <f>'[6]Janeiro'!$C$25</f>
        <v>31.9</v>
      </c>
      <c r="W10" s="3">
        <f>'[6]Janeiro'!$C$26</f>
        <v>35.4</v>
      </c>
      <c r="X10" s="3">
        <f>'[6]Janeiro'!$C$27</f>
        <v>36.7</v>
      </c>
      <c r="Y10" s="3">
        <f>'[6]Janeiro'!$C$28</f>
        <v>37.3</v>
      </c>
      <c r="Z10" s="3">
        <f>'[6]Janeiro'!$C$29</f>
        <v>38.7</v>
      </c>
      <c r="AA10" s="3">
        <f>'[6]Janeiro'!$C$30</f>
        <v>31.9</v>
      </c>
      <c r="AB10" s="3">
        <f>'[6]Janeiro'!$C$31</f>
        <v>34.2</v>
      </c>
      <c r="AC10" s="3">
        <f>'[6]Janeiro'!$C$32</f>
        <v>35.2</v>
      </c>
      <c r="AD10" s="3">
        <f>'[6]Janeiro'!$C$33</f>
        <v>32.6</v>
      </c>
      <c r="AE10" s="3">
        <f>'[6]Janeiro'!$C$34</f>
        <v>33.4</v>
      </c>
      <c r="AF10" s="3">
        <f>'[6]Janeiro'!$C$35</f>
        <v>35.5</v>
      </c>
      <c r="AG10" s="17">
        <f t="shared" si="1"/>
        <v>40.7</v>
      </c>
      <c r="AH10" s="28">
        <f t="shared" si="2"/>
        <v>34.42580645161291</v>
      </c>
    </row>
    <row r="11" spans="1:34" ht="16.5" customHeight="1">
      <c r="A11" s="10" t="s">
        <v>6</v>
      </c>
      <c r="B11" s="3">
        <f>'[7]Janeiro'!$C$5</f>
        <v>33.3</v>
      </c>
      <c r="C11" s="3">
        <f>'[7]Janeiro'!$C$6</f>
        <v>34.7</v>
      </c>
      <c r="D11" s="3">
        <f>'[7]Janeiro'!$C$7</f>
        <v>29.5</v>
      </c>
      <c r="E11" s="3">
        <f>'[7]Janeiro'!$C$8</f>
        <v>28.3</v>
      </c>
      <c r="F11" s="3">
        <f>'[7]Janeiro'!$C$9</f>
        <v>30</v>
      </c>
      <c r="G11" s="3">
        <f>'[7]Janeiro'!$C$10</f>
        <v>31.6</v>
      </c>
      <c r="H11" s="3">
        <f>'[7]Janeiro'!$C$11</f>
        <v>33.9</v>
      </c>
      <c r="I11" s="3">
        <f>'[7]Janeiro'!$C$12</f>
        <v>35.6</v>
      </c>
      <c r="J11" s="3">
        <f>'[7]Janeiro'!$C$13</f>
        <v>36.4</v>
      </c>
      <c r="K11" s="3">
        <f>'[7]Janeiro'!$C$14</f>
        <v>33.8</v>
      </c>
      <c r="L11" s="3">
        <f>'[7]Janeiro'!$C$15</f>
        <v>33.1</v>
      </c>
      <c r="M11" s="3">
        <f>'[7]Janeiro'!$C$16</f>
        <v>36</v>
      </c>
      <c r="N11" s="3">
        <f>'[7]Janeiro'!$C$17</f>
        <v>36.2</v>
      </c>
      <c r="O11" s="3">
        <f>'[7]Janeiro'!$C$18</f>
        <v>37.9</v>
      </c>
      <c r="P11" s="3">
        <f>'[7]Janeiro'!$C$19</f>
        <v>34.9</v>
      </c>
      <c r="Q11" s="3">
        <f>'[7]Janeiro'!$C$20</f>
        <v>30.3</v>
      </c>
      <c r="R11" s="3">
        <f>'[7]Janeiro'!$C$21</f>
        <v>32.2</v>
      </c>
      <c r="S11" s="3">
        <f>'[7]Janeiro'!$C$22</f>
        <v>29.8</v>
      </c>
      <c r="T11" s="3">
        <f>'[7]Janeiro'!$C$23</f>
        <v>29.3</v>
      </c>
      <c r="U11" s="3">
        <f>'[7]Janeiro'!$C$24</f>
        <v>29.2</v>
      </c>
      <c r="V11" s="3">
        <f>'[7]Janeiro'!$C$25</f>
        <v>31.8</v>
      </c>
      <c r="W11" s="3">
        <f>'[7]Janeiro'!$C$26</f>
        <v>33.9</v>
      </c>
      <c r="X11" s="3">
        <f>'[7]Janeiro'!$C$27</f>
        <v>32.4</v>
      </c>
      <c r="Y11" s="3">
        <f>'[7]Janeiro'!$C$28</f>
        <v>34</v>
      </c>
      <c r="Z11" s="3">
        <f>'[7]Janeiro'!$C$29</f>
        <v>33.7</v>
      </c>
      <c r="AA11" s="3">
        <f>'[7]Janeiro'!$C$30</f>
        <v>30.5</v>
      </c>
      <c r="AB11" s="3">
        <f>'[7]Janeiro'!$C$31</f>
        <v>32</v>
      </c>
      <c r="AC11" s="3">
        <f>'[7]Janeiro'!$C$32</f>
        <v>32.6</v>
      </c>
      <c r="AD11" s="3">
        <f>'[7]Janeiro'!$C$33</f>
        <v>24.4</v>
      </c>
      <c r="AE11" s="3">
        <f>'[7]Janeiro'!$C$34</f>
        <v>33</v>
      </c>
      <c r="AF11" s="3">
        <f>'[7]Janeiro'!$C$35</f>
        <v>31.8</v>
      </c>
      <c r="AG11" s="17">
        <f t="shared" si="1"/>
        <v>37.9</v>
      </c>
      <c r="AH11" s="28">
        <f t="shared" si="2"/>
        <v>32.45483870967742</v>
      </c>
    </row>
    <row r="12" spans="1:34" ht="16.5" customHeight="1">
      <c r="A12" s="10" t="s">
        <v>7</v>
      </c>
      <c r="B12" s="3">
        <f>'[8]Janeiro'!$C$5</f>
        <v>30.4</v>
      </c>
      <c r="C12" s="3">
        <f>'[8]Janeiro'!$C$6</f>
        <v>29.9</v>
      </c>
      <c r="D12" s="3">
        <f>'[8]Janeiro'!$C$7</f>
        <v>25.7</v>
      </c>
      <c r="E12" s="3">
        <f>'[8]Janeiro'!$C$8</f>
        <v>25</v>
      </c>
      <c r="F12" s="3">
        <f>'[8]Janeiro'!$C$9</f>
        <v>27.4</v>
      </c>
      <c r="G12" s="3">
        <f>'[8]Janeiro'!$C$10</f>
        <v>29.9</v>
      </c>
      <c r="H12" s="3">
        <f>'[8]Janeiro'!$C$11</f>
        <v>32.1</v>
      </c>
      <c r="I12" s="3">
        <f>'[8]Janeiro'!$C$12</f>
        <v>33.5</v>
      </c>
      <c r="J12" s="3">
        <f>'[8]Janeiro'!$C$13</f>
        <v>35</v>
      </c>
      <c r="K12" s="3">
        <f>'[8]Janeiro'!$C$14</f>
        <v>35.4</v>
      </c>
      <c r="L12" s="3">
        <f>'[8]Janeiro'!$C$15</f>
        <v>32.7</v>
      </c>
      <c r="M12" s="3">
        <f>'[8]Janeiro'!$C$16</f>
        <v>34</v>
      </c>
      <c r="N12" s="3">
        <f>'[8]Janeiro'!$C$17</f>
        <v>33.7</v>
      </c>
      <c r="O12" s="3">
        <f>'[8]Janeiro'!$C$18</f>
        <v>32.5</v>
      </c>
      <c r="P12" s="3">
        <f>'[8]Janeiro'!$C$19</f>
        <v>28.7</v>
      </c>
      <c r="Q12" s="3">
        <f>'[8]Janeiro'!$C$20</f>
        <v>25.7</v>
      </c>
      <c r="R12" s="3">
        <f>'[8]Janeiro'!$C$21</f>
        <v>26.5</v>
      </c>
      <c r="S12" s="3">
        <f>'[8]Janeiro'!$C$22</f>
        <v>25.5</v>
      </c>
      <c r="T12" s="3">
        <f>'[8]Janeiro'!$C$23</f>
        <v>26.5</v>
      </c>
      <c r="U12" s="3">
        <f>'[8]Janeiro'!$C$24</f>
        <v>26.1</v>
      </c>
      <c r="V12" s="3">
        <f>'[8]Janeiro'!$C$25</f>
        <v>29.5</v>
      </c>
      <c r="W12" s="3">
        <f>'[8]Janeiro'!$C$26</f>
        <v>29.5</v>
      </c>
      <c r="X12" s="3">
        <f>'[8]Janeiro'!$C$27</f>
        <v>29.6</v>
      </c>
      <c r="Y12" s="3">
        <f>'[8]Janeiro'!$C$28</f>
        <v>30</v>
      </c>
      <c r="Z12" s="3">
        <f>'[8]Janeiro'!$C$29</f>
        <v>30.8</v>
      </c>
      <c r="AA12" s="3">
        <f>'[8]Janeiro'!$C$30</f>
        <v>30.5</v>
      </c>
      <c r="AB12" s="3">
        <f>'[8]Janeiro'!$C$31</f>
        <v>30.5</v>
      </c>
      <c r="AC12" s="3">
        <f>'[8]Janeiro'!$C$32</f>
        <v>29.3</v>
      </c>
      <c r="AD12" s="3">
        <f>'[8]Janeiro'!$C$33</f>
        <v>30</v>
      </c>
      <c r="AE12" s="3">
        <f>'[8]Janeiro'!$C$34</f>
        <v>31.9</v>
      </c>
      <c r="AF12" s="3">
        <f>'[8]Janeiro'!$C$35</f>
        <v>32.2</v>
      </c>
      <c r="AG12" s="17">
        <f t="shared" si="1"/>
        <v>35.4</v>
      </c>
      <c r="AH12" s="28">
        <f t="shared" si="2"/>
        <v>29.999999999999996</v>
      </c>
    </row>
    <row r="13" spans="1:34" ht="16.5" customHeight="1">
      <c r="A13" s="10" t="s">
        <v>8</v>
      </c>
      <c r="B13" s="3" t="str">
        <f>'[9]Janeiro'!$C$5</f>
        <v>**</v>
      </c>
      <c r="C13" s="3" t="str">
        <f>'[9]Janeiro'!$C$6</f>
        <v>**</v>
      </c>
      <c r="D13" s="3" t="str">
        <f>'[9]Janeiro'!$C$7</f>
        <v>**</v>
      </c>
      <c r="E13" s="3" t="str">
        <f>'[9]Janeiro'!$C$8</f>
        <v>**</v>
      </c>
      <c r="F13" s="3" t="str">
        <f>'[9]Janeiro'!$C$9</f>
        <v>**</v>
      </c>
      <c r="G13" s="3" t="str">
        <f>'[9]Janeiro'!$C$10</f>
        <v>**</v>
      </c>
      <c r="H13" s="3" t="str">
        <f>'[9]Janeiro'!$C$11</f>
        <v>**</v>
      </c>
      <c r="I13" s="3" t="str">
        <f>'[9]Janeiro'!$C$12</f>
        <v>**</v>
      </c>
      <c r="J13" s="3" t="str">
        <f>'[9]Janeiro'!$C$13</f>
        <v>**</v>
      </c>
      <c r="K13" s="3" t="str">
        <f>'[9]Janeiro'!$C$14</f>
        <v>**</v>
      </c>
      <c r="L13" s="3" t="str">
        <f>'[9]Janeiro'!$C$15</f>
        <v>**</v>
      </c>
      <c r="M13" s="3" t="str">
        <f>'[9]Janeiro'!$C$16</f>
        <v>**</v>
      </c>
      <c r="N13" s="3" t="str">
        <f>'[9]Janeiro'!$C$17</f>
        <v>**</v>
      </c>
      <c r="O13" s="3" t="str">
        <f>'[9]Janeiro'!$C$18</f>
        <v>**</v>
      </c>
      <c r="P13" s="3" t="str">
        <f>'[9]Janeiro'!$C$19</f>
        <v>**</v>
      </c>
      <c r="Q13" s="3" t="str">
        <f>'[9]Janeiro'!$C$20</f>
        <v>**</v>
      </c>
      <c r="R13" s="3" t="str">
        <f>'[9]Janeiro'!$C$21</f>
        <v>**</v>
      </c>
      <c r="S13" s="3" t="str">
        <f>'[9]Janeiro'!$C$22</f>
        <v>**</v>
      </c>
      <c r="T13" s="3" t="str">
        <f>'[9]Janeiro'!$C$23</f>
        <v>**</v>
      </c>
      <c r="U13" s="3" t="str">
        <f>'[9]Janeiro'!$C$24</f>
        <v>**</v>
      </c>
      <c r="V13" s="3" t="str">
        <f>'[9]Janeiro'!$C$25</f>
        <v>**</v>
      </c>
      <c r="W13" s="3" t="str">
        <f>'[9]Janeiro'!$C$26</f>
        <v>**</v>
      </c>
      <c r="X13" s="3" t="str">
        <f>'[9]Janeiro'!$C$27</f>
        <v>**</v>
      </c>
      <c r="Y13" s="3" t="str">
        <f>'[9]Janeiro'!$C$28</f>
        <v>**</v>
      </c>
      <c r="Z13" s="3" t="str">
        <f>'[9]Janeiro'!$C$29</f>
        <v>**</v>
      </c>
      <c r="AA13" s="3" t="str">
        <f>'[9]Janeiro'!$C$30</f>
        <v>**</v>
      </c>
      <c r="AB13" s="3" t="str">
        <f>'[9]Janeiro'!$C$31</f>
        <v>**</v>
      </c>
      <c r="AC13" s="3" t="str">
        <f>'[9]Janeiro'!$C$32</f>
        <v>**</v>
      </c>
      <c r="AD13" s="3" t="str">
        <f>'[9]Janeiro'!$C$33</f>
        <v>**</v>
      </c>
      <c r="AE13" s="3" t="str">
        <f>'[9]Janeiro'!$C$34</f>
        <v>**</v>
      </c>
      <c r="AF13" s="3" t="str">
        <f>'[9]Janeiro'!$C$35</f>
        <v>**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3">
        <f>'[10]Janeiro'!$C$5</f>
        <v>29.2</v>
      </c>
      <c r="C14" s="3">
        <f>'[10]Janeiro'!$C$6</f>
        <v>31.2</v>
      </c>
      <c r="D14" s="3">
        <f>'[10]Janeiro'!$C$7</f>
        <v>25.9</v>
      </c>
      <c r="E14" s="3">
        <f>'[10]Janeiro'!$C$8</f>
        <v>25.3</v>
      </c>
      <c r="F14" s="3">
        <f>'[10]Janeiro'!$C$9</f>
        <v>27.7</v>
      </c>
      <c r="G14" s="3">
        <f>'[10]Janeiro'!$C$10</f>
        <v>30.1</v>
      </c>
      <c r="H14" s="3">
        <f>'[10]Janeiro'!$C$11</f>
        <v>33</v>
      </c>
      <c r="I14" s="3">
        <f>'[10]Janeiro'!$C$12</f>
        <v>34</v>
      </c>
      <c r="J14" s="3">
        <f>'[10]Janeiro'!$C$13</f>
        <v>35.3</v>
      </c>
      <c r="K14" s="3">
        <f>'[10]Janeiro'!$C$14</f>
        <v>34.7</v>
      </c>
      <c r="L14" s="3">
        <f>'[10]Janeiro'!$C$15</f>
        <v>32.3</v>
      </c>
      <c r="M14" s="3">
        <f>'[10]Janeiro'!$C$16</f>
        <v>34.5</v>
      </c>
      <c r="N14" s="3">
        <f>'[10]Janeiro'!$C$17</f>
        <v>35.5</v>
      </c>
      <c r="O14" s="3">
        <f>'[10]Janeiro'!$C$18</f>
        <v>33.8</v>
      </c>
      <c r="P14" s="3">
        <f>'[10]Janeiro'!$C$19</f>
        <v>28.9</v>
      </c>
      <c r="Q14" s="3">
        <f>'[10]Janeiro'!$C$20</f>
        <v>24.9</v>
      </c>
      <c r="R14" s="3">
        <f>'[10]Janeiro'!$C$21</f>
        <v>24.9</v>
      </c>
      <c r="S14" s="3">
        <f>'[10]Janeiro'!$C$22</f>
        <v>26.6</v>
      </c>
      <c r="T14" s="3">
        <f>'[10]Janeiro'!$C$23</f>
        <v>28.1</v>
      </c>
      <c r="U14" s="3">
        <f>'[10]Janeiro'!$C$24</f>
        <v>26.9</v>
      </c>
      <c r="V14" s="3">
        <f>'[10]Janeiro'!$C$25</f>
        <v>29</v>
      </c>
      <c r="W14" s="3">
        <f>'[10]Janeiro'!$C$26</f>
        <v>29.9</v>
      </c>
      <c r="X14" s="3">
        <f>'[10]Janeiro'!$C$27</f>
        <v>29.2</v>
      </c>
      <c r="Y14" s="3">
        <f>'[10]Janeiro'!$C$28</f>
        <v>29.9</v>
      </c>
      <c r="Z14" s="3">
        <f>'[10]Janeiro'!$C$29</f>
        <v>32.2</v>
      </c>
      <c r="AA14" s="3">
        <f>'[10]Janeiro'!$C$30</f>
        <v>29.7</v>
      </c>
      <c r="AB14" s="3">
        <f>'[10]Janeiro'!$C$31</f>
        <v>31.5</v>
      </c>
      <c r="AC14" s="3">
        <f>'[10]Janeiro'!$C$32</f>
        <v>32.7</v>
      </c>
      <c r="AD14" s="3">
        <f>'[10]Janeiro'!$C$33</f>
        <v>30.5</v>
      </c>
      <c r="AE14" s="3">
        <f>'[10]Janeiro'!$C$34</f>
        <v>33.3</v>
      </c>
      <c r="AF14" s="3">
        <f>'[10]Janeiro'!$C$35</f>
        <v>32.8</v>
      </c>
      <c r="AG14" s="17">
        <f t="shared" si="1"/>
        <v>35.5</v>
      </c>
      <c r="AH14" s="28">
        <f t="shared" si="2"/>
        <v>30.43548387096774</v>
      </c>
    </row>
    <row r="15" spans="1:34" ht="16.5" customHeight="1">
      <c r="A15" s="10" t="s">
        <v>10</v>
      </c>
      <c r="B15" s="3">
        <f>'[11]Janeiro'!$C$5</f>
        <v>32.8</v>
      </c>
      <c r="C15" s="3">
        <f>'[11]Janeiro'!$C$6</f>
        <v>30.7</v>
      </c>
      <c r="D15" s="3">
        <f>'[11]Janeiro'!$C$7</f>
        <v>26.8</v>
      </c>
      <c r="E15" s="3">
        <f>'[11]Janeiro'!$C$8</f>
        <v>26.4</v>
      </c>
      <c r="F15" s="3">
        <f>'[11]Janeiro'!$C$9</f>
        <v>28.9</v>
      </c>
      <c r="G15" s="3">
        <f>'[11]Janeiro'!$C$10</f>
        <v>31.1</v>
      </c>
      <c r="H15" s="3">
        <f>'[11]Janeiro'!$C$11</f>
        <v>33.2</v>
      </c>
      <c r="I15" s="3">
        <f>'[11]Janeiro'!$C$12</f>
        <v>33.7</v>
      </c>
      <c r="J15" s="3">
        <f>'[11]Janeiro'!$C$13</f>
        <v>35.6</v>
      </c>
      <c r="K15" s="3">
        <f>'[11]Janeiro'!$C$14</f>
        <v>37.2</v>
      </c>
      <c r="L15" s="3">
        <f>'[11]Janeiro'!$C$15</f>
        <v>34.2</v>
      </c>
      <c r="M15" s="3">
        <f>'[11]Janeiro'!$C$16</f>
        <v>34.7</v>
      </c>
      <c r="N15" s="3">
        <f>'[11]Janeiro'!$C$17</f>
        <v>36.4</v>
      </c>
      <c r="O15" s="3">
        <f>'[11]Janeiro'!$C$18</f>
        <v>34.5</v>
      </c>
      <c r="P15" s="3">
        <f>'[11]Janeiro'!$C$19</f>
        <v>25.1</v>
      </c>
      <c r="Q15" s="3">
        <f>'[11]Janeiro'!$C$20</f>
        <v>25.6</v>
      </c>
      <c r="R15" s="3">
        <f>'[11]Janeiro'!$C$21</f>
        <v>30</v>
      </c>
      <c r="S15" s="3">
        <f>'[11]Janeiro'!$C$22</f>
        <v>27</v>
      </c>
      <c r="T15" s="3">
        <f>'[11]Janeiro'!$C$23</f>
        <v>27.5</v>
      </c>
      <c r="U15" s="3">
        <f>'[11]Janeiro'!$C$24</f>
        <v>27.4</v>
      </c>
      <c r="V15" s="3">
        <f>'[11]Janeiro'!$C$25</f>
        <v>30.7</v>
      </c>
      <c r="W15" s="3">
        <f>'[11]Janeiro'!$C$26</f>
        <v>31.7</v>
      </c>
      <c r="X15" s="3">
        <f>'[11]Janeiro'!$C$27</f>
        <v>31.5</v>
      </c>
      <c r="Y15" s="3">
        <f>'[11]Janeiro'!$C$28</f>
        <v>32</v>
      </c>
      <c r="Z15" s="3">
        <f>'[11]Janeiro'!$C$29</f>
        <v>32.5</v>
      </c>
      <c r="AA15" s="3">
        <f>'[11]Janeiro'!$C$30</f>
        <v>32.7</v>
      </c>
      <c r="AB15" s="3">
        <f>'[11]Janeiro'!$C$31</f>
        <v>32.4</v>
      </c>
      <c r="AC15" s="3">
        <f>'[11]Janeiro'!$C$32</f>
        <v>32.7</v>
      </c>
      <c r="AD15" s="3">
        <f>'[11]Janeiro'!$C$33</f>
        <v>29.9</v>
      </c>
      <c r="AE15" s="3">
        <f>'[11]Janeiro'!$C$34</f>
        <v>33.3</v>
      </c>
      <c r="AF15" s="3">
        <f>'[11]Janeiro'!$C$35</f>
        <v>31.2</v>
      </c>
      <c r="AG15" s="17">
        <f t="shared" si="1"/>
        <v>37.2</v>
      </c>
      <c r="AH15" s="28">
        <f t="shared" si="2"/>
        <v>31.270967741935486</v>
      </c>
    </row>
    <row r="16" spans="1:34" ht="16.5" customHeight="1">
      <c r="A16" s="10" t="s">
        <v>11</v>
      </c>
      <c r="B16" s="3">
        <f>'[12]Janeiro'!$C$5</f>
        <v>28.6</v>
      </c>
      <c r="C16" s="3">
        <f>'[12]Janeiro'!$C$6</f>
        <v>29.5</v>
      </c>
      <c r="D16" s="3">
        <f>'[12]Janeiro'!$C$7</f>
        <v>25.7</v>
      </c>
      <c r="E16" s="3">
        <f>'[12]Janeiro'!$C$8</f>
        <v>26.2</v>
      </c>
      <c r="F16" s="3">
        <f>'[12]Janeiro'!$C$9</f>
        <v>28.1</v>
      </c>
      <c r="G16" s="3">
        <f>'[12]Janeiro'!$C$10</f>
        <v>30.2</v>
      </c>
      <c r="H16" s="3">
        <f>'[12]Janeiro'!$C$11</f>
        <v>32.8</v>
      </c>
      <c r="I16" s="3">
        <f>'[12]Janeiro'!$C$12</f>
        <v>34</v>
      </c>
      <c r="J16" s="3">
        <f>'[12]Janeiro'!$C$13</f>
        <v>35.9</v>
      </c>
      <c r="K16" s="3">
        <f>'[12]Janeiro'!$C$14</f>
        <v>35.7</v>
      </c>
      <c r="L16" s="3">
        <f>'[12]Janeiro'!$C$15</f>
        <v>34</v>
      </c>
      <c r="M16" s="3">
        <f>'[12]Janeiro'!$C$16</f>
        <v>36.3</v>
      </c>
      <c r="N16" s="3">
        <f>'[12]Janeiro'!$C$17</f>
        <v>35.1</v>
      </c>
      <c r="O16" s="3">
        <f>'[12]Janeiro'!$C$18</f>
        <v>36.2</v>
      </c>
      <c r="P16" s="3">
        <f>'[12]Janeiro'!$C$19</f>
        <v>28.4</v>
      </c>
      <c r="Q16" s="3">
        <f>'[12]Janeiro'!$C$20</f>
        <v>26</v>
      </c>
      <c r="R16" s="3">
        <f>'[12]Janeiro'!$C$21</f>
        <v>25.5</v>
      </c>
      <c r="S16" s="3">
        <f>'[12]Janeiro'!$C$22</f>
        <v>28.8</v>
      </c>
      <c r="T16" s="3">
        <f>'[12]Janeiro'!$C$23</f>
        <v>26.5</v>
      </c>
      <c r="U16" s="3">
        <f>'[12]Janeiro'!$C$24</f>
        <v>27.8</v>
      </c>
      <c r="V16" s="3">
        <f>'[12]Janeiro'!$C$25</f>
        <v>30.5</v>
      </c>
      <c r="W16" s="3">
        <f>'[12]Janeiro'!$C$26</f>
        <v>30.5</v>
      </c>
      <c r="X16" s="3">
        <f>'[12]Janeiro'!$C$27</f>
        <v>30.1</v>
      </c>
      <c r="Y16" s="3">
        <f>'[12]Janeiro'!$C$28</f>
        <v>31.1</v>
      </c>
      <c r="Z16" s="3">
        <f>'[12]Janeiro'!$C$29</f>
        <v>32.4</v>
      </c>
      <c r="AA16" s="3">
        <f>'[12]Janeiro'!$C$30</f>
        <v>31.8</v>
      </c>
      <c r="AB16" s="3">
        <f>'[12]Janeiro'!$C$31</f>
        <v>31.8</v>
      </c>
      <c r="AC16" s="3">
        <f>'[12]Janeiro'!$C$32</f>
        <v>31.3</v>
      </c>
      <c r="AD16" s="3">
        <f>'[12]Janeiro'!$C$33</f>
        <v>29.6</v>
      </c>
      <c r="AE16" s="3">
        <f>'[12]Janeiro'!$C$34</f>
        <v>33.3</v>
      </c>
      <c r="AF16" s="3">
        <f>'[12]Janeiro'!$C$35</f>
        <v>33.8</v>
      </c>
      <c r="AG16" s="17">
        <f t="shared" si="1"/>
        <v>36.3</v>
      </c>
      <c r="AH16" s="28">
        <f t="shared" si="2"/>
        <v>30.887096774193537</v>
      </c>
    </row>
    <row r="17" spans="1:34" ht="16.5" customHeight="1">
      <c r="A17" s="10" t="s">
        <v>12</v>
      </c>
      <c r="B17" s="3">
        <f>'[13]Janeiro'!$C$5</f>
        <v>30.9</v>
      </c>
      <c r="C17" s="3">
        <f>'[13]Janeiro'!$C$6</f>
        <v>30.3</v>
      </c>
      <c r="D17" s="3">
        <f>'[13]Janeiro'!$C$7</f>
        <v>25.1</v>
      </c>
      <c r="E17" s="3">
        <f>'[13]Janeiro'!$C$8</f>
        <v>28.9</v>
      </c>
      <c r="F17" s="3">
        <f>'[13]Janeiro'!$C$9</f>
        <v>30</v>
      </c>
      <c r="G17" s="3">
        <f>'[13]Janeiro'!$C$10</f>
        <v>31.6</v>
      </c>
      <c r="H17" s="3">
        <f>'[13]Janeiro'!$C$11</f>
        <v>33.4</v>
      </c>
      <c r="I17" s="3">
        <f>'[13]Janeiro'!$C$12</f>
        <v>35.1</v>
      </c>
      <c r="J17" s="3">
        <f>'[13]Janeiro'!$C$13</f>
        <v>36.2</v>
      </c>
      <c r="K17" s="3">
        <f>'[13]Janeiro'!$C$14</f>
        <v>35.1</v>
      </c>
      <c r="L17" s="3">
        <f>'[13]Janeiro'!$C$15</f>
        <v>35.8</v>
      </c>
      <c r="M17" s="3">
        <f>'[13]Janeiro'!$C$16</f>
        <v>35.6</v>
      </c>
      <c r="N17" s="3">
        <f>'[13]Janeiro'!$C$17</f>
        <v>36.9</v>
      </c>
      <c r="O17" s="3">
        <f>'[13]Janeiro'!$C$18</f>
        <v>37.4</v>
      </c>
      <c r="P17" s="3">
        <f>'[13]Janeiro'!$C$19</f>
        <v>30</v>
      </c>
      <c r="Q17" s="3">
        <f>'[13]Janeiro'!$C$20</f>
        <v>26.2</v>
      </c>
      <c r="R17" s="3">
        <f>'[13]Janeiro'!$C$21</f>
        <v>32.3</v>
      </c>
      <c r="S17" s="3">
        <f>'[13]Janeiro'!$C$22</f>
        <v>31.3</v>
      </c>
      <c r="T17" s="3">
        <f>'[13]Janeiro'!$C$23</f>
        <v>28</v>
      </c>
      <c r="U17" s="3">
        <f>'[13]Janeiro'!$C$24</f>
        <v>29.9</v>
      </c>
      <c r="V17" s="3">
        <f>'[13]Janeiro'!$C$25</f>
        <v>32</v>
      </c>
      <c r="W17" s="3">
        <f>'[13]Janeiro'!$C$26</f>
        <v>33.7</v>
      </c>
      <c r="X17" s="3">
        <f>'[13]Janeiro'!$C$27</f>
        <v>33.8</v>
      </c>
      <c r="Y17" s="3">
        <f>'[13]Janeiro'!$C$28</f>
        <v>33.9</v>
      </c>
      <c r="Z17" s="3">
        <f>'[13]Janeiro'!$C$29</f>
        <v>34.9</v>
      </c>
      <c r="AA17" s="3">
        <f>'[13]Janeiro'!$C$30</f>
        <v>31</v>
      </c>
      <c r="AB17" s="3">
        <f>'[13]Janeiro'!$C$31</f>
        <v>34</v>
      </c>
      <c r="AC17" s="3">
        <f>'[13]Janeiro'!$C$32</f>
        <v>33.3</v>
      </c>
      <c r="AD17" s="3">
        <f>'[13]Janeiro'!$C$33</f>
        <v>30</v>
      </c>
      <c r="AE17" s="3">
        <f>'[13]Janeiro'!$C$34</f>
        <v>33.1</v>
      </c>
      <c r="AF17" s="3">
        <f>'[13]Janeiro'!$C$35</f>
        <v>34.1</v>
      </c>
      <c r="AG17" s="17">
        <f t="shared" si="1"/>
        <v>37.4</v>
      </c>
      <c r="AH17" s="28">
        <f t="shared" si="2"/>
        <v>32.38064516129032</v>
      </c>
    </row>
    <row r="18" spans="1:34" ht="16.5" customHeight="1">
      <c r="A18" s="10" t="s">
        <v>13</v>
      </c>
      <c r="B18" s="3">
        <f>'[14]Janeiro'!$C$5</f>
        <v>32.8</v>
      </c>
      <c r="C18" s="3">
        <f>'[14]Janeiro'!$C$6</f>
        <v>34.8</v>
      </c>
      <c r="D18" s="3">
        <f>'[14]Janeiro'!$C$7</f>
        <v>27.2</v>
      </c>
      <c r="E18" s="3">
        <f>'[14]Janeiro'!$C$8</f>
        <v>29.2</v>
      </c>
      <c r="F18" s="3">
        <f>'[14]Janeiro'!$C$9</f>
        <v>30.8</v>
      </c>
      <c r="G18" s="3">
        <f>'[14]Janeiro'!$C$10</f>
        <v>32.7</v>
      </c>
      <c r="H18" s="3">
        <f>'[14]Janeiro'!$C$11</f>
        <v>34.7</v>
      </c>
      <c r="I18" s="3">
        <f>'[14]Janeiro'!$C$12</f>
        <v>36</v>
      </c>
      <c r="J18" s="3">
        <f>'[14]Janeiro'!$C$13</f>
        <v>37.4</v>
      </c>
      <c r="K18" s="3">
        <f>'[14]Janeiro'!$C$14</f>
        <v>36</v>
      </c>
      <c r="L18" s="3">
        <f>'[14]Janeiro'!$C$15</f>
        <v>35.1</v>
      </c>
      <c r="M18" s="3">
        <f>'[14]Janeiro'!$C$16</f>
        <v>37.4</v>
      </c>
      <c r="N18" s="3">
        <f>'[14]Janeiro'!$C$17</f>
        <v>38.1</v>
      </c>
      <c r="O18" s="3">
        <f>'[14]Janeiro'!$C$18</f>
        <v>38.6</v>
      </c>
      <c r="P18" s="3">
        <f>'[14]Janeiro'!$C$19</f>
        <v>36.5</v>
      </c>
      <c r="Q18" s="3">
        <f>'[14]Janeiro'!$C$20</f>
        <v>29.4</v>
      </c>
      <c r="R18" s="3">
        <f>'[14]Janeiro'!$C$21</f>
        <v>33.9</v>
      </c>
      <c r="S18" s="3">
        <f>'[14]Janeiro'!$C$22</f>
        <v>32.3</v>
      </c>
      <c r="T18" s="3">
        <f>'[14]Janeiro'!$C$23</f>
        <v>28.9</v>
      </c>
      <c r="U18" s="3">
        <f>'[14]Janeiro'!$C$24</f>
        <v>30.2</v>
      </c>
      <c r="V18" s="3">
        <f>'[14]Janeiro'!$C$25</f>
        <v>31.9</v>
      </c>
      <c r="W18" s="3">
        <f>'[14]Janeiro'!$C$26</f>
        <v>34.8</v>
      </c>
      <c r="X18" s="3">
        <f>'[14]Janeiro'!$C$27</f>
        <v>35.8</v>
      </c>
      <c r="Y18" s="3">
        <f>'[14]Janeiro'!$C$28</f>
        <v>35.9</v>
      </c>
      <c r="Z18" s="3">
        <f>'[14]Janeiro'!$C$29</f>
        <v>36.9</v>
      </c>
      <c r="AA18" s="3">
        <f>'[14]Janeiro'!$C$30</f>
        <v>30.7</v>
      </c>
      <c r="AB18" s="3">
        <f>'[14]Janeiro'!$C$31</f>
        <v>33.5</v>
      </c>
      <c r="AC18" s="3">
        <f>'[14]Janeiro'!$C$32</f>
        <v>34.6</v>
      </c>
      <c r="AD18" s="3">
        <f>'[14]Janeiro'!$C$33</f>
        <v>28.3</v>
      </c>
      <c r="AE18" s="3">
        <f>'[14]Janeiro'!$C$34</f>
        <v>34.5</v>
      </c>
      <c r="AF18" s="3">
        <f>'[14]Janeiro'!$C$35</f>
        <v>34.4</v>
      </c>
      <c r="AG18" s="17">
        <f t="shared" si="1"/>
        <v>38.6</v>
      </c>
      <c r="AH18" s="28">
        <f t="shared" si="2"/>
        <v>33.65483870967741</v>
      </c>
    </row>
    <row r="19" spans="1:34" ht="16.5" customHeight="1">
      <c r="A19" s="10" t="s">
        <v>14</v>
      </c>
      <c r="B19" s="3">
        <f>'[15]Janeiro'!$C$5</f>
        <v>30</v>
      </c>
      <c r="C19" s="3">
        <f>'[15]Janeiro'!$C$6</f>
        <v>32.9</v>
      </c>
      <c r="D19" s="3">
        <f>'[15]Janeiro'!$C$7</f>
        <v>27.7</v>
      </c>
      <c r="E19" s="3">
        <f>'[15]Janeiro'!$C$8</f>
        <v>27</v>
      </c>
      <c r="F19" s="3">
        <f>'[15]Janeiro'!$C$9</f>
        <v>28.9</v>
      </c>
      <c r="G19" s="3">
        <f>'[15]Janeiro'!$C$10</f>
        <v>30.7</v>
      </c>
      <c r="H19" s="3">
        <f>'[15]Janeiro'!$C$11</f>
        <v>32.6</v>
      </c>
      <c r="I19" s="3">
        <f>'[15]Janeiro'!$C$12</f>
        <v>34.3</v>
      </c>
      <c r="J19" s="3">
        <f>'[15]Janeiro'!$C$13</f>
        <v>35.1</v>
      </c>
      <c r="K19" s="3">
        <f>'[15]Janeiro'!$C$14</f>
        <v>32.6</v>
      </c>
      <c r="L19" s="3">
        <f>'[15]Janeiro'!$C$15</f>
        <v>33.8</v>
      </c>
      <c r="M19" s="3">
        <f>'[15]Janeiro'!$C$16</f>
        <v>34.5</v>
      </c>
      <c r="N19" s="3">
        <f>'[15]Janeiro'!$C$17</f>
        <v>35.8</v>
      </c>
      <c r="O19" s="3">
        <f>'[15]Janeiro'!$C$18</f>
        <v>36.3</v>
      </c>
      <c r="P19" s="3">
        <f>'[15]Janeiro'!$C$19</f>
        <v>32.9</v>
      </c>
      <c r="Q19" s="3">
        <f>'[15]Janeiro'!$C$20</f>
        <v>29.2</v>
      </c>
      <c r="R19" s="3">
        <f>'[15]Janeiro'!$C$21</f>
        <v>30.1</v>
      </c>
      <c r="S19" s="3">
        <f>'[15]Janeiro'!$C$22</f>
        <v>31</v>
      </c>
      <c r="T19" s="3">
        <f>'[15]Janeiro'!$C$23</f>
        <v>30.7</v>
      </c>
      <c r="U19" s="3">
        <f>'[15]Janeiro'!$C$24</f>
        <v>28.6</v>
      </c>
      <c r="V19" s="3">
        <f>'[15]Janeiro'!$C$25</f>
        <v>30.3</v>
      </c>
      <c r="W19" s="3">
        <f>'[15]Janeiro'!$C$26</f>
        <v>27.6</v>
      </c>
      <c r="X19" s="3">
        <f>'[15]Janeiro'!$C$27</f>
        <v>27.1</v>
      </c>
      <c r="Y19" s="3">
        <f>'[15]Janeiro'!$C$28</f>
        <v>29.4</v>
      </c>
      <c r="Z19" s="3">
        <f>'[15]Janeiro'!$C$29</f>
        <v>28.2</v>
      </c>
      <c r="AA19" s="3">
        <f>'[15]Janeiro'!$C$30</f>
        <v>26.7</v>
      </c>
      <c r="AB19" s="3">
        <f>'[15]Janeiro'!$C$31</f>
        <v>28.9</v>
      </c>
      <c r="AC19" s="3">
        <f>'[15]Janeiro'!$C$32</f>
        <v>29</v>
      </c>
      <c r="AD19" s="3">
        <f>'[15]Janeiro'!$C$33</f>
        <v>30.1</v>
      </c>
      <c r="AE19" s="3">
        <f>'[15]Janeiro'!$C$34</f>
        <v>31.5</v>
      </c>
      <c r="AF19" s="3">
        <f>'[15]Janeiro'!$C$35</f>
        <v>33.3</v>
      </c>
      <c r="AG19" s="17">
        <f t="shared" si="1"/>
        <v>36.3</v>
      </c>
      <c r="AH19" s="28">
        <f t="shared" si="2"/>
        <v>30.864516129032264</v>
      </c>
    </row>
    <row r="20" spans="1:34" ht="16.5" customHeight="1">
      <c r="A20" s="10" t="s">
        <v>15</v>
      </c>
      <c r="B20" s="3">
        <f>'[16]Janeiro'!$C$5</f>
        <v>28.8</v>
      </c>
      <c r="C20" s="3">
        <f>'[16]Janeiro'!$C$6</f>
        <v>26.3</v>
      </c>
      <c r="D20" s="3">
        <f>'[16]Janeiro'!$C$7</f>
        <v>23.8</v>
      </c>
      <c r="E20" s="3">
        <f>'[16]Janeiro'!$C$8</f>
        <v>23.5</v>
      </c>
      <c r="F20" s="3">
        <f>'[16]Janeiro'!$C$9</f>
        <v>26.3</v>
      </c>
      <c r="G20" s="3">
        <f>'[16]Janeiro'!$C$10</f>
        <v>28.2</v>
      </c>
      <c r="H20" s="3">
        <f>'[16]Janeiro'!$C$11</f>
        <v>30.4</v>
      </c>
      <c r="I20" s="3">
        <f>'[16]Janeiro'!$C$12</f>
        <v>31.4</v>
      </c>
      <c r="J20" s="3">
        <f>'[16]Janeiro'!$C$13</f>
        <v>32.3</v>
      </c>
      <c r="K20" s="3">
        <f>'[16]Janeiro'!$C$14</f>
        <v>33</v>
      </c>
      <c r="L20" s="3">
        <f>'[16]Janeiro'!$C$15</f>
        <v>31.9</v>
      </c>
      <c r="M20" s="3">
        <f>'[16]Janeiro'!$C$16</f>
        <v>33</v>
      </c>
      <c r="N20" s="3">
        <f>'[16]Janeiro'!$C$17</f>
        <v>34</v>
      </c>
      <c r="O20" s="3">
        <f>'[16]Janeiro'!$C$18</f>
        <v>33.9</v>
      </c>
      <c r="P20" s="3">
        <f>'[16]Janeiro'!$C$19</f>
        <v>27.9</v>
      </c>
      <c r="Q20" s="3">
        <f>'[16]Janeiro'!$C$20</f>
        <v>24.5</v>
      </c>
      <c r="R20" s="3">
        <f>'[16]Janeiro'!$C$21</f>
        <v>26.9</v>
      </c>
      <c r="S20" s="3">
        <f>'[16]Janeiro'!$C$22</f>
        <v>28.2</v>
      </c>
      <c r="T20" s="3">
        <f>'[16]Janeiro'!$C$23</f>
        <v>21.8</v>
      </c>
      <c r="U20" s="3">
        <f>'[16]Janeiro'!$C$24</f>
        <v>24.4</v>
      </c>
      <c r="V20" s="3">
        <f>'[16]Janeiro'!$C$25</f>
        <v>28.5</v>
      </c>
      <c r="W20" s="3">
        <f>'[16]Janeiro'!$C$26</f>
        <v>29.1</v>
      </c>
      <c r="X20" s="3">
        <f>'[16]Janeiro'!$C$27</f>
        <v>29.4</v>
      </c>
      <c r="Y20" s="3">
        <f>'[16]Janeiro'!$C$28</f>
        <v>29.9</v>
      </c>
      <c r="Z20" s="3">
        <f>'[16]Janeiro'!$C$29</f>
        <v>30.2</v>
      </c>
      <c r="AA20" s="3">
        <f>'[16]Janeiro'!$C$30</f>
        <v>29.7</v>
      </c>
      <c r="AB20" s="3">
        <f>'[16]Janeiro'!$C$31</f>
        <v>28.5</v>
      </c>
      <c r="AC20" s="3">
        <f>'[16]Janeiro'!$C$32</f>
        <v>31.1</v>
      </c>
      <c r="AD20" s="3">
        <f>'[16]Janeiro'!$C$33</f>
        <v>28.6</v>
      </c>
      <c r="AE20" s="3">
        <f>'[16]Janeiro'!$C$34</f>
        <v>30</v>
      </c>
      <c r="AF20" s="3">
        <f>'[16]Janeiro'!$C$35</f>
        <v>31.5</v>
      </c>
      <c r="AG20" s="17">
        <f t="shared" si="1"/>
        <v>34</v>
      </c>
      <c r="AH20" s="28">
        <f t="shared" si="2"/>
        <v>28.93548387096774</v>
      </c>
    </row>
    <row r="21" spans="1:34" ht="16.5" customHeight="1">
      <c r="A21" s="10" t="s">
        <v>16</v>
      </c>
      <c r="B21" s="3">
        <f>'[17]Janeiro'!$C$5</f>
        <v>33</v>
      </c>
      <c r="C21" s="3">
        <f>'[17]Janeiro'!$C$6</f>
        <v>34.4</v>
      </c>
      <c r="D21" s="3">
        <f>'[17]Janeiro'!$C$7</f>
        <v>28.6</v>
      </c>
      <c r="E21" s="3">
        <f>'[17]Janeiro'!$C$8</f>
        <v>28.8</v>
      </c>
      <c r="F21" s="3">
        <f>'[17]Janeiro'!$C$9</f>
        <v>30.6</v>
      </c>
      <c r="G21" s="3">
        <f>'[17]Janeiro'!$C$10</f>
        <v>32.4</v>
      </c>
      <c r="H21" s="3">
        <f>'[17]Janeiro'!$C$11</f>
        <v>34.5</v>
      </c>
      <c r="I21" s="3">
        <f>'[17]Janeiro'!$C$12</f>
        <v>36.4</v>
      </c>
      <c r="J21" s="3">
        <f>'[17]Janeiro'!$C$13</f>
        <v>37.7</v>
      </c>
      <c r="K21" s="3">
        <f>'[17]Janeiro'!$C$14</f>
        <v>36.5</v>
      </c>
      <c r="L21" s="3">
        <f>'[17]Janeiro'!$C$15</f>
        <v>37.7</v>
      </c>
      <c r="M21" s="3">
        <f>'[17]Janeiro'!$C$16</f>
        <v>37</v>
      </c>
      <c r="N21" s="3">
        <f>'[17]Janeiro'!$C$17</f>
        <v>39.4</v>
      </c>
      <c r="O21" s="3">
        <f>'[17]Janeiro'!$C$18</f>
        <v>40.5</v>
      </c>
      <c r="P21" s="3">
        <f>'[17]Janeiro'!$C$19</f>
        <v>35.3</v>
      </c>
      <c r="Q21" s="3">
        <f>'[17]Janeiro'!$C$20</f>
        <v>26.3</v>
      </c>
      <c r="R21" s="3">
        <f>'[17]Janeiro'!$C$21</f>
        <v>32.3</v>
      </c>
      <c r="S21" s="3">
        <f>'[17]Janeiro'!$C$22</f>
        <v>31.7</v>
      </c>
      <c r="T21" s="3">
        <f>'[17]Janeiro'!$C$23</f>
        <v>27.4</v>
      </c>
      <c r="U21" s="3">
        <f>'[17]Janeiro'!$C$24</f>
        <v>31</v>
      </c>
      <c r="V21" s="3">
        <f>'[17]Janeiro'!$C$25</f>
        <v>32.9</v>
      </c>
      <c r="W21" s="3">
        <f>'[17]Janeiro'!$C$26</f>
        <v>35.1</v>
      </c>
      <c r="X21" s="3">
        <f>'[17]Janeiro'!$C$27</f>
        <v>36.4</v>
      </c>
      <c r="Y21" s="3">
        <f>'[17]Janeiro'!$C$28</f>
        <v>37.3</v>
      </c>
      <c r="Z21" s="3">
        <f>'[17]Janeiro'!$C$29</f>
        <v>38.4</v>
      </c>
      <c r="AA21" s="3">
        <f>'[17]Janeiro'!$C$30</f>
        <v>33.7</v>
      </c>
      <c r="AB21" s="3">
        <f>'[17]Janeiro'!$C$31</f>
        <v>34.6</v>
      </c>
      <c r="AC21" s="3">
        <f>'[17]Janeiro'!$C$32</f>
        <v>36.6</v>
      </c>
      <c r="AD21" s="3">
        <f>'[17]Janeiro'!$C$33</f>
        <v>34.3</v>
      </c>
      <c r="AE21" s="3">
        <f>'[17]Janeiro'!$C$34</f>
        <v>37.7</v>
      </c>
      <c r="AF21" s="3">
        <f>'[17]Janeiro'!$C$35</f>
        <v>37</v>
      </c>
      <c r="AG21" s="17">
        <f t="shared" si="1"/>
        <v>40.5</v>
      </c>
      <c r="AH21" s="28">
        <f t="shared" si="2"/>
        <v>34.37096774193547</v>
      </c>
    </row>
    <row r="22" spans="1:34" ht="16.5" customHeight="1">
      <c r="A22" s="10" t="s">
        <v>17</v>
      </c>
      <c r="B22" s="3">
        <f>'[18]Janeiro'!$C$5</f>
        <v>29.6</v>
      </c>
      <c r="C22" s="3">
        <f>'[18]Janeiro'!$C$6</f>
        <v>31.2</v>
      </c>
      <c r="D22" s="3">
        <f>'[18]Janeiro'!$C$7</f>
        <v>26.3</v>
      </c>
      <c r="E22" s="3">
        <f>'[18]Janeiro'!$C$8</f>
        <v>26.1</v>
      </c>
      <c r="F22" s="3">
        <f>'[18]Janeiro'!$C$9</f>
        <v>28.3</v>
      </c>
      <c r="G22" s="3">
        <f>'[18]Janeiro'!$C$10</f>
        <v>30.6</v>
      </c>
      <c r="H22" s="3">
        <f>'[18]Janeiro'!$C$11</f>
        <v>33.5</v>
      </c>
      <c r="I22" s="3">
        <f>'[18]Janeiro'!$C$12</f>
        <v>34.6</v>
      </c>
      <c r="J22" s="3">
        <f>'[18]Janeiro'!$C$13</f>
        <v>36.3</v>
      </c>
      <c r="K22" s="3">
        <f>'[18]Janeiro'!$C$14</f>
        <v>36</v>
      </c>
      <c r="L22" s="3">
        <f>'[18]Janeiro'!$C$15</f>
        <v>34.2</v>
      </c>
      <c r="M22" s="3">
        <f>'[18]Janeiro'!$C$16</f>
        <v>35.5</v>
      </c>
      <c r="N22" s="3">
        <f>'[18]Janeiro'!$C$17</f>
        <v>35.6</v>
      </c>
      <c r="O22" s="3">
        <f>'[18]Janeiro'!$C$18</f>
        <v>35.6</v>
      </c>
      <c r="P22" s="3">
        <f>'[18]Janeiro'!$C$19</f>
        <v>29.7</v>
      </c>
      <c r="Q22" s="3">
        <f>'[18]Janeiro'!$C$20</f>
        <v>26.5</v>
      </c>
      <c r="R22" s="3">
        <f>'[18]Janeiro'!$C$21</f>
        <v>25.3</v>
      </c>
      <c r="S22" s="3">
        <f>'[18]Janeiro'!$C$22</f>
        <v>27.8</v>
      </c>
      <c r="T22" s="3">
        <f>'[18]Janeiro'!$C$23</f>
        <v>28.3</v>
      </c>
      <c r="U22" s="3">
        <f>'[18]Janeiro'!$C$24</f>
        <v>26.6</v>
      </c>
      <c r="V22" s="3">
        <f>'[18]Janeiro'!$C$25</f>
        <v>29.7</v>
      </c>
      <c r="W22" s="3">
        <f>'[18]Janeiro'!$C$26</f>
        <v>30.5</v>
      </c>
      <c r="X22" s="3">
        <f>'[18]Janeiro'!$C$27</f>
        <v>30.8</v>
      </c>
      <c r="Y22" s="3">
        <f>'[18]Janeiro'!$C$28</f>
        <v>31.1</v>
      </c>
      <c r="Z22" s="3">
        <f>'[18]Janeiro'!$C$29</f>
        <v>31.8</v>
      </c>
      <c r="AA22" s="3">
        <f>'[18]Janeiro'!$C$30</f>
        <v>29</v>
      </c>
      <c r="AB22" s="3">
        <f>'[18]Janeiro'!$C$31</f>
        <v>31.4</v>
      </c>
      <c r="AC22" s="3">
        <f>'[18]Janeiro'!$C$32</f>
        <v>29.6</v>
      </c>
      <c r="AD22" s="3">
        <f>'[18]Janeiro'!$C$33</f>
        <v>29.2</v>
      </c>
      <c r="AE22" s="3">
        <f>'[18]Janeiro'!$C$34</f>
        <v>32.3</v>
      </c>
      <c r="AF22" s="3">
        <f>'[18]Janeiro'!$C$35</f>
        <v>33.1</v>
      </c>
      <c r="AG22" s="17">
        <f t="shared" si="1"/>
        <v>36.3</v>
      </c>
      <c r="AH22" s="28">
        <f t="shared" si="2"/>
        <v>30.841935483870966</v>
      </c>
    </row>
    <row r="23" spans="1:34" ht="16.5" customHeight="1">
      <c r="A23" s="10" t="s">
        <v>18</v>
      </c>
      <c r="B23" s="3">
        <f>'[19]Janeiro'!$C$5</f>
        <v>29.2</v>
      </c>
      <c r="C23" s="3">
        <f>'[19]Janeiro'!$C$6</f>
        <v>30.3</v>
      </c>
      <c r="D23" s="3">
        <f>'[19]Janeiro'!$C$7</f>
        <v>25.6</v>
      </c>
      <c r="E23" s="3">
        <f>'[19]Janeiro'!$C$8</f>
        <v>25.2</v>
      </c>
      <c r="F23" s="3">
        <f>'[19]Janeiro'!$C$9</f>
        <v>26.4</v>
      </c>
      <c r="G23" s="3">
        <f>'[19]Janeiro'!$C$10</f>
        <v>27.9</v>
      </c>
      <c r="H23" s="3">
        <f>'[19]Janeiro'!$C$11</f>
        <v>29.6</v>
      </c>
      <c r="I23" s="3">
        <f>'[19]Janeiro'!$C$12</f>
        <v>31.3</v>
      </c>
      <c r="J23" s="3">
        <f>'[19]Janeiro'!$C$13</f>
        <v>32.6</v>
      </c>
      <c r="K23" s="3">
        <f>'[19]Janeiro'!$C$14</f>
        <v>31.7</v>
      </c>
      <c r="L23" s="3">
        <f>'[19]Janeiro'!$C$15</f>
        <v>30.7</v>
      </c>
      <c r="M23" s="3">
        <f>'[19]Janeiro'!$C$16</f>
        <v>33.1</v>
      </c>
      <c r="N23" s="3">
        <f>'[19]Janeiro'!$C$17</f>
        <v>33.7</v>
      </c>
      <c r="O23" s="3">
        <f>'[19]Janeiro'!$C$18</f>
        <v>35.2</v>
      </c>
      <c r="P23" s="3">
        <f>'[19]Janeiro'!$C$19</f>
        <v>31.2</v>
      </c>
      <c r="Q23" s="3">
        <f>'[19]Janeiro'!$C$20</f>
        <v>26</v>
      </c>
      <c r="R23" s="3">
        <f>'[19]Janeiro'!$C$21</f>
        <v>28.5</v>
      </c>
      <c r="S23" s="3">
        <f>'[19]Janeiro'!$C$22</f>
        <v>26.2</v>
      </c>
      <c r="T23" s="3">
        <f>'[19]Janeiro'!$C$23</f>
        <v>25.2</v>
      </c>
      <c r="U23" s="3">
        <f>'[19]Janeiro'!$C$24</f>
        <v>25.3</v>
      </c>
      <c r="V23" s="3">
        <f>'[19]Janeiro'!$C$25</f>
        <v>28</v>
      </c>
      <c r="W23" s="3">
        <f>'[19]Janeiro'!$C$26</f>
        <v>30.8</v>
      </c>
      <c r="X23" s="3">
        <f>'[19]Janeiro'!$C$27</f>
        <v>30.1</v>
      </c>
      <c r="Y23" s="3">
        <f>'[19]Janeiro'!$C$28</f>
        <v>29.8</v>
      </c>
      <c r="Z23" s="3">
        <f>'[19]Janeiro'!$C$29</f>
        <v>28.5</v>
      </c>
      <c r="AA23" s="3">
        <f>'[19]Janeiro'!$C$30</f>
        <v>27.4</v>
      </c>
      <c r="AB23" s="3">
        <f>'[19]Janeiro'!$C$31</f>
        <v>29.3</v>
      </c>
      <c r="AC23" s="3">
        <f>'[19]Janeiro'!$C$32</f>
        <v>28.7</v>
      </c>
      <c r="AD23" s="3">
        <f>'[19]Janeiro'!$C$33</f>
        <v>25.7</v>
      </c>
      <c r="AE23" s="3">
        <f>'[19]Janeiro'!$C$34</f>
        <v>30.5</v>
      </c>
      <c r="AF23" s="3">
        <f>'[19]Janeiro'!$C$35</f>
        <v>30.8</v>
      </c>
      <c r="AG23" s="17">
        <f t="shared" si="1"/>
        <v>35.2</v>
      </c>
      <c r="AH23" s="28">
        <f t="shared" si="2"/>
        <v>29.177419354838705</v>
      </c>
    </row>
    <row r="24" spans="1:34" ht="16.5" customHeight="1">
      <c r="A24" s="10" t="s">
        <v>19</v>
      </c>
      <c r="B24" s="3">
        <f>'[20]Janeiro'!$C$5</f>
        <v>32.3</v>
      </c>
      <c r="C24" s="3">
        <f>'[20]Janeiro'!$C$6</f>
        <v>26.2</v>
      </c>
      <c r="D24" s="3">
        <f>'[20]Janeiro'!$C$7</f>
        <v>25.7</v>
      </c>
      <c r="E24" s="3">
        <f>'[20]Janeiro'!$C$8</f>
        <v>25.7</v>
      </c>
      <c r="F24" s="3">
        <f>'[20]Janeiro'!$C$9</f>
        <v>27.3</v>
      </c>
      <c r="G24" s="3">
        <f>'[20]Janeiro'!$C$10</f>
        <v>29.7</v>
      </c>
      <c r="H24" s="3">
        <f>'[20]Janeiro'!$C$11</f>
        <v>32.2</v>
      </c>
      <c r="I24" s="3">
        <f>'[20]Janeiro'!$C$12</f>
        <v>33.6</v>
      </c>
      <c r="J24" s="3">
        <f>'[20]Janeiro'!$C$13</f>
        <v>34.6</v>
      </c>
      <c r="K24" s="3">
        <f>'[20]Janeiro'!$C$14</f>
        <v>33.4</v>
      </c>
      <c r="L24" s="3">
        <f>'[20]Janeiro'!$C$15</f>
        <v>33.6</v>
      </c>
      <c r="M24" s="3">
        <f>'[20]Janeiro'!$C$16</f>
        <v>35.8</v>
      </c>
      <c r="N24" s="3">
        <f>'[20]Janeiro'!$C$17</f>
        <v>30.8</v>
      </c>
      <c r="O24" s="3">
        <f>'[20]Janeiro'!$C$18</f>
        <v>34.9</v>
      </c>
      <c r="P24" s="3">
        <f>'[20]Janeiro'!$C$19</f>
        <v>26.7</v>
      </c>
      <c r="Q24" s="3">
        <f>'[20]Janeiro'!$C$20</f>
        <v>29.2</v>
      </c>
      <c r="R24" s="3">
        <f>'[20]Janeiro'!$C$21</f>
        <v>30.8</v>
      </c>
      <c r="S24" s="3">
        <f>'[20]Janeiro'!$C$22</f>
        <v>29.1</v>
      </c>
      <c r="T24" s="3">
        <f>'[20]Janeiro'!$C$23</f>
        <v>25.8</v>
      </c>
      <c r="U24" s="3">
        <f>'[20]Janeiro'!$C$24</f>
        <v>27.9</v>
      </c>
      <c r="V24" s="3">
        <f>'[20]Janeiro'!$C$25</f>
        <v>29.6</v>
      </c>
      <c r="W24" s="3">
        <f>'[20]Janeiro'!$C$26</f>
        <v>30.6</v>
      </c>
      <c r="X24" s="3">
        <f>'[20]Janeiro'!$C$27</f>
        <v>30.4</v>
      </c>
      <c r="Y24" s="3">
        <f>'[20]Janeiro'!$C$28</f>
        <v>30.6</v>
      </c>
      <c r="Z24" s="3">
        <f>'[20]Janeiro'!$C$29</f>
        <v>31.3</v>
      </c>
      <c r="AA24" s="3">
        <f>'[20]Janeiro'!$C$30</f>
        <v>30.6</v>
      </c>
      <c r="AB24" s="3">
        <f>'[20]Janeiro'!$C$31</f>
        <v>30.6</v>
      </c>
      <c r="AC24" s="3">
        <f>'[20]Janeiro'!$C$32</f>
        <v>31.6</v>
      </c>
      <c r="AD24" s="3">
        <f>'[20]Janeiro'!$C$33</f>
        <v>30.1</v>
      </c>
      <c r="AE24" s="3">
        <f>'[20]Janeiro'!$C$34</f>
        <v>31.8</v>
      </c>
      <c r="AF24" s="3">
        <f>'[20]Janeiro'!$C$35</f>
        <v>32.9</v>
      </c>
      <c r="AG24" s="17">
        <f t="shared" si="1"/>
        <v>35.8</v>
      </c>
      <c r="AH24" s="28">
        <f t="shared" si="2"/>
        <v>30.496774193548386</v>
      </c>
    </row>
    <row r="25" spans="1:34" ht="16.5" customHeight="1">
      <c r="A25" s="10" t="s">
        <v>31</v>
      </c>
      <c r="B25" s="3">
        <f>'[21]Janeiro'!$C$5</f>
        <v>30.6</v>
      </c>
      <c r="C25" s="3">
        <f>'[21]Janeiro'!$C$6</f>
        <v>29</v>
      </c>
      <c r="D25" s="3">
        <f>'[21]Janeiro'!$C$7</f>
        <v>24.2</v>
      </c>
      <c r="E25" s="3">
        <f>'[21]Janeiro'!$C$8</f>
        <v>26.2</v>
      </c>
      <c r="F25" s="3">
        <f>'[21]Janeiro'!$C$9</f>
        <v>27.3</v>
      </c>
      <c r="G25" s="3">
        <f>'[21]Janeiro'!$C$10</f>
        <v>29.8</v>
      </c>
      <c r="H25" s="3">
        <f>'[21]Janeiro'!$C$11</f>
        <v>31.8</v>
      </c>
      <c r="I25" s="3">
        <f>'[21]Janeiro'!$C$12</f>
        <v>33.6</v>
      </c>
      <c r="J25" s="3">
        <f>'[21]Janeiro'!$C$13</f>
        <v>35.4</v>
      </c>
      <c r="K25" s="3">
        <f>'[21]Janeiro'!$C$14</f>
        <v>34</v>
      </c>
      <c r="L25" s="3">
        <f>'[21]Janeiro'!$C$15</f>
        <v>33.9</v>
      </c>
      <c r="M25" s="3">
        <f>'[21]Janeiro'!$C$16</f>
        <v>35.1</v>
      </c>
      <c r="N25" s="3">
        <f>'[21]Janeiro'!$C$17</f>
        <v>35.9</v>
      </c>
      <c r="O25" s="3">
        <f>'[21]Janeiro'!$C$18</f>
        <v>36.5</v>
      </c>
      <c r="P25" s="3">
        <f>'[21]Janeiro'!$C$19</f>
        <v>31.1</v>
      </c>
      <c r="Q25" s="3">
        <f>'[21]Janeiro'!$C$20</f>
        <v>25.2</v>
      </c>
      <c r="R25" s="3">
        <f>'[21]Janeiro'!$C$21</f>
        <v>29.2</v>
      </c>
      <c r="S25" s="3">
        <f>'[21]Janeiro'!$C$22</f>
        <v>26.5</v>
      </c>
      <c r="T25" s="3">
        <f>'[21]Janeiro'!$C$23</f>
        <v>26.9</v>
      </c>
      <c r="U25" s="3">
        <f>'[21]Janeiro'!$C$24</f>
        <v>26.7</v>
      </c>
      <c r="V25" s="3">
        <f>'[21]Janeiro'!$C$25</f>
        <v>29.2</v>
      </c>
      <c r="W25" s="3">
        <f>'[21]Janeiro'!$C$26</f>
        <v>31.2</v>
      </c>
      <c r="X25" s="3">
        <f>'[21]Janeiro'!$C$27</f>
        <v>31.3</v>
      </c>
      <c r="Y25" s="3">
        <f>'[21]Janeiro'!$C$28</f>
        <v>31.8</v>
      </c>
      <c r="Z25" s="3">
        <f>'[21]Janeiro'!$C$29</f>
        <v>31.7</v>
      </c>
      <c r="AA25" s="3">
        <f>'[21]Janeiro'!$C$30</f>
        <v>30.2</v>
      </c>
      <c r="AB25" s="3">
        <f>'[21]Janeiro'!$C$31</f>
        <v>31.9</v>
      </c>
      <c r="AC25" s="3">
        <f>'[21]Janeiro'!$C$32</f>
        <v>30.4</v>
      </c>
      <c r="AD25" s="3">
        <f>'[21]Janeiro'!$C$33</f>
        <v>28.7</v>
      </c>
      <c r="AE25" s="3">
        <f>'[21]Janeiro'!$C$34</f>
        <v>31.7</v>
      </c>
      <c r="AF25" s="3">
        <f>'[21]Janeiro'!$C$35</f>
        <v>33.3</v>
      </c>
      <c r="AG25" s="17">
        <f t="shared" si="1"/>
        <v>36.5</v>
      </c>
      <c r="AH25" s="28">
        <f t="shared" si="2"/>
        <v>30.654838709677424</v>
      </c>
    </row>
    <row r="26" spans="1:34" ht="16.5" customHeight="1">
      <c r="A26" s="10" t="s">
        <v>20</v>
      </c>
      <c r="B26" s="3">
        <f>'[22]Janeiro'!$C$5</f>
        <v>28.4</v>
      </c>
      <c r="C26" s="3">
        <f>'[22]Janeiro'!$C$6</f>
        <v>32.4</v>
      </c>
      <c r="D26" s="3">
        <f>'[22]Janeiro'!$C$7</f>
        <v>29.9</v>
      </c>
      <c r="E26" s="3">
        <f>'[22]Janeiro'!$C$8</f>
        <v>28.5</v>
      </c>
      <c r="F26" s="3">
        <f>'[22]Janeiro'!$C$9</f>
        <v>29.9</v>
      </c>
      <c r="G26" s="3">
        <f>'[22]Janeiro'!$C$10</f>
        <v>31.8</v>
      </c>
      <c r="H26" s="3">
        <f>'[22]Janeiro'!$C$11</f>
        <v>34</v>
      </c>
      <c r="I26" s="3">
        <f>'[22]Janeiro'!$C$12</f>
        <v>35.4</v>
      </c>
      <c r="J26" s="3">
        <f>'[22]Janeiro'!$C$13</f>
        <v>36.7</v>
      </c>
      <c r="K26" s="3">
        <f>'[22]Janeiro'!$C$14</f>
        <v>34.2</v>
      </c>
      <c r="L26" s="3">
        <f>'[22]Janeiro'!$C$15</f>
        <v>33.7</v>
      </c>
      <c r="M26" s="3">
        <f>'[22]Janeiro'!$C$16</f>
        <v>34.4</v>
      </c>
      <c r="N26" s="3">
        <f>'[22]Janeiro'!$C$17</f>
        <v>36.6</v>
      </c>
      <c r="O26" s="3">
        <f>'[22]Janeiro'!$C$18</f>
        <v>36.7</v>
      </c>
      <c r="P26" s="3">
        <f>'[22]Janeiro'!$C$19</f>
        <v>31.6</v>
      </c>
      <c r="Q26" s="3">
        <f>'[22]Janeiro'!$C$20</f>
        <v>29.5</v>
      </c>
      <c r="R26" s="3">
        <f>'[22]Janeiro'!$C$21</f>
        <v>31.8</v>
      </c>
      <c r="S26" s="3">
        <f>'[22]Janeiro'!$C$22</f>
        <v>27.2</v>
      </c>
      <c r="T26" s="3">
        <f>'[22]Janeiro'!$C$23</f>
        <v>31.8</v>
      </c>
      <c r="U26" s="3">
        <f>'[22]Janeiro'!$C$24</f>
        <v>29.2</v>
      </c>
      <c r="V26" s="3">
        <f>'[22]Janeiro'!$C$25</f>
        <v>31.5</v>
      </c>
      <c r="W26" s="3">
        <f>'[22]Janeiro'!$C$26</f>
        <v>29.8</v>
      </c>
      <c r="X26" s="3">
        <f>'[22]Janeiro'!$C$27</f>
        <v>28.8</v>
      </c>
      <c r="Y26" s="3">
        <f>'[22]Janeiro'!$C$28</f>
        <v>32.3</v>
      </c>
      <c r="Z26" s="3">
        <f>'[22]Janeiro'!$C$29</f>
        <v>30.1</v>
      </c>
      <c r="AA26" s="3">
        <f>'[22]Janeiro'!$C$30</f>
        <v>28.1</v>
      </c>
      <c r="AB26" s="3">
        <f>'[22]Janeiro'!$C$31</f>
        <v>28.9</v>
      </c>
      <c r="AC26" s="3">
        <f>'[22]Janeiro'!$C$32</f>
        <v>31.1</v>
      </c>
      <c r="AD26" s="3">
        <f>'[22]Janeiro'!$C$33</f>
        <v>28.7</v>
      </c>
      <c r="AE26" s="3">
        <f>'[22]Janeiro'!$C$34</f>
        <v>31.9</v>
      </c>
      <c r="AF26" s="3">
        <f>'[22]Janeiro'!$C$35</f>
        <v>35.4</v>
      </c>
      <c r="AG26" s="17">
        <f t="shared" si="1"/>
        <v>36.7</v>
      </c>
      <c r="AH26" s="28">
        <f t="shared" si="2"/>
        <v>31.62258064516129</v>
      </c>
    </row>
    <row r="27" spans="1:34" s="5" customFormat="1" ht="16.5" customHeight="1">
      <c r="A27" s="14" t="s">
        <v>34</v>
      </c>
      <c r="B27" s="22">
        <f>MAX(B5:B26)</f>
        <v>33.6</v>
      </c>
      <c r="C27" s="22">
        <f aca="true" t="shared" si="3" ref="C27:O27">MAX(C5:C26)</f>
        <v>36.5</v>
      </c>
      <c r="D27" s="22">
        <f t="shared" si="3"/>
        <v>29.9</v>
      </c>
      <c r="E27" s="22">
        <f t="shared" si="3"/>
        <v>29.4</v>
      </c>
      <c r="F27" s="22">
        <f t="shared" si="3"/>
        <v>31</v>
      </c>
      <c r="G27" s="22">
        <f t="shared" si="3"/>
        <v>34</v>
      </c>
      <c r="H27" s="22">
        <f t="shared" si="3"/>
        <v>36.1</v>
      </c>
      <c r="I27" s="22">
        <f t="shared" si="3"/>
        <v>37.3</v>
      </c>
      <c r="J27" s="22">
        <f t="shared" si="3"/>
        <v>37.7</v>
      </c>
      <c r="K27" s="22">
        <f t="shared" si="3"/>
        <v>37.8</v>
      </c>
      <c r="L27" s="22">
        <f t="shared" si="3"/>
        <v>37.7</v>
      </c>
      <c r="M27" s="22">
        <f>MAX(M5:M26)</f>
        <v>37.9</v>
      </c>
      <c r="N27" s="22">
        <f t="shared" si="3"/>
        <v>40.4</v>
      </c>
      <c r="O27" s="22">
        <f t="shared" si="3"/>
        <v>40.7</v>
      </c>
      <c r="P27" s="22">
        <f aca="true" t="shared" si="4" ref="P27:U27">MAX(P5:P26)</f>
        <v>39.4</v>
      </c>
      <c r="Q27" s="22">
        <f t="shared" si="4"/>
        <v>30.3</v>
      </c>
      <c r="R27" s="22">
        <f t="shared" si="4"/>
        <v>35.1</v>
      </c>
      <c r="S27" s="22">
        <f t="shared" si="4"/>
        <v>32.3</v>
      </c>
      <c r="T27" s="22">
        <f t="shared" si="4"/>
        <v>31.8</v>
      </c>
      <c r="U27" s="22">
        <f t="shared" si="4"/>
        <v>31</v>
      </c>
      <c r="V27" s="22">
        <f aca="true" t="shared" si="5" ref="V27:AF27">MAX(V5:V26)</f>
        <v>32.9</v>
      </c>
      <c r="W27" s="22">
        <f t="shared" si="5"/>
        <v>35.4</v>
      </c>
      <c r="X27" s="22">
        <f t="shared" si="5"/>
        <v>36.7</v>
      </c>
      <c r="Y27" s="22">
        <f t="shared" si="5"/>
        <v>37.3</v>
      </c>
      <c r="Z27" s="22">
        <f t="shared" si="5"/>
        <v>38.7</v>
      </c>
      <c r="AA27" s="22">
        <f t="shared" si="5"/>
        <v>33.7</v>
      </c>
      <c r="AB27" s="22">
        <f t="shared" si="5"/>
        <v>34.6</v>
      </c>
      <c r="AC27" s="22">
        <f t="shared" si="5"/>
        <v>36.6</v>
      </c>
      <c r="AD27" s="22">
        <f t="shared" si="5"/>
        <v>34.3</v>
      </c>
      <c r="AE27" s="22">
        <f t="shared" si="5"/>
        <v>37.7</v>
      </c>
      <c r="AF27" s="22">
        <f t="shared" si="5"/>
        <v>37</v>
      </c>
      <c r="AG27" s="18">
        <f>MAX(AG5:AG26)</f>
        <v>40.7</v>
      </c>
      <c r="AH27" s="31">
        <f>AVERAGE(AH5:AH26)</f>
        <v>31.21566820276497</v>
      </c>
    </row>
    <row r="28" spans="1:34" ht="12.75">
      <c r="A28" s="46" t="s">
        <v>51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8"/>
      <c r="AH28" s="43"/>
    </row>
    <row r="29" ht="12.75">
      <c r="A29" s="47" t="s">
        <v>52</v>
      </c>
    </row>
  </sheetData>
  <sheetProtection password="C6EC" sheet="1" objects="1" scenarios="1"/>
  <mergeCells count="34">
    <mergeCell ref="E3:E4"/>
    <mergeCell ref="F3:F4"/>
    <mergeCell ref="A2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Y3:Y4"/>
    <mergeCell ref="Z3:Z4"/>
    <mergeCell ref="S3:S4"/>
    <mergeCell ref="T3:T4"/>
    <mergeCell ref="U3:U4"/>
    <mergeCell ref="V3:V4"/>
    <mergeCell ref="AE3:AE4"/>
    <mergeCell ref="AF3:AF4"/>
    <mergeCell ref="B2:AH2"/>
    <mergeCell ref="A1:AH1"/>
    <mergeCell ref="AA3:AA4"/>
    <mergeCell ref="AB3:AB4"/>
    <mergeCell ref="AC3:AC4"/>
    <mergeCell ref="AD3:AD4"/>
    <mergeCell ref="W3:W4"/>
    <mergeCell ref="X3:X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G27" sqref="AG27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9" bestFit="1" customWidth="1"/>
    <col min="34" max="34" width="6.57421875" style="1" bestFit="1" customWidth="1"/>
  </cols>
  <sheetData>
    <row r="1" spans="1:34" ht="19.5" customHeight="1" thickBo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48</v>
      </c>
      <c r="AH3" s="42" t="s">
        <v>46</v>
      </c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39" t="s">
        <v>45</v>
      </c>
    </row>
    <row r="5" spans="1:34" ht="16.5" customHeight="1" thickTop="1">
      <c r="A5" s="9" t="s">
        <v>0</v>
      </c>
      <c r="B5" s="3">
        <f>'[1]Janeiro'!$D$5</f>
        <v>21.7</v>
      </c>
      <c r="C5" s="3">
        <f>'[1]Janeiro'!$D$6</f>
        <v>21.1</v>
      </c>
      <c r="D5" s="3">
        <f>'[1]Janeiro'!$D$7</f>
        <v>19.9</v>
      </c>
      <c r="E5" s="3">
        <f>'[1]Janeiro'!$D$8</f>
        <v>14.2</v>
      </c>
      <c r="F5" s="3">
        <f>'[1]Janeiro'!$D$9</f>
        <v>13.2</v>
      </c>
      <c r="G5" s="3">
        <f>'[1]Janeiro'!$D$10</f>
        <v>15.5</v>
      </c>
      <c r="H5" s="3">
        <f>'[1]Janeiro'!$D$11</f>
        <v>16.1</v>
      </c>
      <c r="I5" s="3">
        <f>'[1]Janeiro'!$D$12</f>
        <v>17.3</v>
      </c>
      <c r="J5" s="3">
        <f>'[1]Janeiro'!$D$13</f>
        <v>18.5</v>
      </c>
      <c r="K5" s="3">
        <f>'[1]Janeiro'!$D$14</f>
        <v>20.8</v>
      </c>
      <c r="L5" s="3">
        <f>'[1]Janeiro'!$D$15</f>
        <v>19.8</v>
      </c>
      <c r="M5" s="3">
        <f>'[1]Janeiro'!$D$16</f>
        <v>19.8</v>
      </c>
      <c r="N5" s="3">
        <f>'[1]Janeiro'!$D$17</f>
        <v>21.7</v>
      </c>
      <c r="O5" s="3">
        <f>'[1]Janeiro'!$D$18</f>
        <v>21.7</v>
      </c>
      <c r="P5" s="3">
        <f>'[1]Janeiro'!$D$19</f>
        <v>20.3</v>
      </c>
      <c r="Q5" s="3">
        <f>'[1]Janeiro'!$D$20</f>
        <v>19.4</v>
      </c>
      <c r="R5" s="3">
        <f>'[1]Janeiro'!$D$21</f>
        <v>21.2</v>
      </c>
      <c r="S5" s="3">
        <f>'[1]Janeiro'!$D$22</f>
        <v>19.9</v>
      </c>
      <c r="T5" s="3">
        <f>'[1]Janeiro'!$D$23</f>
        <v>20</v>
      </c>
      <c r="U5" s="3">
        <f>'[1]Janeiro'!$D$24</f>
        <v>17.1</v>
      </c>
      <c r="V5" s="3">
        <f>'[1]Janeiro'!$D$25</f>
        <v>16.7</v>
      </c>
      <c r="W5" s="3">
        <f>'[1]Janeiro'!$D$26</f>
        <v>18.9</v>
      </c>
      <c r="X5" s="3">
        <f>'[1]Janeiro'!$D$27</f>
        <v>19.3</v>
      </c>
      <c r="Y5" s="3">
        <f>'[1]Janeiro'!$D$28</f>
        <v>19.5</v>
      </c>
      <c r="Z5" s="3">
        <f>'[1]Janeiro'!$D$29</f>
        <v>19.7</v>
      </c>
      <c r="AA5" s="3">
        <f>'[1]Janeiro'!$D$30</f>
        <v>21.2</v>
      </c>
      <c r="AB5" s="3">
        <f>'[1]Janeiro'!$D$31</f>
        <v>21.8</v>
      </c>
      <c r="AC5" s="3">
        <f>'[1]Janeiro'!$D$32</f>
        <v>21.5</v>
      </c>
      <c r="AD5" s="3">
        <f>'[1]Janeiro'!$D$33</f>
        <v>20.6</v>
      </c>
      <c r="AE5" s="3">
        <f>'[1]Janeiro'!$D$34</f>
        <v>19.2</v>
      </c>
      <c r="AF5" s="3">
        <f>'[1]Janeiro'!$D$35</f>
        <v>21.1</v>
      </c>
      <c r="AG5" s="17">
        <f aca="true" t="shared" si="1" ref="AG5:AG26">MIN(B5:AF5)</f>
        <v>13.2</v>
      </c>
      <c r="AH5" s="28">
        <f>AVERAGE(B5:AF5)</f>
        <v>19.312903225806455</v>
      </c>
    </row>
    <row r="6" spans="1:34" ht="16.5" customHeight="1">
      <c r="A6" s="10" t="s">
        <v>1</v>
      </c>
      <c r="B6" s="3">
        <f>'[2]Janeiro'!$D$5</f>
        <v>22.3</v>
      </c>
      <c r="C6" s="3">
        <f>'[2]Janeiro'!$D$6</f>
        <v>22.8</v>
      </c>
      <c r="D6" s="3">
        <f>'[2]Janeiro'!$D$7</f>
        <v>21</v>
      </c>
      <c r="E6" s="3">
        <f>'[2]Janeiro'!$D$8</f>
        <v>19.2</v>
      </c>
      <c r="F6" s="3">
        <f>'[2]Janeiro'!$D$9</f>
        <v>15.9</v>
      </c>
      <c r="G6" s="3">
        <f>'[2]Janeiro'!$D$10</f>
        <v>16.4</v>
      </c>
      <c r="H6" s="3">
        <f>'[2]Janeiro'!$D$11</f>
        <v>18.1</v>
      </c>
      <c r="I6" s="3">
        <f>'[2]Janeiro'!$D$12</f>
        <v>19.1</v>
      </c>
      <c r="J6" s="3">
        <f>'[2]Janeiro'!$D$13</f>
        <v>19.6</v>
      </c>
      <c r="K6" s="3">
        <f>'[2]Janeiro'!$D$14</f>
        <v>22.2</v>
      </c>
      <c r="L6" s="3">
        <f>'[2]Janeiro'!$D$15</f>
        <v>22.1</v>
      </c>
      <c r="M6" s="3">
        <f>'[2]Janeiro'!$D$16</f>
        <v>22</v>
      </c>
      <c r="N6" s="3">
        <f>'[2]Janeiro'!$D$17</f>
        <v>24</v>
      </c>
      <c r="O6" s="3">
        <f>'[2]Janeiro'!$D$18</f>
        <v>23.9</v>
      </c>
      <c r="P6" s="3">
        <f>'[2]Janeiro'!$D$19</f>
        <v>22.8</v>
      </c>
      <c r="Q6" s="3">
        <f>'[2]Janeiro'!$D$20</f>
        <v>21.8</v>
      </c>
      <c r="R6" s="3">
        <f>'[2]Janeiro'!$D$21</f>
        <v>23.7</v>
      </c>
      <c r="S6" s="3">
        <f>'[2]Janeiro'!$D$22</f>
        <v>22.3</v>
      </c>
      <c r="T6" s="3">
        <f>'[2]Janeiro'!$D$23</f>
        <v>22.2</v>
      </c>
      <c r="U6" s="3">
        <f>'[2]Janeiro'!$D$24</f>
        <v>18.6</v>
      </c>
      <c r="V6" s="3">
        <f>'[2]Janeiro'!$D$25</f>
        <v>18.5</v>
      </c>
      <c r="W6" s="3">
        <f>'[2]Janeiro'!$D$26</f>
        <v>21</v>
      </c>
      <c r="X6" s="3">
        <f>'[2]Janeiro'!$D$27</f>
        <v>22.3</v>
      </c>
      <c r="Y6" s="3">
        <f>'[2]Janeiro'!$D$28</f>
        <v>23.1</v>
      </c>
      <c r="Z6" s="3">
        <f>'[2]Janeiro'!$D$29</f>
        <v>23.2</v>
      </c>
      <c r="AA6" s="3">
        <f>'[2]Janeiro'!$D$30</f>
        <v>24.5</v>
      </c>
      <c r="AB6" s="3">
        <f>'[2]Janeiro'!$D$31</f>
        <v>22.3</v>
      </c>
      <c r="AC6" s="3">
        <f>'[2]Janeiro'!$D$32</f>
        <v>23.2</v>
      </c>
      <c r="AD6" s="3">
        <f>'[2]Janeiro'!$D$33</f>
        <v>23.3</v>
      </c>
      <c r="AE6" s="3">
        <f>'[2]Janeiro'!$D$34</f>
        <v>22.6</v>
      </c>
      <c r="AF6" s="3">
        <f>'[2]Janeiro'!$D$35</f>
        <v>23.4</v>
      </c>
      <c r="AG6" s="17">
        <f t="shared" si="1"/>
        <v>15.9</v>
      </c>
      <c r="AH6" s="28">
        <f aca="true" t="shared" si="2" ref="AH6:AH26">AVERAGE(B6:AF6)</f>
        <v>21.529032258064515</v>
      </c>
    </row>
    <row r="7" spans="1:34" ht="16.5" customHeight="1">
      <c r="A7" s="10" t="s">
        <v>2</v>
      </c>
      <c r="B7" s="3">
        <f>'[3]Janeiro'!$D$5</f>
        <v>18.5</v>
      </c>
      <c r="C7" s="3">
        <f>'[3]Janeiro'!$D$6</f>
        <v>20.4</v>
      </c>
      <c r="D7" s="3">
        <f>'[3]Janeiro'!$D$7</f>
        <v>19.3</v>
      </c>
      <c r="E7" s="3">
        <f>'[3]Janeiro'!$D$8</f>
        <v>17.2</v>
      </c>
      <c r="F7" s="3">
        <f>'[3]Janeiro'!$D$9</f>
        <v>14.5</v>
      </c>
      <c r="G7" s="3">
        <f>'[3]Janeiro'!$D$10</f>
        <v>14.7</v>
      </c>
      <c r="H7" s="3">
        <f>'[3]Janeiro'!$D$11</f>
        <v>17.5</v>
      </c>
      <c r="I7" s="3">
        <f>'[3]Janeiro'!$D$12</f>
        <v>18.8</v>
      </c>
      <c r="J7" s="3">
        <f>'[3]Janeiro'!$D$13</f>
        <v>20.3</v>
      </c>
      <c r="K7" s="3">
        <f>'[3]Janeiro'!$D$14</f>
        <v>19.8</v>
      </c>
      <c r="L7" s="3">
        <f>'[3]Janeiro'!$D$15</f>
        <v>20.5</v>
      </c>
      <c r="M7" s="3">
        <f>'[3]Janeiro'!$D$16</f>
        <v>21</v>
      </c>
      <c r="N7" s="3">
        <f>'[3]Janeiro'!$D$17</f>
        <v>23.5</v>
      </c>
      <c r="O7" s="3">
        <f>'[3]Janeiro'!$D$18</f>
        <v>22.6</v>
      </c>
      <c r="P7" s="3">
        <f>'[3]Janeiro'!$D$19</f>
        <v>20.8</v>
      </c>
      <c r="Q7" s="3">
        <f>'[3]Janeiro'!$D$20</f>
        <v>20.5</v>
      </c>
      <c r="R7" s="3">
        <f>'[3]Janeiro'!$D$21</f>
        <v>21.8</v>
      </c>
      <c r="S7" s="3">
        <f>'[3]Janeiro'!$D$22</f>
        <v>19.4</v>
      </c>
      <c r="T7" s="3">
        <f>'[3]Janeiro'!$D$23</f>
        <v>20.5</v>
      </c>
      <c r="U7" s="3">
        <f>'[3]Janeiro'!$D$24</f>
        <v>16.2</v>
      </c>
      <c r="V7" s="3">
        <f>'[3]Janeiro'!$D$25</f>
        <v>16.3</v>
      </c>
      <c r="W7" s="3">
        <f>'[3]Janeiro'!$D$26</f>
        <v>21.2</v>
      </c>
      <c r="X7" s="3">
        <f>'[3]Janeiro'!$D$27</f>
        <v>21.7</v>
      </c>
      <c r="Y7" s="3">
        <f>'[3]Janeiro'!$D$28</f>
        <v>21.6</v>
      </c>
      <c r="Z7" s="3">
        <f>'[3]Janeiro'!$D$29</f>
        <v>22</v>
      </c>
      <c r="AA7" s="3">
        <f>'[3]Janeiro'!$D$30</f>
        <v>21.8</v>
      </c>
      <c r="AB7" s="3">
        <f>'[3]Janeiro'!$D$31</f>
        <v>21.1</v>
      </c>
      <c r="AC7" s="3">
        <f>'[3]Janeiro'!$D$32</f>
        <v>21.2</v>
      </c>
      <c r="AD7" s="3">
        <f>'[3]Janeiro'!$D$33</f>
        <v>20.3</v>
      </c>
      <c r="AE7" s="3">
        <f>'[3]Janeiro'!$D$34</f>
        <v>21</v>
      </c>
      <c r="AF7" s="3">
        <f>'[3]Janeiro'!$D$35</f>
        <v>21.5</v>
      </c>
      <c r="AG7" s="17">
        <f t="shared" si="1"/>
        <v>14.5</v>
      </c>
      <c r="AH7" s="28">
        <f t="shared" si="2"/>
        <v>19.919354838709676</v>
      </c>
    </row>
    <row r="8" spans="1:34" ht="16.5" customHeight="1">
      <c r="A8" s="10" t="s">
        <v>3</v>
      </c>
      <c r="B8" s="3">
        <f>'[4]Janeiro'!$D$5</f>
        <v>20.8</v>
      </c>
      <c r="C8" s="3">
        <f>'[4]Janeiro'!$D$6</f>
        <v>21.3</v>
      </c>
      <c r="D8" s="3">
        <f>'[4]Janeiro'!$D$7</f>
        <v>22.1</v>
      </c>
      <c r="E8" s="3">
        <f>'[4]Janeiro'!$D$8</f>
        <v>21.3</v>
      </c>
      <c r="F8" s="3">
        <f>'[4]Janeiro'!$D$9</f>
        <v>19.4</v>
      </c>
      <c r="G8" s="3">
        <f>'[4]Janeiro'!$D$10</f>
        <v>15.7</v>
      </c>
      <c r="H8" s="3">
        <f>'[4]Janeiro'!$D$11</f>
        <v>17</v>
      </c>
      <c r="I8" s="3">
        <f>'[4]Janeiro'!$D$12</f>
        <v>18.4</v>
      </c>
      <c r="J8" s="3">
        <f>'[4]Janeiro'!$D$13</f>
        <v>20.4</v>
      </c>
      <c r="K8" s="3">
        <f>'[4]Janeiro'!$D$14</f>
        <v>20.6</v>
      </c>
      <c r="L8" s="3">
        <f>'[4]Janeiro'!$D$15</f>
        <v>20.9</v>
      </c>
      <c r="M8" s="3">
        <f>'[4]Janeiro'!$D$16</f>
        <v>22.5</v>
      </c>
      <c r="N8" s="3">
        <f>'[4]Janeiro'!$D$17</f>
        <v>20.6</v>
      </c>
      <c r="O8" s="3">
        <f>'[4]Janeiro'!$D$18</f>
        <v>22.6</v>
      </c>
      <c r="P8" s="3">
        <f>'[4]Janeiro'!$D$19</f>
        <v>20.7</v>
      </c>
      <c r="Q8" s="3">
        <f>'[4]Janeiro'!$D$20</f>
        <v>21.5</v>
      </c>
      <c r="R8" s="3">
        <f>'[4]Janeiro'!$D$21</f>
        <v>21.8</v>
      </c>
      <c r="S8" s="3">
        <f>'[4]Janeiro'!$D$22</f>
        <v>21.6</v>
      </c>
      <c r="T8" s="3">
        <f>'[4]Janeiro'!$D$23</f>
        <v>22.2</v>
      </c>
      <c r="U8" s="3">
        <f>'[4]Janeiro'!$D$24</f>
        <v>22.3</v>
      </c>
      <c r="V8" s="3">
        <f>'[4]Janeiro'!$D$25</f>
        <v>21.3</v>
      </c>
      <c r="W8" s="3">
        <f>'[4]Janeiro'!$D$26</f>
        <v>21.3</v>
      </c>
      <c r="X8" s="3">
        <f>'[4]Janeiro'!$D$27</f>
        <v>21.7</v>
      </c>
      <c r="Y8" s="3">
        <f>'[4]Janeiro'!$D$28</f>
        <v>23.3</v>
      </c>
      <c r="Z8" s="3">
        <f>'[4]Janeiro'!$D$29</f>
        <v>22.3</v>
      </c>
      <c r="AA8" s="3">
        <f>'[4]Janeiro'!$D$30</f>
        <v>21.7</v>
      </c>
      <c r="AB8" s="3">
        <f>'[4]Janeiro'!$D$31</f>
        <v>22.6</v>
      </c>
      <c r="AC8" s="3">
        <f>'[4]Janeiro'!$D$32</f>
        <v>22.9</v>
      </c>
      <c r="AD8" s="3">
        <f>'[4]Janeiro'!$D$33</f>
        <v>23.1</v>
      </c>
      <c r="AE8" s="3">
        <f>'[4]Janeiro'!$D$34</f>
        <v>21.1</v>
      </c>
      <c r="AF8" s="3">
        <f>'[4]Janeiro'!$D$35</f>
        <v>21.9</v>
      </c>
      <c r="AG8" s="17">
        <f t="shared" si="1"/>
        <v>15.7</v>
      </c>
      <c r="AH8" s="28">
        <f t="shared" si="2"/>
        <v>21.19032258064517</v>
      </c>
    </row>
    <row r="9" spans="1:34" ht="16.5" customHeight="1">
      <c r="A9" s="10" t="s">
        <v>4</v>
      </c>
      <c r="B9" s="3">
        <f>'[5]Janeiro'!$D$5</f>
        <v>20</v>
      </c>
      <c r="C9" s="3">
        <f>'[5]Janeiro'!$D$6</f>
        <v>19.9</v>
      </c>
      <c r="D9" s="3">
        <f>'[5]Janeiro'!$D$7</f>
        <v>19.6</v>
      </c>
      <c r="E9" s="3">
        <f>'[5]Janeiro'!$D$8</f>
        <v>18.3</v>
      </c>
      <c r="F9" s="3">
        <f>'[5]Janeiro'!$D$9</f>
        <v>16.5</v>
      </c>
      <c r="G9" s="3">
        <f>'[5]Janeiro'!$D$10</f>
        <v>17</v>
      </c>
      <c r="H9" s="3">
        <f>'[5]Janeiro'!$D$11</f>
        <v>18.6</v>
      </c>
      <c r="I9" s="3">
        <f>'[5]Janeiro'!$D$12</f>
        <v>18.4</v>
      </c>
      <c r="J9" s="3">
        <f>'[5]Janeiro'!$D$13</f>
        <v>20.9</v>
      </c>
      <c r="K9" s="3">
        <f>'[5]Janeiro'!$D$14</f>
        <v>18.7</v>
      </c>
      <c r="L9" s="3">
        <f>'[5]Janeiro'!$D$15</f>
        <v>20.3</v>
      </c>
      <c r="M9" s="3">
        <f>'[5]Janeiro'!$D$16</f>
        <v>20.2</v>
      </c>
      <c r="N9" s="3">
        <f>'[5]Janeiro'!$D$17</f>
        <v>20.5</v>
      </c>
      <c r="O9" s="3">
        <f>'[5]Janeiro'!$D$18</f>
        <v>18.7</v>
      </c>
      <c r="P9" s="3">
        <f>'[5]Janeiro'!$D$19</f>
        <v>19.4</v>
      </c>
      <c r="Q9" s="3">
        <f>'[5]Janeiro'!$D$20</f>
        <v>19.2</v>
      </c>
      <c r="R9" s="3">
        <f>'[5]Janeiro'!$D$21</f>
        <v>20</v>
      </c>
      <c r="S9" s="3">
        <f>'[5]Janeiro'!$D$22</f>
        <v>19.8</v>
      </c>
      <c r="T9" s="3">
        <f>'[5]Janeiro'!$D$23</f>
        <v>19.7</v>
      </c>
      <c r="U9" s="3">
        <f>'[5]Janeiro'!$D$24</f>
        <v>18.9</v>
      </c>
      <c r="V9" s="3">
        <f>'[5]Janeiro'!$D$25</f>
        <v>17.5</v>
      </c>
      <c r="W9" s="3">
        <f>'[5]Janeiro'!$D$26</f>
        <v>19.7</v>
      </c>
      <c r="X9" s="3">
        <f>'[5]Janeiro'!$D$27</f>
        <v>19.9</v>
      </c>
      <c r="Y9" s="3">
        <f>'[5]Janeiro'!$D$28</f>
        <v>20.2</v>
      </c>
      <c r="Z9" s="3">
        <f>'[5]Janeiro'!$D$29</f>
        <v>20.3</v>
      </c>
      <c r="AA9" s="3">
        <f>'[5]Janeiro'!$D$30</f>
        <v>19.8</v>
      </c>
      <c r="AB9" s="3">
        <f>'[5]Janeiro'!$D$31</f>
        <v>20.6</v>
      </c>
      <c r="AC9" s="3">
        <f>'[5]Janeiro'!$D$32</f>
        <v>20.2</v>
      </c>
      <c r="AD9" s="3">
        <f>'[5]Janeiro'!$D$33</f>
        <v>20.3</v>
      </c>
      <c r="AE9" s="3">
        <f>'[5]Janeiro'!$D$34</f>
        <v>19.8</v>
      </c>
      <c r="AF9" s="3">
        <f>'[5]Janeiro'!$D$35</f>
        <v>19</v>
      </c>
      <c r="AG9" s="17">
        <f t="shared" si="1"/>
        <v>16.5</v>
      </c>
      <c r="AH9" s="28">
        <f t="shared" si="2"/>
        <v>19.41612903225806</v>
      </c>
    </row>
    <row r="10" spans="1:34" ht="16.5" customHeight="1">
      <c r="A10" s="10" t="s">
        <v>5</v>
      </c>
      <c r="B10" s="3">
        <f>'[6]Janeiro'!$D$5</f>
        <v>23.2</v>
      </c>
      <c r="C10" s="3">
        <f>'[6]Janeiro'!$D$6</f>
        <v>25.7</v>
      </c>
      <c r="D10" s="15">
        <f>'[6]Janeiro'!$D$7</f>
        <v>21.9</v>
      </c>
      <c r="E10" s="15">
        <f>'[6]Janeiro'!$D$8</f>
        <v>21.5</v>
      </c>
      <c r="F10" s="15">
        <f>'[6]Janeiro'!$D$9</f>
        <v>20.9</v>
      </c>
      <c r="G10" s="15">
        <f>'[6]Janeiro'!$D$10</f>
        <v>18.1</v>
      </c>
      <c r="H10" s="15">
        <f>'[6]Janeiro'!$D$11</f>
        <v>20.5</v>
      </c>
      <c r="I10" s="15">
        <f>'[6]Janeiro'!$D$12</f>
        <v>20.3</v>
      </c>
      <c r="J10" s="15">
        <f>'[6]Janeiro'!$D$13</f>
        <v>21.8</v>
      </c>
      <c r="K10" s="15">
        <f>'[6]Janeiro'!$D$14</f>
        <v>23.9</v>
      </c>
      <c r="L10" s="15">
        <f>'[6]Janeiro'!$D$15</f>
        <v>24.4</v>
      </c>
      <c r="M10" s="15">
        <f>'[6]Janeiro'!$D$16</f>
        <v>25.5</v>
      </c>
      <c r="N10" s="15">
        <f>'[6]Janeiro'!$D$17</f>
        <v>26.1</v>
      </c>
      <c r="O10" s="15">
        <f>'[6]Janeiro'!$D$18</f>
        <v>27.1</v>
      </c>
      <c r="P10" s="3">
        <f>'[6]Janeiro'!$D$19</f>
        <v>25</v>
      </c>
      <c r="Q10" s="3">
        <f>'[6]Janeiro'!$D$20</f>
        <v>22.2</v>
      </c>
      <c r="R10" s="3">
        <f>'[6]Janeiro'!$D$21</f>
        <v>22.3</v>
      </c>
      <c r="S10" s="3">
        <f>'[6]Janeiro'!$D$22</f>
        <v>25.2</v>
      </c>
      <c r="T10" s="3">
        <f>'[6]Janeiro'!$D$23</f>
        <v>21.7</v>
      </c>
      <c r="U10" s="3">
        <f>'[6]Janeiro'!$D$24</f>
        <v>21.6</v>
      </c>
      <c r="V10" s="3">
        <f>'[6]Janeiro'!$D$25</f>
        <v>19.3</v>
      </c>
      <c r="W10" s="3">
        <f>'[6]Janeiro'!$D$26</f>
        <v>20.1</v>
      </c>
      <c r="X10" s="3">
        <f>'[6]Janeiro'!$D$27</f>
        <v>23.2</v>
      </c>
      <c r="Y10" s="3">
        <f>'[6]Janeiro'!$D$28</f>
        <v>24.7</v>
      </c>
      <c r="Z10" s="3">
        <f>'[6]Janeiro'!$D$29</f>
        <v>24.2</v>
      </c>
      <c r="AA10" s="3">
        <f>'[6]Janeiro'!$D$30</f>
        <v>21.8</v>
      </c>
      <c r="AB10" s="3">
        <f>'[6]Janeiro'!$D$31</f>
        <v>24.3</v>
      </c>
      <c r="AC10" s="3">
        <f>'[6]Janeiro'!$D$32</f>
        <v>25</v>
      </c>
      <c r="AD10" s="3">
        <f>'[6]Janeiro'!$D$33</f>
        <v>22</v>
      </c>
      <c r="AE10" s="3">
        <f>'[6]Janeiro'!$D$34</f>
        <v>23.8</v>
      </c>
      <c r="AF10" s="3">
        <f>'[6]Janeiro'!$D$35</f>
        <v>24.1</v>
      </c>
      <c r="AG10" s="17">
        <f t="shared" si="1"/>
        <v>18.1</v>
      </c>
      <c r="AH10" s="28">
        <f t="shared" si="2"/>
        <v>22.948387096774198</v>
      </c>
    </row>
    <row r="11" spans="1:34" ht="16.5" customHeight="1">
      <c r="A11" s="10" t="s">
        <v>6</v>
      </c>
      <c r="B11" s="15">
        <f>'[7]Janeiro'!$D$5</f>
        <v>21.8</v>
      </c>
      <c r="C11" s="15">
        <f>'[7]Janeiro'!$D$6</f>
        <v>22.5</v>
      </c>
      <c r="D11" s="15">
        <f>'[7]Janeiro'!$D$7</f>
        <v>22.3</v>
      </c>
      <c r="E11" s="15">
        <f>'[7]Janeiro'!$D$8</f>
        <v>21.6</v>
      </c>
      <c r="F11" s="15">
        <f>'[7]Janeiro'!$D$9</f>
        <v>15.1</v>
      </c>
      <c r="G11" s="15">
        <f>'[7]Janeiro'!$D$10</f>
        <v>14.7</v>
      </c>
      <c r="H11" s="15">
        <f>'[7]Janeiro'!$D$11</f>
        <v>16.2</v>
      </c>
      <c r="I11" s="15">
        <f>'[7]Janeiro'!$D$12</f>
        <v>16.8</v>
      </c>
      <c r="J11" s="15">
        <f>'[7]Janeiro'!$D$13</f>
        <v>19.4</v>
      </c>
      <c r="K11" s="15">
        <f>'[7]Janeiro'!$D$14</f>
        <v>22.6</v>
      </c>
      <c r="L11" s="15">
        <f>'[7]Janeiro'!$D$15</f>
        <v>23</v>
      </c>
      <c r="M11" s="15">
        <f>'[7]Janeiro'!$D$16</f>
        <v>21.2</v>
      </c>
      <c r="N11" s="15">
        <f>'[7]Janeiro'!$D$17</f>
        <v>23.2</v>
      </c>
      <c r="O11" s="15">
        <f>'[7]Janeiro'!$D$18</f>
        <v>22.2</v>
      </c>
      <c r="P11" s="15">
        <f>'[7]Janeiro'!$D$19</f>
        <v>22.3</v>
      </c>
      <c r="Q11" s="15">
        <f>'[7]Janeiro'!$D$20</f>
        <v>21.9</v>
      </c>
      <c r="R11" s="15">
        <f>'[7]Janeiro'!$D$21</f>
        <v>23</v>
      </c>
      <c r="S11" s="15">
        <f>'[7]Janeiro'!$D$22</f>
        <v>22.2</v>
      </c>
      <c r="T11" s="15">
        <f>'[7]Janeiro'!$D$23</f>
        <v>22.5</v>
      </c>
      <c r="U11" s="15">
        <f>'[7]Janeiro'!$D$24</f>
        <v>22</v>
      </c>
      <c r="V11" s="15">
        <f>'[7]Janeiro'!$D$25</f>
        <v>16.7</v>
      </c>
      <c r="W11" s="15">
        <f>'[7]Janeiro'!$D$26</f>
        <v>18.5</v>
      </c>
      <c r="X11" s="15">
        <f>'[7]Janeiro'!$D$27</f>
        <v>21.4</v>
      </c>
      <c r="Y11" s="15">
        <f>'[7]Janeiro'!$D$28</f>
        <v>21.4</v>
      </c>
      <c r="Z11" s="15">
        <f>'[7]Janeiro'!$D$29</f>
        <v>22.3</v>
      </c>
      <c r="AA11" s="15">
        <f>'[7]Janeiro'!$D$30</f>
        <v>21.6</v>
      </c>
      <c r="AB11" s="15">
        <f>'[7]Janeiro'!$D$31</f>
        <v>22.1</v>
      </c>
      <c r="AC11" s="15">
        <f>'[7]Janeiro'!$D$32</f>
        <v>23</v>
      </c>
      <c r="AD11" s="15">
        <f>'[7]Janeiro'!$D$33</f>
        <v>21.9</v>
      </c>
      <c r="AE11" s="15">
        <f>'[7]Janeiro'!$D$34</f>
        <v>21.1</v>
      </c>
      <c r="AF11" s="15">
        <f>'[7]Janeiro'!$D$35</f>
        <v>22.7</v>
      </c>
      <c r="AG11" s="17">
        <f t="shared" si="1"/>
        <v>14.7</v>
      </c>
      <c r="AH11" s="28">
        <f t="shared" si="2"/>
        <v>20.941935483870967</v>
      </c>
    </row>
    <row r="12" spans="1:34" ht="16.5" customHeight="1">
      <c r="A12" s="10" t="s">
        <v>7</v>
      </c>
      <c r="B12" s="15">
        <f>'[8]Janeiro'!$D$5</f>
        <v>21.4</v>
      </c>
      <c r="C12" s="15">
        <f>'[8]Janeiro'!$D$6</f>
        <v>21.1</v>
      </c>
      <c r="D12" s="15">
        <f>'[8]Janeiro'!$D$7</f>
        <v>19.7</v>
      </c>
      <c r="E12" s="15">
        <f>'[8]Janeiro'!$D$8</f>
        <v>14</v>
      </c>
      <c r="F12" s="15">
        <f>'[8]Janeiro'!$D$9</f>
        <v>13.8</v>
      </c>
      <c r="G12" s="15">
        <f>'[8]Janeiro'!$D$10</f>
        <v>16.4</v>
      </c>
      <c r="H12" s="15">
        <f>'[8]Janeiro'!$D$11</f>
        <v>20.5</v>
      </c>
      <c r="I12" s="15">
        <f>'[8]Janeiro'!$D$12</f>
        <v>19.7</v>
      </c>
      <c r="J12" s="15">
        <f>'[8]Janeiro'!$D$13</f>
        <v>21.5</v>
      </c>
      <c r="K12" s="15">
        <f>'[8]Janeiro'!$D$14</f>
        <v>20.7</v>
      </c>
      <c r="L12" s="15">
        <f>'[8]Janeiro'!$D$15</f>
        <v>19.9</v>
      </c>
      <c r="M12" s="15">
        <f>'[8]Janeiro'!$D$16</f>
        <v>20.1</v>
      </c>
      <c r="N12" s="15">
        <f>'[8]Janeiro'!$D$17</f>
        <v>22.1</v>
      </c>
      <c r="O12" s="15">
        <f>'[8]Janeiro'!$D$18</f>
        <v>21</v>
      </c>
      <c r="P12" s="15">
        <f>'[8]Janeiro'!$D$19</f>
        <v>19.4</v>
      </c>
      <c r="Q12" s="15">
        <f>'[8]Janeiro'!$D$20</f>
        <v>20.2</v>
      </c>
      <c r="R12" s="15">
        <f>'[8]Janeiro'!$D$21</f>
        <v>20.4</v>
      </c>
      <c r="S12" s="15">
        <f>'[8]Janeiro'!$D$22</f>
        <v>21.3</v>
      </c>
      <c r="T12" s="15">
        <f>'[8]Janeiro'!$D$23</f>
        <v>20.6</v>
      </c>
      <c r="U12" s="15">
        <f>'[8]Janeiro'!$D$24</f>
        <v>16.1</v>
      </c>
      <c r="V12" s="15">
        <f>'[8]Janeiro'!$D$25</f>
        <v>16.9</v>
      </c>
      <c r="W12" s="15">
        <f>'[8]Janeiro'!$D$26</f>
        <v>20.6</v>
      </c>
      <c r="X12" s="15">
        <f>'[8]Janeiro'!$D$27</f>
        <v>19.9</v>
      </c>
      <c r="Y12" s="15">
        <f>'[8]Janeiro'!$D$28</f>
        <v>20.1</v>
      </c>
      <c r="Z12" s="15">
        <f>'[8]Janeiro'!$D$29</f>
        <v>21.8</v>
      </c>
      <c r="AA12" s="15">
        <f>'[8]Janeiro'!$D$30</f>
        <v>22.3</v>
      </c>
      <c r="AB12" s="15">
        <f>'[8]Janeiro'!$D$31</f>
        <v>22.3</v>
      </c>
      <c r="AC12" s="15">
        <f>'[8]Janeiro'!$D$32</f>
        <v>20.8</v>
      </c>
      <c r="AD12" s="15">
        <f>'[8]Janeiro'!$D$33</f>
        <v>21.2</v>
      </c>
      <c r="AE12" s="15">
        <f>'[8]Janeiro'!$D$34</f>
        <v>20.8</v>
      </c>
      <c r="AF12" s="15">
        <f>'[8]Janeiro'!$D$35</f>
        <v>20.1</v>
      </c>
      <c r="AG12" s="17">
        <f t="shared" si="1"/>
        <v>13.8</v>
      </c>
      <c r="AH12" s="28">
        <f t="shared" si="2"/>
        <v>19.89354838709677</v>
      </c>
    </row>
    <row r="13" spans="1:34" ht="16.5" customHeight="1">
      <c r="A13" s="10" t="s">
        <v>8</v>
      </c>
      <c r="B13" s="15" t="str">
        <f>'[9]Janeiro'!$D$5</f>
        <v>**</v>
      </c>
      <c r="C13" s="15" t="str">
        <f>'[9]Janeiro'!$D$6</f>
        <v>**</v>
      </c>
      <c r="D13" s="15" t="str">
        <f>'[9]Janeiro'!$D$7</f>
        <v>**</v>
      </c>
      <c r="E13" s="15" t="str">
        <f>'[9]Janeiro'!$D$8</f>
        <v>**</v>
      </c>
      <c r="F13" s="15" t="str">
        <f>'[9]Janeiro'!$D$9</f>
        <v>**</v>
      </c>
      <c r="G13" s="15" t="str">
        <f>'[9]Janeiro'!$D$10</f>
        <v>**</v>
      </c>
      <c r="H13" s="15" t="str">
        <f>'[9]Janeiro'!$D$11</f>
        <v>**</v>
      </c>
      <c r="I13" s="15" t="str">
        <f>'[9]Janeiro'!$D$12</f>
        <v>**</v>
      </c>
      <c r="J13" s="15" t="str">
        <f>'[9]Janeiro'!$D$13</f>
        <v>**</v>
      </c>
      <c r="K13" s="15" t="str">
        <f>'[9]Janeiro'!$D$14</f>
        <v>**</v>
      </c>
      <c r="L13" s="15" t="str">
        <f>'[9]Janeiro'!$D$15</f>
        <v>**</v>
      </c>
      <c r="M13" s="15" t="str">
        <f>'[9]Janeiro'!$D$16</f>
        <v>**</v>
      </c>
      <c r="N13" s="15" t="str">
        <f>'[9]Janeiro'!$D$17</f>
        <v>**</v>
      </c>
      <c r="O13" s="15" t="str">
        <f>'[9]Janeiro'!$D$18</f>
        <v>**</v>
      </c>
      <c r="P13" s="15" t="str">
        <f>'[9]Janeiro'!$D$19</f>
        <v>**</v>
      </c>
      <c r="Q13" s="15" t="str">
        <f>'[9]Janeiro'!$D$20</f>
        <v>**</v>
      </c>
      <c r="R13" s="15" t="str">
        <f>'[9]Janeiro'!$D$21</f>
        <v>**</v>
      </c>
      <c r="S13" s="15" t="str">
        <f>'[9]Janeiro'!$D$22</f>
        <v>**</v>
      </c>
      <c r="T13" s="15" t="str">
        <f>'[9]Janeiro'!$D$23</f>
        <v>**</v>
      </c>
      <c r="U13" s="15" t="str">
        <f>'[9]Janeiro'!$D$24</f>
        <v>**</v>
      </c>
      <c r="V13" s="15" t="str">
        <f>'[9]Janeiro'!$D$25</f>
        <v>**</v>
      </c>
      <c r="W13" s="15" t="str">
        <f>'[9]Janeiro'!$D$26</f>
        <v>**</v>
      </c>
      <c r="X13" s="15" t="str">
        <f>'[9]Janeiro'!$D$27</f>
        <v>**</v>
      </c>
      <c r="Y13" s="15" t="str">
        <f>'[9]Janeiro'!$D$28</f>
        <v>**</v>
      </c>
      <c r="Z13" s="15" t="str">
        <f>'[9]Janeiro'!$D$29</f>
        <v>**</v>
      </c>
      <c r="AA13" s="15" t="str">
        <f>'[9]Janeiro'!$D$30</f>
        <v>**</v>
      </c>
      <c r="AB13" s="15" t="str">
        <f>'[9]Janeiro'!$D$31</f>
        <v>**</v>
      </c>
      <c r="AC13" s="15" t="str">
        <f>'[9]Janeiro'!$D$32</f>
        <v>**</v>
      </c>
      <c r="AD13" s="15" t="str">
        <f>'[9]Janeiro'!$D$33</f>
        <v>**</v>
      </c>
      <c r="AE13" s="15" t="str">
        <f>'[9]Janeiro'!$D$34</f>
        <v>**</v>
      </c>
      <c r="AF13" s="15" t="str">
        <f>'[9]Janeiro'!$D$35</f>
        <v>**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15">
        <f>'[10]Janeiro'!$D$5</f>
        <v>21.5</v>
      </c>
      <c r="C14" s="15">
        <f>'[10]Janeiro'!$D$6</f>
        <v>22.5</v>
      </c>
      <c r="D14" s="15">
        <f>'[10]Janeiro'!$D$7</f>
        <v>20.6</v>
      </c>
      <c r="E14" s="15">
        <f>'[10]Janeiro'!$D$8</f>
        <v>16.3</v>
      </c>
      <c r="F14" s="15">
        <f>'[10]Janeiro'!$D$9</f>
        <v>16.4</v>
      </c>
      <c r="G14" s="15">
        <f>'[10]Janeiro'!$D$10</f>
        <v>17.8</v>
      </c>
      <c r="H14" s="15">
        <f>'[10]Janeiro'!$D$11</f>
        <v>20.7</v>
      </c>
      <c r="I14" s="15">
        <f>'[10]Janeiro'!$D$12</f>
        <v>22</v>
      </c>
      <c r="J14" s="15">
        <f>'[10]Janeiro'!$D$13</f>
        <v>23</v>
      </c>
      <c r="K14" s="15">
        <f>'[10]Janeiro'!$D$14</f>
        <v>19.3</v>
      </c>
      <c r="L14" s="15">
        <f>'[10]Janeiro'!$D$15</f>
        <v>20.7</v>
      </c>
      <c r="M14" s="15">
        <f>'[10]Janeiro'!$D$16</f>
        <v>20.4</v>
      </c>
      <c r="N14" s="15">
        <f>'[10]Janeiro'!$D$17</f>
        <v>20.8</v>
      </c>
      <c r="O14" s="15">
        <f>'[10]Janeiro'!$D$18</f>
        <v>21.5</v>
      </c>
      <c r="P14" s="15">
        <f>'[10]Janeiro'!$D$19</f>
        <v>21.9</v>
      </c>
      <c r="Q14" s="15">
        <f>'[10]Janeiro'!$D$20</f>
        <v>22.1</v>
      </c>
      <c r="R14" s="15">
        <f>'[10]Janeiro'!$D$21</f>
        <v>19.8</v>
      </c>
      <c r="S14" s="15">
        <f>'[10]Janeiro'!$D$22</f>
        <v>20.6</v>
      </c>
      <c r="T14" s="15">
        <f>'[10]Janeiro'!$D$23</f>
        <v>21.2</v>
      </c>
      <c r="U14" s="15">
        <f>'[10]Janeiro'!$D$24</f>
        <v>18</v>
      </c>
      <c r="V14" s="15">
        <f>'[10]Janeiro'!$D$25</f>
        <v>19.4</v>
      </c>
      <c r="W14" s="15">
        <f>'[10]Janeiro'!$D$26</f>
        <v>20.5</v>
      </c>
      <c r="X14" s="15">
        <f>'[10]Janeiro'!$D$27</f>
        <v>19.8</v>
      </c>
      <c r="Y14" s="15">
        <f>'[10]Janeiro'!$D$28</f>
        <v>20.2</v>
      </c>
      <c r="Z14" s="15">
        <f>'[10]Janeiro'!$D$29</f>
        <v>22.4</v>
      </c>
      <c r="AA14" s="15">
        <f>'[10]Janeiro'!$D$30</f>
        <v>22.1</v>
      </c>
      <c r="AB14" s="15">
        <f>'[10]Janeiro'!$D$31</f>
        <v>22.4</v>
      </c>
      <c r="AC14" s="15">
        <f>'[10]Janeiro'!$D$32</f>
        <v>21.9</v>
      </c>
      <c r="AD14" s="15">
        <f>'[10]Janeiro'!$D$33</f>
        <v>21.7</v>
      </c>
      <c r="AE14" s="15">
        <f>'[10]Janeiro'!$D$34</f>
        <v>22</v>
      </c>
      <c r="AF14" s="15">
        <f>'[10]Janeiro'!$D$35</f>
        <v>21.8</v>
      </c>
      <c r="AG14" s="17">
        <f t="shared" si="1"/>
        <v>16.3</v>
      </c>
      <c r="AH14" s="28">
        <f t="shared" si="2"/>
        <v>20.687096774193545</v>
      </c>
    </row>
    <row r="15" spans="1:34" ht="16.5" customHeight="1">
      <c r="A15" s="10" t="s">
        <v>10</v>
      </c>
      <c r="B15" s="15">
        <f>'[11]Janeiro'!$D$5</f>
        <v>22.3</v>
      </c>
      <c r="C15" s="15">
        <f>'[11]Janeiro'!$D$6</f>
        <v>21.6</v>
      </c>
      <c r="D15" s="15">
        <f>'[11]Janeiro'!$D$7</f>
        <v>20.6</v>
      </c>
      <c r="E15" s="15">
        <f>'[11]Janeiro'!$D$8</f>
        <v>15.1</v>
      </c>
      <c r="F15" s="15">
        <f>'[11]Janeiro'!$D$9</f>
        <v>14.7</v>
      </c>
      <c r="G15" s="15">
        <f>'[11]Janeiro'!$D$10</f>
        <v>16.6</v>
      </c>
      <c r="H15" s="15">
        <f>'[11]Janeiro'!$D$11</f>
        <v>17.8</v>
      </c>
      <c r="I15" s="15">
        <f>'[11]Janeiro'!$D$12</f>
        <v>18.4</v>
      </c>
      <c r="J15" s="15">
        <f>'[11]Janeiro'!$D$13</f>
        <v>19.5</v>
      </c>
      <c r="K15" s="15">
        <f>'[11]Janeiro'!$D$14</f>
        <v>20.3</v>
      </c>
      <c r="L15" s="15">
        <f>'[11]Janeiro'!$D$15</f>
        <v>20.1</v>
      </c>
      <c r="M15" s="15">
        <f>'[11]Janeiro'!$D$16</f>
        <v>20.6</v>
      </c>
      <c r="N15" s="15">
        <f>'[11]Janeiro'!$D$17</f>
        <v>23.8</v>
      </c>
      <c r="O15" s="15">
        <f>'[11]Janeiro'!$D$18</f>
        <v>21.4</v>
      </c>
      <c r="P15" s="15">
        <f>'[11]Janeiro'!$D$19</f>
        <v>20.4</v>
      </c>
      <c r="Q15" s="15">
        <f>'[11]Janeiro'!$D$20</f>
        <v>20.9</v>
      </c>
      <c r="R15" s="15">
        <f>'[11]Janeiro'!$D$21</f>
        <v>21.5</v>
      </c>
      <c r="S15" s="15">
        <f>'[11]Janeiro'!$D$22</f>
        <v>21.6</v>
      </c>
      <c r="T15" s="15">
        <f>'[11]Janeiro'!$D$23</f>
        <v>21.2</v>
      </c>
      <c r="U15" s="15">
        <f>'[11]Janeiro'!$D$24</f>
        <v>17.7</v>
      </c>
      <c r="V15" s="15">
        <f>'[11]Janeiro'!$D$25</f>
        <v>17.5</v>
      </c>
      <c r="W15" s="15">
        <f>'[11]Janeiro'!$D$26</f>
        <v>20.1</v>
      </c>
      <c r="X15" s="15">
        <f>'[11]Janeiro'!$D$27</f>
        <v>20.6</v>
      </c>
      <c r="Y15" s="15">
        <f>'[11]Janeiro'!$D$28</f>
        <v>20.6</v>
      </c>
      <c r="Z15" s="15">
        <f>'[11]Janeiro'!$D$29</f>
        <v>21.9</v>
      </c>
      <c r="AA15" s="15">
        <f>'[11]Janeiro'!$D$30</f>
        <v>21.9</v>
      </c>
      <c r="AB15" s="15">
        <f>'[11]Janeiro'!$D$31</f>
        <v>22.5</v>
      </c>
      <c r="AC15" s="15">
        <f>'[11]Janeiro'!$D$32</f>
        <v>22.2</v>
      </c>
      <c r="AD15" s="15">
        <f>'[11]Janeiro'!$D$33</f>
        <v>21.7</v>
      </c>
      <c r="AE15" s="15">
        <f>'[11]Janeiro'!$D$34</f>
        <v>21.7</v>
      </c>
      <c r="AF15" s="15">
        <f>'[11]Janeiro'!$D$35</f>
        <v>21.3</v>
      </c>
      <c r="AG15" s="17">
        <f t="shared" si="1"/>
        <v>14.7</v>
      </c>
      <c r="AH15" s="28">
        <f t="shared" si="2"/>
        <v>20.26129032258065</v>
      </c>
    </row>
    <row r="16" spans="1:34" ht="16.5" customHeight="1">
      <c r="A16" s="10" t="s">
        <v>11</v>
      </c>
      <c r="B16" s="15">
        <f>'[12]Janeiro'!$D$5</f>
        <v>21.7</v>
      </c>
      <c r="C16" s="15">
        <f>'[12]Janeiro'!$D$6</f>
        <v>21</v>
      </c>
      <c r="D16" s="15">
        <f>'[12]Janeiro'!$D$7</f>
        <v>20.6</v>
      </c>
      <c r="E16" s="15">
        <f>'[12]Janeiro'!$D$8</f>
        <v>16.3</v>
      </c>
      <c r="F16" s="15">
        <f>'[12]Janeiro'!$D$9</f>
        <v>13.8</v>
      </c>
      <c r="G16" s="15">
        <f>'[12]Janeiro'!$D$10</f>
        <v>14.6</v>
      </c>
      <c r="H16" s="15">
        <f>'[12]Janeiro'!$D$11</f>
        <v>15.9</v>
      </c>
      <c r="I16" s="15">
        <f>'[12]Janeiro'!$D$12</f>
        <v>16.3</v>
      </c>
      <c r="J16" s="15">
        <f>'[12]Janeiro'!$D$13</f>
        <v>17.6</v>
      </c>
      <c r="K16" s="15">
        <f>'[12]Janeiro'!$D$14</f>
        <v>19.9</v>
      </c>
      <c r="L16" s="15">
        <f>'[12]Janeiro'!$D$15</f>
        <v>19.7</v>
      </c>
      <c r="M16" s="15">
        <f>'[12]Janeiro'!$D$16</f>
        <v>18.5</v>
      </c>
      <c r="N16" s="15">
        <f>'[12]Janeiro'!$D$17</f>
        <v>20.3</v>
      </c>
      <c r="O16" s="15">
        <f>'[12]Janeiro'!$D$18</f>
        <v>20.1</v>
      </c>
      <c r="P16" s="15">
        <f>'[12]Janeiro'!$D$19</f>
        <v>19.7</v>
      </c>
      <c r="Q16" s="15">
        <f>'[12]Janeiro'!$D$20</f>
        <v>20.1</v>
      </c>
      <c r="R16" s="15">
        <f>'[12]Janeiro'!$D$21</f>
        <v>21.7</v>
      </c>
      <c r="S16" s="15">
        <f>'[12]Janeiro'!$D$22</f>
        <v>20.8</v>
      </c>
      <c r="T16" s="15">
        <f>'[12]Janeiro'!$D$23</f>
        <v>21.2</v>
      </c>
      <c r="U16" s="15">
        <f>'[12]Janeiro'!$D$24</f>
        <v>15.8</v>
      </c>
      <c r="V16" s="15">
        <f>'[12]Janeiro'!$D$25</f>
        <v>16.8</v>
      </c>
      <c r="W16" s="15">
        <f>'[12]Janeiro'!$D$26</f>
        <v>21.4</v>
      </c>
      <c r="X16" s="15">
        <f>'[12]Janeiro'!$D$27</f>
        <v>19.5</v>
      </c>
      <c r="Y16" s="15">
        <f>'[12]Janeiro'!$D$28</f>
        <v>20.7</v>
      </c>
      <c r="Z16" s="15">
        <f>'[12]Janeiro'!$D$29</f>
        <v>20.3</v>
      </c>
      <c r="AA16" s="15">
        <f>'[12]Janeiro'!$D$30</f>
        <v>22</v>
      </c>
      <c r="AB16" s="15">
        <f>'[12]Janeiro'!$D$31</f>
        <v>20.8</v>
      </c>
      <c r="AC16" s="15">
        <f>'[12]Janeiro'!$D$32</f>
        <v>21.2</v>
      </c>
      <c r="AD16" s="15">
        <f>'[12]Janeiro'!$D$33</f>
        <v>21.7</v>
      </c>
      <c r="AE16" s="15">
        <f>'[12]Janeiro'!$D$34</f>
        <v>20.4</v>
      </c>
      <c r="AF16" s="15">
        <f>'[12]Janeiro'!$D$35</f>
        <v>18.9</v>
      </c>
      <c r="AG16" s="17">
        <f t="shared" si="1"/>
        <v>13.8</v>
      </c>
      <c r="AH16" s="28">
        <f t="shared" si="2"/>
        <v>19.332258064516132</v>
      </c>
    </row>
    <row r="17" spans="1:34" ht="16.5" customHeight="1">
      <c r="A17" s="10" t="s">
        <v>12</v>
      </c>
      <c r="B17" s="15">
        <f>'[13]Janeiro'!$D$5</f>
        <v>22.3</v>
      </c>
      <c r="C17" s="15">
        <f>'[13]Janeiro'!$D$6</f>
        <v>22.9</v>
      </c>
      <c r="D17" s="15">
        <f>'[13]Janeiro'!$D$7</f>
        <v>21.6</v>
      </c>
      <c r="E17" s="15">
        <f>'[13]Janeiro'!$D$8</f>
        <v>19.1</v>
      </c>
      <c r="F17" s="15">
        <f>'[13]Janeiro'!$D$9</f>
        <v>15.8</v>
      </c>
      <c r="G17" s="15">
        <f>'[13]Janeiro'!$D$10</f>
        <v>16.8</v>
      </c>
      <c r="H17" s="15">
        <f>'[13]Janeiro'!$D$11</f>
        <v>18</v>
      </c>
      <c r="I17" s="15">
        <f>'[13]Janeiro'!$D$12</f>
        <v>19.7</v>
      </c>
      <c r="J17" s="15">
        <f>'[13]Janeiro'!$D$13</f>
        <v>20.6</v>
      </c>
      <c r="K17" s="15">
        <f>'[13]Janeiro'!$D$14</f>
        <v>23.3</v>
      </c>
      <c r="L17" s="15">
        <f>'[13]Janeiro'!$D$15</f>
        <v>21.4</v>
      </c>
      <c r="M17" s="15">
        <f>'[13]Janeiro'!$D$16</f>
        <v>22.7</v>
      </c>
      <c r="N17" s="15">
        <f>'[13]Janeiro'!$D$17</f>
        <v>22.6</v>
      </c>
      <c r="O17" s="15">
        <f>'[13]Janeiro'!$D$18</f>
        <v>23.6</v>
      </c>
      <c r="P17" s="15">
        <f>'[13]Janeiro'!$D$19</f>
        <v>23.3</v>
      </c>
      <c r="Q17" s="15">
        <f>'[13]Janeiro'!$D$20</f>
        <v>21.9</v>
      </c>
      <c r="R17" s="15">
        <f>'[13]Janeiro'!$D$21</f>
        <v>22.9</v>
      </c>
      <c r="S17" s="15">
        <f>'[13]Janeiro'!$D$22</f>
        <v>22</v>
      </c>
      <c r="T17" s="15">
        <f>'[13]Janeiro'!$D$23</f>
        <v>22.4</v>
      </c>
      <c r="U17" s="15">
        <f>'[13]Janeiro'!$D$24</f>
        <v>18.8</v>
      </c>
      <c r="V17" s="15">
        <f>'[13]Janeiro'!$D$25</f>
        <v>18.6</v>
      </c>
      <c r="W17" s="15">
        <f>'[13]Janeiro'!$D$26</f>
        <v>20.5</v>
      </c>
      <c r="X17" s="15">
        <f>'[13]Janeiro'!$D$27</f>
        <v>23.4</v>
      </c>
      <c r="Y17" s="15">
        <f>'[13]Janeiro'!$D$28</f>
        <v>23.2</v>
      </c>
      <c r="Z17" s="15">
        <f>'[13]Janeiro'!$D$29</f>
        <v>22.9</v>
      </c>
      <c r="AA17" s="15">
        <f>'[13]Janeiro'!$D$30</f>
        <v>22.8</v>
      </c>
      <c r="AB17" s="15">
        <f>'[13]Janeiro'!$D$31</f>
        <v>22.7</v>
      </c>
      <c r="AC17" s="15">
        <f>'[13]Janeiro'!$D$32</f>
        <v>23.6</v>
      </c>
      <c r="AD17" s="15">
        <f>'[13]Janeiro'!$D$33</f>
        <v>22.7</v>
      </c>
      <c r="AE17" s="15">
        <f>'[13]Janeiro'!$D$34</f>
        <v>21.7</v>
      </c>
      <c r="AF17" s="15">
        <f>'[13]Janeiro'!$D$35</f>
        <v>22.7</v>
      </c>
      <c r="AG17" s="17">
        <f t="shared" si="1"/>
        <v>15.8</v>
      </c>
      <c r="AH17" s="28">
        <f t="shared" si="2"/>
        <v>21.500000000000004</v>
      </c>
    </row>
    <row r="18" spans="1:34" ht="16.5" customHeight="1">
      <c r="A18" s="10" t="s">
        <v>13</v>
      </c>
      <c r="B18" s="15">
        <f>'[14]Janeiro'!$D$5</f>
        <v>22.2</v>
      </c>
      <c r="C18" s="15">
        <f>'[14]Janeiro'!$D$6</f>
        <v>22.8</v>
      </c>
      <c r="D18" s="15">
        <f>'[14]Janeiro'!$D$7</f>
        <v>22.4</v>
      </c>
      <c r="E18" s="15">
        <f>'[14]Janeiro'!$D$8</f>
        <v>21.3</v>
      </c>
      <c r="F18" s="15">
        <f>'[14]Janeiro'!$D$9</f>
        <v>15.3</v>
      </c>
      <c r="G18" s="15">
        <f>'[14]Janeiro'!$D$10</f>
        <v>14.6</v>
      </c>
      <c r="H18" s="15">
        <f>'[14]Janeiro'!$D$11</f>
        <v>16.3</v>
      </c>
      <c r="I18" s="15">
        <f>'[14]Janeiro'!$D$12</f>
        <v>16.3</v>
      </c>
      <c r="J18" s="15">
        <f>'[14]Janeiro'!$D$13</f>
        <v>18.2</v>
      </c>
      <c r="K18" s="15">
        <f>'[14]Janeiro'!$D$14</f>
        <v>23.8</v>
      </c>
      <c r="L18" s="15">
        <f>'[14]Janeiro'!$D$15</f>
        <v>22.1</v>
      </c>
      <c r="M18" s="15">
        <f>'[14]Janeiro'!$D$16</f>
        <v>22.3</v>
      </c>
      <c r="N18" s="15">
        <f>'[14]Janeiro'!$D$17</f>
        <v>22.1</v>
      </c>
      <c r="O18" s="15">
        <f>'[14]Janeiro'!$D$18</f>
        <v>22.8</v>
      </c>
      <c r="P18" s="15">
        <f>'[14]Janeiro'!$D$19</f>
        <v>23</v>
      </c>
      <c r="Q18" s="15">
        <f>'[14]Janeiro'!$D$20</f>
        <v>22.4</v>
      </c>
      <c r="R18" s="15">
        <f>'[14]Janeiro'!$D$21</f>
        <v>24.1</v>
      </c>
      <c r="S18" s="15">
        <f>'[14]Janeiro'!$D$22</f>
        <v>24.4</v>
      </c>
      <c r="T18" s="15">
        <f>'[14]Janeiro'!$D$23</f>
        <v>22.4</v>
      </c>
      <c r="U18" s="15">
        <f>'[14]Janeiro'!$D$24</f>
        <v>18.9</v>
      </c>
      <c r="V18" s="15">
        <f>'[14]Janeiro'!$D$25</f>
        <v>17.2</v>
      </c>
      <c r="W18" s="15">
        <f>'[14]Janeiro'!$D$26</f>
        <v>18</v>
      </c>
      <c r="X18" s="15">
        <f>'[14]Janeiro'!$D$27</f>
        <v>21.4</v>
      </c>
      <c r="Y18" s="15">
        <f>'[14]Janeiro'!$D$28</f>
        <v>22.6</v>
      </c>
      <c r="Z18" s="15">
        <f>'[14]Janeiro'!$D$29</f>
        <v>23.3</v>
      </c>
      <c r="AA18" s="15">
        <f>'[14]Janeiro'!$D$30</f>
        <v>23</v>
      </c>
      <c r="AB18" s="15">
        <f>'[14]Janeiro'!$D$31</f>
        <v>22.7</v>
      </c>
      <c r="AC18" s="15">
        <f>'[14]Janeiro'!$D$32</f>
        <v>23.6</v>
      </c>
      <c r="AD18" s="15">
        <f>'[14]Janeiro'!$D$33</f>
        <v>20.6</v>
      </c>
      <c r="AE18" s="15">
        <f>'[14]Janeiro'!$D$34</f>
        <v>22</v>
      </c>
      <c r="AF18" s="15">
        <f>'[14]Janeiro'!$D$35</f>
        <v>23.5</v>
      </c>
      <c r="AG18" s="17">
        <f t="shared" si="1"/>
        <v>14.6</v>
      </c>
      <c r="AH18" s="28">
        <f t="shared" si="2"/>
        <v>21.148387096774194</v>
      </c>
    </row>
    <row r="19" spans="1:34" ht="16.5" customHeight="1">
      <c r="A19" s="10" t="s">
        <v>14</v>
      </c>
      <c r="B19" s="15">
        <f>'[15]Janeiro'!$D$5</f>
        <v>20.7</v>
      </c>
      <c r="C19" s="15">
        <f>'[15]Janeiro'!$D$6</f>
        <v>22.4</v>
      </c>
      <c r="D19" s="15">
        <f>'[15]Janeiro'!$D$7</f>
        <v>20.8</v>
      </c>
      <c r="E19" s="15">
        <f>'[15]Janeiro'!$D$8</f>
        <v>20.9</v>
      </c>
      <c r="F19" s="15">
        <f>'[15]Janeiro'!$D$9</f>
        <v>16.1</v>
      </c>
      <c r="G19" s="15">
        <f>'[15]Janeiro'!$D$10</f>
        <v>15.8</v>
      </c>
      <c r="H19" s="15">
        <f>'[15]Janeiro'!$D$11</f>
        <v>16.5</v>
      </c>
      <c r="I19" s="15">
        <f>'[15]Janeiro'!$D$12</f>
        <v>17.6</v>
      </c>
      <c r="J19" s="15">
        <f>'[15]Janeiro'!$D$13</f>
        <v>19.4</v>
      </c>
      <c r="K19" s="15">
        <f>'[15]Janeiro'!$D$14</f>
        <v>20.9</v>
      </c>
      <c r="L19" s="15">
        <f>'[15]Janeiro'!$D$15</f>
        <v>21.6</v>
      </c>
      <c r="M19" s="15">
        <f>'[15]Janeiro'!$D$16</f>
        <v>21</v>
      </c>
      <c r="N19" s="15">
        <f>'[15]Janeiro'!$D$17</f>
        <v>21</v>
      </c>
      <c r="O19" s="15">
        <f>'[15]Janeiro'!$D$18</f>
        <v>23.5</v>
      </c>
      <c r="P19" s="15">
        <f>'[15]Janeiro'!$D$19</f>
        <v>22.2</v>
      </c>
      <c r="Q19" s="15">
        <f>'[15]Janeiro'!$D$20</f>
        <v>20.6</v>
      </c>
      <c r="R19" s="15">
        <f>'[15]Janeiro'!$D$21</f>
        <v>21.4</v>
      </c>
      <c r="S19" s="15">
        <f>'[15]Janeiro'!$D$22</f>
        <v>21.5</v>
      </c>
      <c r="T19" s="15">
        <f>'[15]Janeiro'!$D$23</f>
        <v>22</v>
      </c>
      <c r="U19" s="15">
        <f>'[15]Janeiro'!$D$24</f>
        <v>21.8</v>
      </c>
      <c r="V19" s="15">
        <f>'[15]Janeiro'!$D$25</f>
        <v>21.7</v>
      </c>
      <c r="W19" s="15">
        <f>'[15]Janeiro'!$D$26</f>
        <v>22.3</v>
      </c>
      <c r="X19" s="15">
        <f>'[15]Janeiro'!$D$27</f>
        <v>20.9</v>
      </c>
      <c r="Y19" s="15">
        <f>'[15]Janeiro'!$D$28</f>
        <v>22</v>
      </c>
      <c r="Z19" s="15">
        <f>'[15]Janeiro'!$D$29</f>
        <v>22.2</v>
      </c>
      <c r="AA19" s="15">
        <f>'[15]Janeiro'!$D$30</f>
        <v>22.3</v>
      </c>
      <c r="AB19" s="15">
        <f>'[15]Janeiro'!$D$31</f>
        <v>22</v>
      </c>
      <c r="AC19" s="15">
        <f>'[15]Janeiro'!$D$32</f>
        <v>21.3</v>
      </c>
      <c r="AD19" s="15">
        <f>'[15]Janeiro'!$D$33</f>
        <v>22.8</v>
      </c>
      <c r="AE19" s="15">
        <f>'[15]Janeiro'!$D$34</f>
        <v>22.3</v>
      </c>
      <c r="AF19" s="15">
        <f>'[15]Janeiro'!$D$35</f>
        <v>21.9</v>
      </c>
      <c r="AG19" s="17">
        <f t="shared" si="1"/>
        <v>15.8</v>
      </c>
      <c r="AH19" s="28">
        <f t="shared" si="2"/>
        <v>20.948387096774187</v>
      </c>
    </row>
    <row r="20" spans="1:34" ht="16.5" customHeight="1">
      <c r="A20" s="10" t="s">
        <v>15</v>
      </c>
      <c r="B20" s="15">
        <f>'[16]Janeiro'!$D$5</f>
        <v>20.9</v>
      </c>
      <c r="C20" s="15">
        <f>'[16]Janeiro'!$D$6</f>
        <v>18.9</v>
      </c>
      <c r="D20" s="15">
        <f>'[16]Janeiro'!$D$7</f>
        <v>17.8</v>
      </c>
      <c r="E20" s="15">
        <f>'[16]Janeiro'!$D$8</f>
        <v>13.7</v>
      </c>
      <c r="F20" s="15">
        <f>'[16]Janeiro'!$D$9</f>
        <v>14.1</v>
      </c>
      <c r="G20" s="15">
        <f>'[16]Janeiro'!$D$10</f>
        <v>15.2</v>
      </c>
      <c r="H20" s="15">
        <f>'[16]Janeiro'!$D$11</f>
        <v>17.7</v>
      </c>
      <c r="I20" s="15">
        <f>'[16]Janeiro'!$D$12</f>
        <v>20.1</v>
      </c>
      <c r="J20" s="15">
        <f>'[16]Janeiro'!$D$13</f>
        <v>21.1</v>
      </c>
      <c r="K20" s="15">
        <f>'[16]Janeiro'!$D$14</f>
        <v>18.4</v>
      </c>
      <c r="L20" s="15">
        <f>'[16]Janeiro'!$D$15</f>
        <v>18.9</v>
      </c>
      <c r="M20" s="15">
        <f>'[16]Janeiro'!$D$16</f>
        <v>18.9</v>
      </c>
      <c r="N20" s="15">
        <f>'[16]Janeiro'!$D$17</f>
        <v>22.6</v>
      </c>
      <c r="O20" s="15">
        <f>'[16]Janeiro'!$D$18</f>
        <v>20.4</v>
      </c>
      <c r="P20" s="15">
        <f>'[16]Janeiro'!$D$19</f>
        <v>19.2</v>
      </c>
      <c r="Q20" s="15">
        <f>'[16]Janeiro'!$D$20</f>
        <v>18.8</v>
      </c>
      <c r="R20" s="15">
        <f>'[16]Janeiro'!$D$21</f>
        <v>20</v>
      </c>
      <c r="S20" s="15">
        <f>'[16]Janeiro'!$D$22</f>
        <v>20.2</v>
      </c>
      <c r="T20" s="15">
        <f>'[16]Janeiro'!$D$23</f>
        <v>18.7</v>
      </c>
      <c r="U20" s="15">
        <f>'[16]Janeiro'!$D$24</f>
        <v>16</v>
      </c>
      <c r="V20" s="15">
        <f>'[16]Janeiro'!$D$25</f>
        <v>16.8</v>
      </c>
      <c r="W20" s="15">
        <f>'[16]Janeiro'!$D$26</f>
        <v>19.5</v>
      </c>
      <c r="X20" s="15">
        <f>'[16]Janeiro'!$D$27</f>
        <v>19.2</v>
      </c>
      <c r="Y20" s="15">
        <f>'[16]Janeiro'!$D$28</f>
        <v>19.2</v>
      </c>
      <c r="Z20" s="15">
        <f>'[16]Janeiro'!$D$29</f>
        <v>20.3</v>
      </c>
      <c r="AA20" s="15">
        <f>'[16]Janeiro'!$D$30</f>
        <v>21.2</v>
      </c>
      <c r="AB20" s="15">
        <f>'[16]Janeiro'!$D$31</f>
        <v>20.8</v>
      </c>
      <c r="AC20" s="15">
        <f>'[16]Janeiro'!$D$32</f>
        <v>20.8</v>
      </c>
      <c r="AD20" s="15">
        <f>'[16]Janeiro'!$D$33</f>
        <v>20.2</v>
      </c>
      <c r="AE20" s="15">
        <f>'[16]Janeiro'!$D$34</f>
        <v>20.6</v>
      </c>
      <c r="AF20" s="15">
        <f>'[16]Janeiro'!$D$35</f>
        <v>23.1</v>
      </c>
      <c r="AG20" s="17">
        <f t="shared" si="1"/>
        <v>13.7</v>
      </c>
      <c r="AH20" s="28">
        <f t="shared" si="2"/>
        <v>19.138709677419357</v>
      </c>
    </row>
    <row r="21" spans="1:34" ht="16.5" customHeight="1">
      <c r="A21" s="10" t="s">
        <v>16</v>
      </c>
      <c r="B21" s="15">
        <f>'[17]Janeiro'!$D$5</f>
        <v>23.3</v>
      </c>
      <c r="C21" s="15">
        <f>'[17]Janeiro'!$D$6</f>
        <v>22.7</v>
      </c>
      <c r="D21" s="15">
        <f>'[17]Janeiro'!$D$7</f>
        <v>20.8</v>
      </c>
      <c r="E21" s="15">
        <f>'[17]Janeiro'!$D$8</f>
        <v>17.3</v>
      </c>
      <c r="F21" s="15">
        <f>'[17]Janeiro'!$D$9</f>
        <v>14.4</v>
      </c>
      <c r="G21" s="15">
        <f>'[17]Janeiro'!$D$10</f>
        <v>16.7</v>
      </c>
      <c r="H21" s="15">
        <f>'[17]Janeiro'!$D$11</f>
        <v>18.5</v>
      </c>
      <c r="I21" s="15">
        <f>'[17]Janeiro'!$D$12</f>
        <v>18.1</v>
      </c>
      <c r="J21" s="15">
        <f>'[17]Janeiro'!$D$13</f>
        <v>21.1</v>
      </c>
      <c r="K21" s="15">
        <f>'[17]Janeiro'!$D$14</f>
        <v>21.9</v>
      </c>
      <c r="L21" s="15">
        <f>'[17]Janeiro'!$D$15</f>
        <v>21.1</v>
      </c>
      <c r="M21" s="15">
        <f>'[17]Janeiro'!$D$16</f>
        <v>25.3</v>
      </c>
      <c r="N21" s="15">
        <f>'[17]Janeiro'!$D$17</f>
        <v>25.7</v>
      </c>
      <c r="O21" s="15">
        <f>'[17]Janeiro'!$D$18</f>
        <v>27.5</v>
      </c>
      <c r="P21" s="15">
        <f>'[17]Janeiro'!$D$19</f>
        <v>22.9</v>
      </c>
      <c r="Q21" s="15">
        <f>'[17]Janeiro'!$D$20</f>
        <v>22.2</v>
      </c>
      <c r="R21" s="15">
        <f>'[17]Janeiro'!$D$21</f>
        <v>22.2</v>
      </c>
      <c r="S21" s="15">
        <f>'[17]Janeiro'!$D$22</f>
        <v>23.5</v>
      </c>
      <c r="T21" s="15">
        <f>'[17]Janeiro'!$D$23</f>
        <v>21.5</v>
      </c>
      <c r="U21" s="15">
        <f>'[17]Janeiro'!$D$24</f>
        <v>17.1</v>
      </c>
      <c r="V21" s="15">
        <f>'[17]Janeiro'!$D$25</f>
        <v>18.1</v>
      </c>
      <c r="W21" s="15">
        <f>'[17]Janeiro'!$D$26</f>
        <v>19.4</v>
      </c>
      <c r="X21" s="15">
        <f>'[17]Janeiro'!$D$27</f>
        <v>22.8</v>
      </c>
      <c r="Y21" s="15">
        <f>'[17]Janeiro'!$D$28</f>
        <v>22.5</v>
      </c>
      <c r="Z21" s="15">
        <f>'[17]Janeiro'!$D$29</f>
        <v>23.2</v>
      </c>
      <c r="AA21" s="15">
        <f>'[17]Janeiro'!$D$30</f>
        <v>21.5</v>
      </c>
      <c r="AB21" s="15">
        <f>'[17]Janeiro'!$D$31</f>
        <v>22.9</v>
      </c>
      <c r="AC21" s="15">
        <f>'[17]Janeiro'!$D$32</f>
        <v>22.9</v>
      </c>
      <c r="AD21" s="15">
        <f>'[17]Janeiro'!$D$33</f>
        <v>22.8</v>
      </c>
      <c r="AE21" s="15">
        <f>'[17]Janeiro'!$D$34</f>
        <v>24.1</v>
      </c>
      <c r="AF21" s="15">
        <f>'[17]Janeiro'!$D$35</f>
        <v>25.3</v>
      </c>
      <c r="AG21" s="17">
        <f t="shared" si="1"/>
        <v>14.4</v>
      </c>
      <c r="AH21" s="28">
        <f t="shared" si="2"/>
        <v>21.590322580645157</v>
      </c>
    </row>
    <row r="22" spans="1:34" ht="16.5" customHeight="1">
      <c r="A22" s="10" t="s">
        <v>17</v>
      </c>
      <c r="B22" s="15">
        <f>'[18]Janeiro'!$D$5</f>
        <v>21.4</v>
      </c>
      <c r="C22" s="15">
        <f>'[18]Janeiro'!$D$6</f>
        <v>22.5</v>
      </c>
      <c r="D22" s="15">
        <f>'[18]Janeiro'!$D$7</f>
        <v>20.3</v>
      </c>
      <c r="E22" s="15">
        <f>'[18]Janeiro'!$D$8</f>
        <v>16.3</v>
      </c>
      <c r="F22" s="15">
        <f>'[18]Janeiro'!$D$9</f>
        <v>14.9</v>
      </c>
      <c r="G22" s="15">
        <f>'[18]Janeiro'!$D$10</f>
        <v>16.3</v>
      </c>
      <c r="H22" s="15">
        <f>'[18]Janeiro'!$D$11</f>
        <v>17.2</v>
      </c>
      <c r="I22" s="15">
        <f>'[18]Janeiro'!$D$12</f>
        <v>17</v>
      </c>
      <c r="J22" s="15">
        <f>'[18]Janeiro'!$D$13</f>
        <v>17.9</v>
      </c>
      <c r="K22" s="15">
        <f>'[18]Janeiro'!$D$14</f>
        <v>18.8</v>
      </c>
      <c r="L22" s="15">
        <f>'[18]Janeiro'!$D$15</f>
        <v>19.9</v>
      </c>
      <c r="M22" s="15">
        <f>'[18]Janeiro'!$D$16</f>
        <v>19.9</v>
      </c>
      <c r="N22" s="15">
        <f>'[18]Janeiro'!$D$17</f>
        <v>22.2</v>
      </c>
      <c r="O22" s="15">
        <f>'[18]Janeiro'!$D$18</f>
        <v>20.8</v>
      </c>
      <c r="P22" s="15">
        <f>'[18]Janeiro'!$D$19</f>
        <v>19.6</v>
      </c>
      <c r="Q22" s="15">
        <f>'[18]Janeiro'!$D$20</f>
        <v>21.2</v>
      </c>
      <c r="R22" s="15">
        <f>'[18]Janeiro'!$D$21</f>
        <v>20.7</v>
      </c>
      <c r="S22" s="15">
        <f>'[18]Janeiro'!$D$22</f>
        <v>20.6</v>
      </c>
      <c r="T22" s="15">
        <f>'[18]Janeiro'!$D$23</f>
        <v>21.9</v>
      </c>
      <c r="U22" s="15">
        <f>'[18]Janeiro'!$D$24</f>
        <v>17.5</v>
      </c>
      <c r="V22" s="15">
        <f>'[18]Janeiro'!$D$25</f>
        <v>17.8</v>
      </c>
      <c r="W22" s="15">
        <f>'[18]Janeiro'!$D$26</f>
        <v>19.8</v>
      </c>
      <c r="X22" s="15">
        <f>'[18]Janeiro'!$D$27</f>
        <v>21.3</v>
      </c>
      <c r="Y22" s="15">
        <f>'[18]Janeiro'!$D$28</f>
        <v>20.8</v>
      </c>
      <c r="Z22" s="15">
        <f>'[18]Janeiro'!$D$29</f>
        <v>22</v>
      </c>
      <c r="AA22" s="15">
        <f>'[18]Janeiro'!$D$30</f>
        <v>22.7</v>
      </c>
      <c r="AB22" s="15">
        <f>'[18]Janeiro'!$D$31</f>
        <v>20.5</v>
      </c>
      <c r="AC22" s="15">
        <f>'[18]Janeiro'!$D$32</f>
        <v>20</v>
      </c>
      <c r="AD22" s="15">
        <f>'[18]Janeiro'!$D$33</f>
        <v>22.5</v>
      </c>
      <c r="AE22" s="15">
        <f>'[18]Janeiro'!$D$34</f>
        <v>21.2</v>
      </c>
      <c r="AF22" s="15">
        <f>'[18]Janeiro'!$D$35</f>
        <v>19.9</v>
      </c>
      <c r="AG22" s="17">
        <f t="shared" si="1"/>
        <v>14.9</v>
      </c>
      <c r="AH22" s="28">
        <f t="shared" si="2"/>
        <v>19.85161290322581</v>
      </c>
    </row>
    <row r="23" spans="1:34" ht="16.5" customHeight="1">
      <c r="A23" s="10" t="s">
        <v>18</v>
      </c>
      <c r="B23" s="15">
        <f>'[19]Janeiro'!$D$5</f>
        <v>19.8</v>
      </c>
      <c r="C23" s="15">
        <f>'[19]Janeiro'!$D$6</f>
        <v>20.3</v>
      </c>
      <c r="D23" s="15">
        <f>'[19]Janeiro'!$D$7</f>
        <v>19.5</v>
      </c>
      <c r="E23" s="15">
        <f>'[19]Janeiro'!$D$8</f>
        <v>18.6</v>
      </c>
      <c r="F23" s="15">
        <f>'[19]Janeiro'!$D$9</f>
        <v>14.1</v>
      </c>
      <c r="G23" s="15">
        <f>'[19]Janeiro'!$D$10</f>
        <v>12.8</v>
      </c>
      <c r="H23" s="15">
        <f>'[19]Janeiro'!$D$11</f>
        <v>13.7</v>
      </c>
      <c r="I23" s="15">
        <f>'[19]Janeiro'!$D$12</f>
        <v>15.4</v>
      </c>
      <c r="J23" s="15">
        <f>'[19]Janeiro'!$D$13</f>
        <v>17.9</v>
      </c>
      <c r="K23" s="15">
        <f>'[19]Janeiro'!$D$14</f>
        <v>19.8</v>
      </c>
      <c r="L23" s="15">
        <f>'[19]Janeiro'!$D$15</f>
        <v>20.4</v>
      </c>
      <c r="M23" s="15">
        <f>'[19]Janeiro'!$D$16</f>
        <v>19.8</v>
      </c>
      <c r="N23" s="15">
        <f>'[19]Janeiro'!$D$17</f>
        <v>21.8</v>
      </c>
      <c r="O23" s="15">
        <f>'[19]Janeiro'!$D$18</f>
        <v>20.3</v>
      </c>
      <c r="P23" s="15">
        <f>'[19]Janeiro'!$D$19</f>
        <v>21.1</v>
      </c>
      <c r="Q23" s="15">
        <f>'[19]Janeiro'!$D$20</f>
        <v>19.9</v>
      </c>
      <c r="R23" s="15">
        <f>'[19]Janeiro'!$D$21</f>
        <v>20.8</v>
      </c>
      <c r="S23" s="15">
        <f>'[19]Janeiro'!$D$22</f>
        <v>20.8</v>
      </c>
      <c r="T23" s="15">
        <f>'[19]Janeiro'!$D$23</f>
        <v>19.9</v>
      </c>
      <c r="U23" s="15">
        <f>'[19]Janeiro'!$D$24</f>
        <v>18.1</v>
      </c>
      <c r="V23" s="15">
        <f>'[19]Janeiro'!$D$25</f>
        <v>15.3</v>
      </c>
      <c r="W23" s="15">
        <f>'[19]Janeiro'!$D$26</f>
        <v>17</v>
      </c>
      <c r="X23" s="15">
        <f>'[19]Janeiro'!$D$27</f>
        <v>19.3</v>
      </c>
      <c r="Y23" s="15">
        <f>'[19]Janeiro'!$D$28</f>
        <v>19.9</v>
      </c>
      <c r="Z23" s="15">
        <f>'[19]Janeiro'!$D$29</f>
        <v>19</v>
      </c>
      <c r="AA23" s="15">
        <f>'[19]Janeiro'!$D$30</f>
        <v>20.8</v>
      </c>
      <c r="AB23" s="15">
        <f>'[19]Janeiro'!$D$31</f>
        <v>20.5</v>
      </c>
      <c r="AC23" s="15">
        <f>'[19]Janeiro'!$D$32</f>
        <v>21</v>
      </c>
      <c r="AD23" s="15">
        <f>'[19]Janeiro'!$D$33</f>
        <v>20.8</v>
      </c>
      <c r="AE23" s="15">
        <f>'[19]Janeiro'!$D$34</f>
        <v>18.5</v>
      </c>
      <c r="AF23" s="15">
        <f>'[19]Janeiro'!$D$35</f>
        <v>19.3</v>
      </c>
      <c r="AG23" s="17">
        <f t="shared" si="1"/>
        <v>12.8</v>
      </c>
      <c r="AH23" s="28">
        <f t="shared" si="2"/>
        <v>18.90967741935484</v>
      </c>
    </row>
    <row r="24" spans="1:34" ht="16.5" customHeight="1">
      <c r="A24" s="10" t="s">
        <v>19</v>
      </c>
      <c r="B24" s="15">
        <f>'[20]Janeiro'!$D$5</f>
        <v>21.7</v>
      </c>
      <c r="C24" s="15">
        <f>'[20]Janeiro'!$D$6</f>
        <v>21.1</v>
      </c>
      <c r="D24" s="15">
        <f>'[20]Janeiro'!$D$7</f>
        <v>19.2</v>
      </c>
      <c r="E24" s="15">
        <f>'[20]Janeiro'!$D$8</f>
        <v>13.9</v>
      </c>
      <c r="F24" s="15">
        <f>'[20]Janeiro'!$D$9</f>
        <v>14.9</v>
      </c>
      <c r="G24" s="15">
        <f>'[20]Janeiro'!$D$10</f>
        <v>16.6</v>
      </c>
      <c r="H24" s="15">
        <f>'[20]Janeiro'!$D$11</f>
        <v>20.8</v>
      </c>
      <c r="I24" s="15">
        <f>'[20]Janeiro'!$D$12</f>
        <v>21.3</v>
      </c>
      <c r="J24" s="15">
        <f>'[20]Janeiro'!$D$13</f>
        <v>21.5</v>
      </c>
      <c r="K24" s="15">
        <f>'[20]Janeiro'!$D$14</f>
        <v>22.7</v>
      </c>
      <c r="L24" s="15">
        <f>'[20]Janeiro'!$D$15</f>
        <v>19.4</v>
      </c>
      <c r="M24" s="15">
        <f>'[20]Janeiro'!$D$16</f>
        <v>20.3</v>
      </c>
      <c r="N24" s="15">
        <f>'[20]Janeiro'!$D$17</f>
        <v>20.1</v>
      </c>
      <c r="O24" s="15">
        <f>'[20]Janeiro'!$D$18</f>
        <v>21.4</v>
      </c>
      <c r="P24" s="15">
        <f>'[20]Janeiro'!$D$19</f>
        <v>20.1</v>
      </c>
      <c r="Q24" s="15">
        <f>'[20]Janeiro'!$D$20</f>
        <v>20.3</v>
      </c>
      <c r="R24" s="15">
        <f>'[20]Janeiro'!$D$21</f>
        <v>21.4</v>
      </c>
      <c r="S24" s="15">
        <f>'[20]Janeiro'!$D$22</f>
        <v>20.4</v>
      </c>
      <c r="T24" s="15">
        <f>'[20]Janeiro'!$D$23</f>
        <v>20.1</v>
      </c>
      <c r="U24" s="15">
        <f>'[20]Janeiro'!$D$24</f>
        <v>18.8</v>
      </c>
      <c r="V24" s="15">
        <f>'[20]Janeiro'!$D$25</f>
        <v>17.4</v>
      </c>
      <c r="W24" s="15">
        <f>'[20]Janeiro'!$D$26</f>
        <v>20.2</v>
      </c>
      <c r="X24" s="15">
        <f>'[20]Janeiro'!$D$27</f>
        <v>20.2</v>
      </c>
      <c r="Y24" s="15">
        <f>'[20]Janeiro'!$D$28</f>
        <v>19.4</v>
      </c>
      <c r="Z24" s="15">
        <f>'[20]Janeiro'!$D$29</f>
        <v>22</v>
      </c>
      <c r="AA24" s="15">
        <f>'[20]Janeiro'!$D$30</f>
        <v>21.9</v>
      </c>
      <c r="AB24" s="15">
        <f>'[20]Janeiro'!$D$31</f>
        <v>21.8</v>
      </c>
      <c r="AC24" s="15">
        <f>'[20]Janeiro'!$D$32</f>
        <v>19.5</v>
      </c>
      <c r="AD24" s="15">
        <f>'[20]Janeiro'!$D$33</f>
        <v>20</v>
      </c>
      <c r="AE24" s="15">
        <f>'[20]Janeiro'!$D$34</f>
        <v>20.4</v>
      </c>
      <c r="AF24" s="15">
        <f>'[20]Janeiro'!$D$35</f>
        <v>21.5</v>
      </c>
      <c r="AG24" s="17">
        <f t="shared" si="1"/>
        <v>13.9</v>
      </c>
      <c r="AH24" s="28">
        <f t="shared" si="2"/>
        <v>20.009677419354837</v>
      </c>
    </row>
    <row r="25" spans="1:34" ht="16.5" customHeight="1">
      <c r="A25" s="10" t="s">
        <v>31</v>
      </c>
      <c r="B25" s="15">
        <f>'[21]Janeiro'!$D$5</f>
        <v>19.9</v>
      </c>
      <c r="C25" s="15">
        <f>'[21]Janeiro'!$D$6</f>
        <v>21.5</v>
      </c>
      <c r="D25" s="15">
        <f>'[21]Janeiro'!$D$7</f>
        <v>20.1</v>
      </c>
      <c r="E25" s="15">
        <f>'[21]Janeiro'!$D$8</f>
        <v>16.4</v>
      </c>
      <c r="F25" s="15">
        <f>'[21]Janeiro'!$D$9</f>
        <v>14.7</v>
      </c>
      <c r="G25" s="15">
        <f>'[21]Janeiro'!$D$10</f>
        <v>14.7</v>
      </c>
      <c r="H25" s="15">
        <f>'[21]Janeiro'!$D$11</f>
        <v>18.5</v>
      </c>
      <c r="I25" s="15">
        <f>'[21]Janeiro'!$D$12</f>
        <v>18.8</v>
      </c>
      <c r="J25" s="15">
        <f>'[21]Janeiro'!$D$13</f>
        <v>20.7</v>
      </c>
      <c r="K25" s="15">
        <f>'[21]Janeiro'!$D$14</f>
        <v>20.5</v>
      </c>
      <c r="L25" s="15">
        <f>'[21]Janeiro'!$D$15</f>
        <v>19.7</v>
      </c>
      <c r="M25" s="15">
        <f>'[21]Janeiro'!$D$16</f>
        <v>20.3</v>
      </c>
      <c r="N25" s="15">
        <f>'[21]Janeiro'!$D$17</f>
        <v>22.4</v>
      </c>
      <c r="O25" s="15">
        <f>'[21]Janeiro'!$D$18</f>
        <v>21.8</v>
      </c>
      <c r="P25" s="15">
        <f>'[21]Janeiro'!$D$19</f>
        <v>19.5</v>
      </c>
      <c r="Q25" s="15">
        <f>'[21]Janeiro'!$D$20</f>
        <v>20.9</v>
      </c>
      <c r="R25" s="15">
        <f>'[21]Janeiro'!$D$21</f>
        <v>21.5</v>
      </c>
      <c r="S25" s="15">
        <f>'[21]Janeiro'!$D$22</f>
        <v>19.9</v>
      </c>
      <c r="T25" s="15">
        <f>'[21]Janeiro'!$D$23</f>
        <v>20.8</v>
      </c>
      <c r="U25" s="15">
        <f>'[21]Janeiro'!$D$24</f>
        <v>16.7</v>
      </c>
      <c r="V25" s="15">
        <f>'[21]Janeiro'!$D$25</f>
        <v>17.6</v>
      </c>
      <c r="W25" s="15">
        <f>'[21]Janeiro'!$D$26</f>
        <v>20.3</v>
      </c>
      <c r="X25" s="15">
        <f>'[21]Janeiro'!$D$27</f>
        <v>20.4</v>
      </c>
      <c r="Y25" s="15">
        <f>'[21]Janeiro'!$D$28</f>
        <v>20.5</v>
      </c>
      <c r="Z25" s="15">
        <f>'[21]Janeiro'!$D$29</f>
        <v>21.5</v>
      </c>
      <c r="AA25" s="15">
        <f>'[21]Janeiro'!$D$30</f>
        <v>20.9</v>
      </c>
      <c r="AB25" s="15">
        <f>'[21]Janeiro'!$D$31</f>
        <v>20.8</v>
      </c>
      <c r="AC25" s="15">
        <f>'[21]Janeiro'!$D$32</f>
        <v>21.5</v>
      </c>
      <c r="AD25" s="15">
        <f>'[21]Janeiro'!$D$33</f>
        <v>21.1</v>
      </c>
      <c r="AE25" s="15">
        <f>'[21]Janeiro'!$D$34</f>
        <v>20.7</v>
      </c>
      <c r="AF25" s="15">
        <f>'[21]Janeiro'!$D$35</f>
        <v>20.9</v>
      </c>
      <c r="AG25" s="17">
        <f t="shared" si="1"/>
        <v>14.7</v>
      </c>
      <c r="AH25" s="28">
        <f t="shared" si="2"/>
        <v>19.85483870967742</v>
      </c>
    </row>
    <row r="26" spans="1:34" ht="16.5" customHeight="1">
      <c r="A26" s="10" t="s">
        <v>20</v>
      </c>
      <c r="B26" s="15">
        <f>'[22]Janeiro'!$D$5</f>
        <v>22.5</v>
      </c>
      <c r="C26" s="15">
        <f>'[22]Janeiro'!$D$6</f>
        <v>22.7</v>
      </c>
      <c r="D26" s="15">
        <f>'[22]Janeiro'!$D$7</f>
        <v>21.2</v>
      </c>
      <c r="E26" s="15">
        <f>'[22]Janeiro'!$D$8</f>
        <v>19.9</v>
      </c>
      <c r="F26" s="15">
        <f>'[22]Janeiro'!$D$9</f>
        <v>18.1</v>
      </c>
      <c r="G26" s="15">
        <f>'[22]Janeiro'!$D$10</f>
        <v>18.7</v>
      </c>
      <c r="H26" s="15">
        <f>'[22]Janeiro'!$D$11</f>
        <v>19.3</v>
      </c>
      <c r="I26" s="15">
        <f>'[22]Janeiro'!$D$12</f>
        <v>20.9</v>
      </c>
      <c r="J26" s="15">
        <f>'[22]Janeiro'!$D$13</f>
        <v>21.8</v>
      </c>
      <c r="K26" s="15">
        <f>'[22]Janeiro'!$D$14</f>
        <v>22.6</v>
      </c>
      <c r="L26" s="15">
        <f>'[22]Janeiro'!$D$15</f>
        <v>20.8</v>
      </c>
      <c r="M26" s="15">
        <f>'[22]Janeiro'!$D$16</f>
        <v>20.8</v>
      </c>
      <c r="N26" s="15">
        <f>'[22]Janeiro'!$D$17</f>
        <v>22.9</v>
      </c>
      <c r="O26" s="15">
        <f>'[22]Janeiro'!$D$18</f>
        <v>24.5</v>
      </c>
      <c r="P26" s="15">
        <f>'[22]Janeiro'!$D$19</f>
        <v>22.5</v>
      </c>
      <c r="Q26" s="15">
        <f>'[22]Janeiro'!$D$20</f>
        <v>21.8</v>
      </c>
      <c r="R26" s="15">
        <f>'[22]Janeiro'!$D$21</f>
        <v>22.3</v>
      </c>
      <c r="S26" s="15">
        <f>'[22]Janeiro'!$D$22</f>
        <v>22.2</v>
      </c>
      <c r="T26" s="15">
        <f>'[22]Janeiro'!$D$23</f>
        <v>21.3</v>
      </c>
      <c r="U26" s="15">
        <f>'[22]Janeiro'!$D$24</f>
        <v>21.6</v>
      </c>
      <c r="V26" s="15">
        <f>'[22]Janeiro'!$D$25</f>
        <v>21.5</v>
      </c>
      <c r="W26" s="15">
        <f>'[22]Janeiro'!$D$26</f>
        <v>22.2</v>
      </c>
      <c r="X26" s="15">
        <f>'[22]Janeiro'!$D$27</f>
        <v>21.3</v>
      </c>
      <c r="Y26" s="15">
        <f>'[22]Janeiro'!$D$28</f>
        <v>21.4</v>
      </c>
      <c r="Z26" s="15">
        <f>'[22]Janeiro'!$D$29</f>
        <v>22.4</v>
      </c>
      <c r="AA26" s="15">
        <f>'[22]Janeiro'!$D$30</f>
        <v>21.9</v>
      </c>
      <c r="AB26" s="15">
        <f>'[22]Janeiro'!$D$31</f>
        <v>21.6</v>
      </c>
      <c r="AC26" s="15">
        <f>'[22]Janeiro'!$D$32</f>
        <v>21.9</v>
      </c>
      <c r="AD26" s="15">
        <f>'[22]Janeiro'!$D$33</f>
        <v>21.1</v>
      </c>
      <c r="AE26" s="15">
        <f>'[22]Janeiro'!$D$34</f>
        <v>22.7</v>
      </c>
      <c r="AF26" s="15">
        <f>'[22]Janeiro'!$D$35</f>
        <v>22.7</v>
      </c>
      <c r="AG26" s="17">
        <f t="shared" si="1"/>
        <v>18.1</v>
      </c>
      <c r="AH26" s="28">
        <f t="shared" si="2"/>
        <v>21.58387096774194</v>
      </c>
    </row>
    <row r="27" spans="1:34" s="5" customFormat="1" ht="16.5" customHeight="1">
      <c r="A27" s="14" t="s">
        <v>36</v>
      </c>
      <c r="B27" s="22">
        <f aca="true" t="shared" si="3" ref="B27:O27">MIN(B5:B26)</f>
        <v>18.5</v>
      </c>
      <c r="C27" s="22">
        <f t="shared" si="3"/>
        <v>18.9</v>
      </c>
      <c r="D27" s="22">
        <f t="shared" si="3"/>
        <v>17.8</v>
      </c>
      <c r="E27" s="22">
        <f>MIN(E5:E26)</f>
        <v>13.7</v>
      </c>
      <c r="F27" s="22">
        <f t="shared" si="3"/>
        <v>13.2</v>
      </c>
      <c r="G27" s="22">
        <f t="shared" si="3"/>
        <v>12.8</v>
      </c>
      <c r="H27" s="22">
        <f t="shared" si="3"/>
        <v>13.7</v>
      </c>
      <c r="I27" s="22">
        <f t="shared" si="3"/>
        <v>15.4</v>
      </c>
      <c r="J27" s="22">
        <f t="shared" si="3"/>
        <v>17.6</v>
      </c>
      <c r="K27" s="22">
        <f t="shared" si="3"/>
        <v>18.4</v>
      </c>
      <c r="L27" s="22">
        <f t="shared" si="3"/>
        <v>18.9</v>
      </c>
      <c r="M27" s="22">
        <f t="shared" si="3"/>
        <v>18.5</v>
      </c>
      <c r="N27" s="22">
        <f>MIN(N5:N26)</f>
        <v>20.1</v>
      </c>
      <c r="O27" s="22">
        <f t="shared" si="3"/>
        <v>18.7</v>
      </c>
      <c r="P27" s="22">
        <f aca="true" t="shared" si="4" ref="P27:U27">MIN(P5:P26)</f>
        <v>19.2</v>
      </c>
      <c r="Q27" s="22">
        <f t="shared" si="4"/>
        <v>18.8</v>
      </c>
      <c r="R27" s="22">
        <f t="shared" si="4"/>
        <v>19.8</v>
      </c>
      <c r="S27" s="22">
        <f t="shared" si="4"/>
        <v>19.4</v>
      </c>
      <c r="T27" s="22">
        <f t="shared" si="4"/>
        <v>18.7</v>
      </c>
      <c r="U27" s="22">
        <f t="shared" si="4"/>
        <v>15.8</v>
      </c>
      <c r="V27" s="22">
        <f aca="true" t="shared" si="5" ref="V27:AF27">MIN(V5:V26)</f>
        <v>15.3</v>
      </c>
      <c r="W27" s="22">
        <f t="shared" si="5"/>
        <v>17</v>
      </c>
      <c r="X27" s="22">
        <f t="shared" si="5"/>
        <v>19.2</v>
      </c>
      <c r="Y27" s="22">
        <f t="shared" si="5"/>
        <v>19.2</v>
      </c>
      <c r="Z27" s="22">
        <f t="shared" si="5"/>
        <v>19</v>
      </c>
      <c r="AA27" s="22">
        <f t="shared" si="5"/>
        <v>19.8</v>
      </c>
      <c r="AB27" s="22">
        <f t="shared" si="5"/>
        <v>20.5</v>
      </c>
      <c r="AC27" s="22">
        <f t="shared" si="5"/>
        <v>19.5</v>
      </c>
      <c r="AD27" s="22">
        <f t="shared" si="5"/>
        <v>20</v>
      </c>
      <c r="AE27" s="22">
        <f t="shared" si="5"/>
        <v>18.5</v>
      </c>
      <c r="AF27" s="22">
        <f t="shared" si="5"/>
        <v>18.9</v>
      </c>
      <c r="AG27" s="18">
        <f>MIN(AG5:AG26)</f>
        <v>12.8</v>
      </c>
      <c r="AH27" s="31">
        <f>AVERAGE(AH5:AH26)</f>
        <v>20.474654377880185</v>
      </c>
    </row>
    <row r="28" ht="12.75">
      <c r="A28" s="46" t="s">
        <v>51</v>
      </c>
    </row>
    <row r="29" ht="12.75">
      <c r="A29" s="47" t="s">
        <v>52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7">
      <selection activeCell="AG27" sqref="AG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4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2"/>
    </row>
    <row r="3" spans="1:34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46</v>
      </c>
      <c r="AH3" s="13"/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13"/>
    </row>
    <row r="5" spans="1:33" ht="16.5" customHeight="1" thickTop="1">
      <c r="A5" s="9" t="s">
        <v>0</v>
      </c>
      <c r="B5" s="3">
        <f>'[1]Janeiro'!$E$5</f>
        <v>79.83333333333333</v>
      </c>
      <c r="C5" s="3">
        <f>'[1]Janeiro'!$E$6</f>
        <v>89.25</v>
      </c>
      <c r="D5" s="3">
        <f>'[1]Janeiro'!$E$7</f>
        <v>84.125</v>
      </c>
      <c r="E5" s="3">
        <f>'[1]Janeiro'!$E$8</f>
        <v>71.91666666666667</v>
      </c>
      <c r="F5" s="3">
        <f>'[1]Janeiro'!$E$9</f>
        <v>69</v>
      </c>
      <c r="G5" s="3">
        <f>'[1]Janeiro'!$E$10</f>
        <v>69.58333333333333</v>
      </c>
      <c r="H5" s="3">
        <f>'[1]Janeiro'!$E$11</f>
        <v>62.708333333333336</v>
      </c>
      <c r="I5" s="3">
        <f>'[1]Janeiro'!$E$12</f>
        <v>59.291666666666664</v>
      </c>
      <c r="J5" s="3">
        <f>'[1]Janeiro'!$E$13</f>
        <v>58.666666666666664</v>
      </c>
      <c r="K5" s="3">
        <f>'[1]Janeiro'!$E$14</f>
        <v>69.04166666666667</v>
      </c>
      <c r="L5" s="3">
        <f>'[1]Janeiro'!$E$15</f>
        <v>74.91666666666667</v>
      </c>
      <c r="M5" s="3">
        <f>'[1]Janeiro'!$E$16</f>
        <v>67.91666666666667</v>
      </c>
      <c r="N5" s="3">
        <f>'[1]Janeiro'!$E$17</f>
        <v>70.20833333333333</v>
      </c>
      <c r="O5" s="3">
        <f>'[1]Janeiro'!$E$18</f>
        <v>81.95833333333333</v>
      </c>
      <c r="P5" s="3">
        <f>'[1]Janeiro'!$E$19</f>
        <v>86.29166666666667</v>
      </c>
      <c r="Q5" s="3">
        <f>'[1]Janeiro'!$E$20</f>
        <v>88.29166666666667</v>
      </c>
      <c r="R5" s="3">
        <f>'[1]Janeiro'!$E$21</f>
        <v>80.25</v>
      </c>
      <c r="S5" s="3">
        <f>'[1]Janeiro'!$E$22</f>
        <v>87.75</v>
      </c>
      <c r="T5" s="3">
        <f>'[1]Janeiro'!$E$23</f>
        <v>89.75</v>
      </c>
      <c r="U5" s="3">
        <f>'[1]Janeiro'!$E$24</f>
        <v>83.83333333333333</v>
      </c>
      <c r="V5" s="3">
        <f>'[1]Janeiro'!$E$25</f>
        <v>75.5</v>
      </c>
      <c r="W5" s="3">
        <f>'[1]Janeiro'!$E$26</f>
        <v>76.08333333333333</v>
      </c>
      <c r="X5" s="3">
        <f>'[1]Janeiro'!$E$27</f>
        <v>73.75</v>
      </c>
      <c r="Y5" s="3">
        <f>'[1]Janeiro'!$E$28</f>
        <v>72.79166666666667</v>
      </c>
      <c r="Z5" s="3">
        <f>'[1]Janeiro'!$E$29</f>
        <v>78.25</v>
      </c>
      <c r="AA5" s="3">
        <f>'[1]Janeiro'!$E$30</f>
        <v>78.83333333333333</v>
      </c>
      <c r="AB5" s="3">
        <f>'[1]Janeiro'!$E$31</f>
        <v>83</v>
      </c>
      <c r="AC5" s="3">
        <f>'[1]Janeiro'!$E$32</f>
        <v>82.375</v>
      </c>
      <c r="AD5" s="3">
        <f>'[1]Janeiro'!$E$33</f>
        <v>82.875</v>
      </c>
      <c r="AE5" s="3">
        <f>'[1]Janeiro'!$E$34</f>
        <v>76.83333333333333</v>
      </c>
      <c r="AF5" s="3">
        <f>'[1]Janeiro'!$E$35</f>
        <v>75.54166666666667</v>
      </c>
      <c r="AG5" s="17">
        <f aca="true" t="shared" si="1" ref="AG5:AG26">AVERAGE(B5:AF5)</f>
        <v>76.78763440860214</v>
      </c>
    </row>
    <row r="6" spans="1:33" ht="16.5" customHeight="1">
      <c r="A6" s="10" t="s">
        <v>1</v>
      </c>
      <c r="B6" s="3">
        <f>'[2]Janeiro'!$E$5</f>
        <v>83.58333333333333</v>
      </c>
      <c r="C6" s="3">
        <f>'[2]Janeiro'!$E$6</f>
        <v>85.66666666666667</v>
      </c>
      <c r="D6" s="3">
        <f>'[2]Janeiro'!$E$7</f>
        <v>91.625</v>
      </c>
      <c r="E6" s="3">
        <f>'[2]Janeiro'!$E$8</f>
        <v>67.45833333333333</v>
      </c>
      <c r="F6" s="3">
        <f>'[2]Janeiro'!$E$9</f>
        <v>66.29166666666667</v>
      </c>
      <c r="G6" s="3">
        <f>'[2]Janeiro'!$E$10</f>
        <v>66.66666666666667</v>
      </c>
      <c r="H6" s="3">
        <f>'[2]Janeiro'!$E$11</f>
        <v>64.54166666666667</v>
      </c>
      <c r="I6" s="3">
        <f>'[2]Janeiro'!$E$12</f>
        <v>62.833333333333336</v>
      </c>
      <c r="J6" s="3">
        <f>'[2]Janeiro'!$E$13</f>
        <v>61.958333333333336</v>
      </c>
      <c r="K6" s="3">
        <f>'[2]Janeiro'!$E$14</f>
        <v>68.29166666666667</v>
      </c>
      <c r="L6" s="3">
        <f>'[2]Janeiro'!$E$15</f>
        <v>71.66666666666667</v>
      </c>
      <c r="M6" s="3">
        <f>'[2]Janeiro'!$E$16</f>
        <v>73.375</v>
      </c>
      <c r="N6" s="3">
        <f>'[2]Janeiro'!$E$17</f>
        <v>71.95833333333333</v>
      </c>
      <c r="O6" s="3">
        <f>'[2]Janeiro'!$E$18</f>
        <v>66.41666666666667</v>
      </c>
      <c r="P6" s="3">
        <f>'[2]Janeiro'!$E$19</f>
        <v>82.54166666666667</v>
      </c>
      <c r="Q6" s="3">
        <f>'[2]Janeiro'!$E$20</f>
        <v>87.29166666666667</v>
      </c>
      <c r="R6" s="3">
        <f>'[2]Janeiro'!$E$21</f>
        <v>80.41666666666667</v>
      </c>
      <c r="S6" s="3">
        <f>'[2]Janeiro'!$E$22</f>
        <v>83.91666666666667</v>
      </c>
      <c r="T6" s="3">
        <f>'[2]Janeiro'!$E$23</f>
        <v>83.04166666666667</v>
      </c>
      <c r="U6" s="3">
        <f>'[2]Janeiro'!$E$24</f>
        <v>72.70833333333333</v>
      </c>
      <c r="V6" s="3">
        <f>'[2]Janeiro'!$E$25</f>
        <v>68.41666666666667</v>
      </c>
      <c r="W6" s="3">
        <f>'[2]Janeiro'!$E$26</f>
        <v>74.375</v>
      </c>
      <c r="X6" s="3">
        <f>'[2]Janeiro'!$E$27</f>
        <v>67.70833333333333</v>
      </c>
      <c r="Y6" s="3">
        <f>'[2]Janeiro'!$E$28</f>
        <v>65.29166666666667</v>
      </c>
      <c r="Z6" s="3">
        <f>'[2]Janeiro'!$E$29</f>
        <v>63.833333333333336</v>
      </c>
      <c r="AA6" s="3">
        <f>'[2]Janeiro'!$E$30</f>
        <v>75.33333333333333</v>
      </c>
      <c r="AB6" s="3">
        <f>'[2]Janeiro'!$E$31</f>
        <v>80.875</v>
      </c>
      <c r="AC6" s="3">
        <f>'[2]Janeiro'!$E$32</f>
        <v>80.70833333333333</v>
      </c>
      <c r="AD6" s="3">
        <f>'[2]Janeiro'!$E$33</f>
        <v>84.375</v>
      </c>
      <c r="AE6" s="3">
        <f>'[2]Janeiro'!$E$34</f>
        <v>76.91666666666667</v>
      </c>
      <c r="AF6" s="3">
        <f>'[2]Janeiro'!$E$35</f>
        <v>75.125</v>
      </c>
      <c r="AG6" s="17">
        <f t="shared" si="1"/>
        <v>74.36155913978494</v>
      </c>
    </row>
    <row r="7" spans="1:33" ht="16.5" customHeight="1">
      <c r="A7" s="10" t="s">
        <v>2</v>
      </c>
      <c r="B7" s="3">
        <f>'[3]Janeiro'!$E$5</f>
        <v>82.625</v>
      </c>
      <c r="C7" s="3">
        <f>'[3]Janeiro'!$E$6</f>
        <v>81.33333333333333</v>
      </c>
      <c r="D7" s="3">
        <f>'[3]Janeiro'!$E$7</f>
        <v>91.16666666666667</v>
      </c>
      <c r="E7" s="3">
        <f>'[3]Janeiro'!$E$8</f>
        <v>72.33333333333333</v>
      </c>
      <c r="F7" s="3">
        <f>'[3]Janeiro'!$E$9</f>
        <v>63.125</v>
      </c>
      <c r="G7" s="3">
        <f>'[3]Janeiro'!$E$10</f>
        <v>58.333333333333336</v>
      </c>
      <c r="H7" s="3">
        <f>'[3]Janeiro'!$E$11</f>
        <v>55.291666666666664</v>
      </c>
      <c r="I7" s="3">
        <f>'[3]Janeiro'!$E$12</f>
        <v>52.416666666666664</v>
      </c>
      <c r="J7" s="3">
        <f>'[3]Janeiro'!$E$13</f>
        <v>47.583333333333336</v>
      </c>
      <c r="K7" s="3">
        <f>'[3]Janeiro'!$E$14</f>
        <v>63.708333333333336</v>
      </c>
      <c r="L7" s="3">
        <f>'[3]Janeiro'!$E$15</f>
        <v>72</v>
      </c>
      <c r="M7" s="3">
        <f>'[3]Janeiro'!$E$16</f>
        <v>64.75</v>
      </c>
      <c r="N7" s="3">
        <f>'[3]Janeiro'!$E$17</f>
        <v>64.75</v>
      </c>
      <c r="O7" s="3">
        <f>'[3]Janeiro'!$E$18</f>
        <v>58.333333333333336</v>
      </c>
      <c r="P7" s="3">
        <f>'[3]Janeiro'!$E$19</f>
        <v>73.91666666666667</v>
      </c>
      <c r="Q7" s="3">
        <f>'[3]Janeiro'!$E$20</f>
        <v>84.375</v>
      </c>
      <c r="R7" s="3">
        <f>'[3]Janeiro'!$E$21</f>
        <v>82.25</v>
      </c>
      <c r="S7" s="3">
        <f>'[3]Janeiro'!$E$22</f>
        <v>90.16666666666667</v>
      </c>
      <c r="T7" s="3">
        <f>'[3]Janeiro'!$E$23</f>
        <v>88.41666666666667</v>
      </c>
      <c r="U7" s="3">
        <f>'[3]Janeiro'!$E$24</f>
        <v>76.91666666666667</v>
      </c>
      <c r="V7" s="3">
        <f>'[3]Janeiro'!$E$25</f>
        <v>74.125</v>
      </c>
      <c r="W7" s="3">
        <f>'[3]Janeiro'!$E$26</f>
        <v>69.70833333333333</v>
      </c>
      <c r="X7" s="3">
        <f>'[3]Janeiro'!$E$27</f>
        <v>70.125</v>
      </c>
      <c r="Y7" s="3">
        <f>'[3]Janeiro'!$E$28</f>
        <v>67.45833333333333</v>
      </c>
      <c r="Z7" s="3">
        <f>'[3]Janeiro'!$E$29</f>
        <v>69.95833333333333</v>
      </c>
      <c r="AA7" s="3">
        <f>'[3]Janeiro'!$E$30</f>
        <v>81.79166666666667</v>
      </c>
      <c r="AB7" s="3">
        <f>'[3]Janeiro'!$E$31</f>
        <v>85.41666666666667</v>
      </c>
      <c r="AC7" s="3">
        <f>'[3]Janeiro'!$E$32</f>
        <v>82.08333333333333</v>
      </c>
      <c r="AD7" s="3">
        <f>'[3]Janeiro'!$E$33</f>
        <v>87</v>
      </c>
      <c r="AE7" s="3">
        <f>'[3]Janeiro'!$E$34</f>
        <v>80.375</v>
      </c>
      <c r="AF7" s="3">
        <f>'[3]Janeiro'!$E$35</f>
        <v>75.625</v>
      </c>
      <c r="AG7" s="17">
        <f t="shared" si="1"/>
        <v>73.14381720430109</v>
      </c>
    </row>
    <row r="8" spans="1:33" ht="16.5" customHeight="1">
      <c r="A8" s="10" t="s">
        <v>3</v>
      </c>
      <c r="B8" s="3">
        <f>'[4]Janeiro'!$E$5</f>
        <v>76.92857142857143</v>
      </c>
      <c r="C8" s="3">
        <f>'[4]Janeiro'!$E$6</f>
        <v>66.82352941176471</v>
      </c>
      <c r="D8" s="3">
        <f>'[4]Janeiro'!$E$7</f>
        <v>81.52631578947368</v>
      </c>
      <c r="E8" s="3">
        <f>'[4]Janeiro'!$E$8</f>
        <v>57.30769230769231</v>
      </c>
      <c r="F8" s="3">
        <f>'[4]Janeiro'!$E$9</f>
        <v>53.94444444444444</v>
      </c>
      <c r="G8" s="3">
        <f>'[4]Janeiro'!$E$10</f>
        <v>53.4</v>
      </c>
      <c r="H8" s="3">
        <f>'[4]Janeiro'!$E$11</f>
        <v>51.35</v>
      </c>
      <c r="I8" s="3">
        <f>'[4]Janeiro'!$E$12</f>
        <v>52.5</v>
      </c>
      <c r="J8" s="3">
        <f>'[4]Janeiro'!$E$13</f>
        <v>56.5</v>
      </c>
      <c r="K8" s="3">
        <f>'[4]Janeiro'!$E$14</f>
        <v>74.0952380952381</v>
      </c>
      <c r="L8" s="3">
        <f>'[4]Janeiro'!$E$15</f>
        <v>72.54166666666667</v>
      </c>
      <c r="M8" s="3">
        <f>'[4]Janeiro'!$E$16</f>
        <v>56.26315789473684</v>
      </c>
      <c r="N8" s="3">
        <f>'[4]Janeiro'!$E$17</f>
        <v>55.23809523809524</v>
      </c>
      <c r="O8" s="3">
        <f>'[4]Janeiro'!$E$18</f>
        <v>64.0909090909091</v>
      </c>
      <c r="P8" s="3">
        <f>'[4]Janeiro'!$E$19</f>
        <v>76.33333333333333</v>
      </c>
      <c r="Q8" s="3">
        <f>'[4]Janeiro'!$E$20</f>
        <v>86.6</v>
      </c>
      <c r="R8" s="3">
        <f>'[4]Janeiro'!$E$21</f>
        <v>62.833333333333336</v>
      </c>
      <c r="S8" s="3">
        <f>'[4]Janeiro'!$E$22</f>
        <v>77.11111111111111</v>
      </c>
      <c r="T8" s="3">
        <f>'[4]Janeiro'!$E$23</f>
        <v>69.73333333333333</v>
      </c>
      <c r="U8" s="3">
        <f>'[4]Janeiro'!$E$24</f>
        <v>74.47368421052632</v>
      </c>
      <c r="V8" s="3">
        <f>'[4]Janeiro'!$E$25</f>
        <v>64.65</v>
      </c>
      <c r="W8" s="3">
        <f>'[4]Janeiro'!$E$26</f>
        <v>72.25</v>
      </c>
      <c r="X8" s="3">
        <f>'[4]Janeiro'!$E$27</f>
        <v>73.6</v>
      </c>
      <c r="Y8" s="3">
        <f>'[4]Janeiro'!$E$28</f>
        <v>66.33333333333333</v>
      </c>
      <c r="Z8" s="3">
        <f>'[4]Janeiro'!$E$29</f>
        <v>78.2</v>
      </c>
      <c r="AA8" s="3">
        <f>'[4]Janeiro'!$E$30</f>
        <v>85.13333333333334</v>
      </c>
      <c r="AB8" s="3">
        <f>'[4]Janeiro'!$E$31</f>
        <v>80.4</v>
      </c>
      <c r="AC8" s="3">
        <f>'[4]Janeiro'!$E$32</f>
        <v>83.3</v>
      </c>
      <c r="AD8" s="3">
        <f>'[4]Janeiro'!$E$33</f>
        <v>81.66666666666667</v>
      </c>
      <c r="AE8" s="3">
        <f>'[4]Janeiro'!$E$34</f>
        <v>75.91666666666667</v>
      </c>
      <c r="AF8" s="3">
        <f>'[4]Janeiro'!$E$35</f>
        <v>71.6923076923077</v>
      </c>
      <c r="AG8" s="17">
        <f t="shared" si="1"/>
        <v>69.44312010908186</v>
      </c>
    </row>
    <row r="9" spans="1:33" ht="16.5" customHeight="1">
      <c r="A9" s="10" t="s">
        <v>4</v>
      </c>
      <c r="B9" s="3">
        <f>'[5]Janeiro'!$E$5</f>
        <v>82.06666666666666</v>
      </c>
      <c r="C9" s="3">
        <f>'[5]Janeiro'!$E$6</f>
        <v>69</v>
      </c>
      <c r="D9" s="3">
        <f>'[5]Janeiro'!$E$7</f>
        <v>84.70588235294117</v>
      </c>
      <c r="E9" s="3">
        <f>'[5]Janeiro'!$E$8</f>
        <v>76.4375</v>
      </c>
      <c r="F9" s="3">
        <f>'[5]Janeiro'!$E$9</f>
        <v>62.22222222222222</v>
      </c>
      <c r="G9" s="3">
        <f>'[5]Janeiro'!$E$10</f>
        <v>52.1578947368421</v>
      </c>
      <c r="H9" s="3">
        <f>'[5]Janeiro'!$E$11</f>
        <v>48.94736842105263</v>
      </c>
      <c r="I9" s="3">
        <f>'[5]Janeiro'!$E$12</f>
        <v>50.45</v>
      </c>
      <c r="J9" s="3">
        <f>'[5]Janeiro'!$E$13</f>
        <v>54.25</v>
      </c>
      <c r="K9" s="3">
        <f>'[5]Janeiro'!$E$14</f>
        <v>74.57142857142857</v>
      </c>
      <c r="L9" s="3">
        <f>'[5]Janeiro'!$E$15</f>
        <v>74.80952380952381</v>
      </c>
      <c r="M9" s="3">
        <f>'[5]Janeiro'!$E$16</f>
        <v>62.21052631578947</v>
      </c>
      <c r="N9" s="3">
        <f>'[5]Janeiro'!$E$17</f>
        <v>54</v>
      </c>
      <c r="O9" s="3">
        <f>'[5]Janeiro'!$E$18</f>
        <v>62.63636363636363</v>
      </c>
      <c r="P9" s="3">
        <f>'[5]Janeiro'!$E$19</f>
        <v>80.86363636363636</v>
      </c>
      <c r="Q9" s="3">
        <f>'[5]Janeiro'!$E$20</f>
        <v>83.78947368421052</v>
      </c>
      <c r="R9" s="3">
        <f>'[5]Janeiro'!$E$21</f>
        <v>78.1</v>
      </c>
      <c r="S9" s="3">
        <f>'[5]Janeiro'!$E$22</f>
        <v>84</v>
      </c>
      <c r="T9" s="3">
        <f>'[5]Janeiro'!$E$23</f>
        <v>81.38095238095238</v>
      </c>
      <c r="U9" s="3">
        <f>'[5]Janeiro'!$E$24</f>
        <v>84.95</v>
      </c>
      <c r="V9" s="3">
        <f>'[5]Janeiro'!$E$25</f>
        <v>71.9</v>
      </c>
      <c r="W9" s="3">
        <f>'[5]Janeiro'!$E$26</f>
        <v>71.25</v>
      </c>
      <c r="X9" s="3">
        <f>'[5]Janeiro'!$E$27</f>
        <v>83.9</v>
      </c>
      <c r="Y9" s="3">
        <f>'[5]Janeiro'!$E$28</f>
        <v>80.55</v>
      </c>
      <c r="Z9" s="3">
        <f>'[5]Janeiro'!$E$29</f>
        <v>86.95238095238095</v>
      </c>
      <c r="AA9" s="3">
        <f>'[5]Janeiro'!$E$30</f>
        <v>85.11111111111111</v>
      </c>
      <c r="AB9" s="3">
        <f>'[5]Janeiro'!$E$31</f>
        <v>87.04761904761905</v>
      </c>
      <c r="AC9" s="3">
        <f>'[5]Janeiro'!$E$32</f>
        <v>90.41176470588235</v>
      </c>
      <c r="AD9" s="3">
        <f>'[5]Janeiro'!$E$33</f>
        <v>89.33333333333333</v>
      </c>
      <c r="AE9" s="3">
        <f>'[5]Janeiro'!$E$34</f>
        <v>82.625</v>
      </c>
      <c r="AF9" s="3">
        <f>'[5]Janeiro'!$E$35</f>
        <v>81.23529411764706</v>
      </c>
      <c r="AG9" s="17">
        <f t="shared" si="1"/>
        <v>74.57632072353559</v>
      </c>
    </row>
    <row r="10" spans="1:33" ht="16.5" customHeight="1">
      <c r="A10" s="10" t="s">
        <v>5</v>
      </c>
      <c r="B10" s="3">
        <f>'[6]Janeiro'!$E$5</f>
        <v>82.66666666666667</v>
      </c>
      <c r="C10" s="3">
        <f>'[6]Janeiro'!$E$6</f>
        <v>71.83333333333333</v>
      </c>
      <c r="D10" s="3">
        <f>'[6]Janeiro'!$E$7</f>
        <v>83.41666666666667</v>
      </c>
      <c r="E10" s="3">
        <f>'[6]Janeiro'!$E$8</f>
        <v>65.66666666666667</v>
      </c>
      <c r="F10" s="3">
        <f>'[6]Janeiro'!$E$9</f>
        <v>40.583333333333336</v>
      </c>
      <c r="G10" s="3">
        <f>'[6]Janeiro'!$E$10</f>
        <v>52.625</v>
      </c>
      <c r="H10" s="3">
        <f>'[6]Janeiro'!$E$11</f>
        <v>44.333333333333336</v>
      </c>
      <c r="I10" s="3">
        <f>'[6]Janeiro'!$E$12</f>
        <v>42.958333333333336</v>
      </c>
      <c r="J10" s="3">
        <f>'[6]Janeiro'!$E$13</f>
        <v>44.5</v>
      </c>
      <c r="K10" s="3">
        <f>'[6]Janeiro'!$E$14</f>
        <v>53.791666666666664</v>
      </c>
      <c r="L10" s="3">
        <f>'[6]Janeiro'!$E$15</f>
        <v>61.875</v>
      </c>
      <c r="M10" s="3">
        <f>'[6]Janeiro'!$E$16</f>
        <v>63.541666666666664</v>
      </c>
      <c r="N10" s="3">
        <f>'[6]Janeiro'!$E$17</f>
        <v>53.375</v>
      </c>
      <c r="O10" s="3">
        <f>'[6]Janeiro'!$E$18</f>
        <v>53.083333333333336</v>
      </c>
      <c r="P10" s="3">
        <f>'[6]Janeiro'!$E$19</f>
        <v>60.708333333333336</v>
      </c>
      <c r="Q10" s="3">
        <f>'[6]Janeiro'!$E$20</f>
        <v>83.95833333333333</v>
      </c>
      <c r="R10" s="3">
        <f>'[6]Janeiro'!$E$21</f>
        <v>75.33333333333333</v>
      </c>
      <c r="S10" s="3">
        <f>'[6]Janeiro'!$E$22</f>
        <v>71.33333333333333</v>
      </c>
      <c r="T10" s="3">
        <f>'[6]Janeiro'!$E$23</f>
        <v>82.625</v>
      </c>
      <c r="U10" s="3">
        <f>'[6]Janeiro'!$E$24</f>
        <v>60.285714285714285</v>
      </c>
      <c r="V10" s="3">
        <f>'[6]Janeiro'!$E$25</f>
        <v>54.875</v>
      </c>
      <c r="W10" s="3">
        <f>'[6]Janeiro'!$E$26</f>
        <v>51.875</v>
      </c>
      <c r="X10" s="3">
        <f>'[6]Janeiro'!$E$27</f>
        <v>59.875</v>
      </c>
      <c r="Y10" s="3">
        <f>'[6]Janeiro'!$E$28</f>
        <v>58.416666666666664</v>
      </c>
      <c r="Z10" s="3">
        <f>'[6]Janeiro'!$E$29</f>
        <v>66.20833333333333</v>
      </c>
      <c r="AA10" s="3">
        <f>'[6]Janeiro'!$E$30</f>
        <v>77.875</v>
      </c>
      <c r="AB10" s="3">
        <f>'[6]Janeiro'!$E$31</f>
        <v>70.33333333333333</v>
      </c>
      <c r="AC10" s="3">
        <f>'[6]Janeiro'!$E$32</f>
        <v>71.5</v>
      </c>
      <c r="AD10" s="3">
        <f>'[6]Janeiro'!$E$33</f>
        <v>78.20833333333333</v>
      </c>
      <c r="AE10" s="3">
        <f>'[6]Janeiro'!$E$34</f>
        <v>77.375</v>
      </c>
      <c r="AF10" s="3">
        <f>'[6]Janeiro'!$E$35</f>
        <v>71.16666666666667</v>
      </c>
      <c r="AG10" s="17">
        <f t="shared" si="1"/>
        <v>64.07104454685098</v>
      </c>
    </row>
    <row r="11" spans="1:33" ht="16.5" customHeight="1">
      <c r="A11" s="10" t="s">
        <v>6</v>
      </c>
      <c r="B11" s="3">
        <f>'[7]Janeiro'!$E$5</f>
        <v>78.875</v>
      </c>
      <c r="C11" s="3">
        <f>'[7]Janeiro'!$E$6</f>
        <v>78.79166666666667</v>
      </c>
      <c r="D11" s="3">
        <f>'[7]Janeiro'!$E$7</f>
        <v>85.41666666666667</v>
      </c>
      <c r="E11" s="3">
        <f>'[7]Janeiro'!$E$8</f>
        <v>74.29166666666667</v>
      </c>
      <c r="F11" s="3">
        <f>'[7]Janeiro'!$E$9</f>
        <v>66.25</v>
      </c>
      <c r="G11" s="3">
        <f>'[7]Janeiro'!$E$10</f>
        <v>62.958333333333336</v>
      </c>
      <c r="H11" s="3">
        <f>'[7]Janeiro'!$E$11</f>
        <v>61.5</v>
      </c>
      <c r="I11" s="3">
        <f>'[7]Janeiro'!$E$12</f>
        <v>60.625</v>
      </c>
      <c r="J11" s="3">
        <f>'[7]Janeiro'!$E$13</f>
        <v>63.541666666666664</v>
      </c>
      <c r="K11" s="3">
        <f>'[7]Janeiro'!$E$14</f>
        <v>73</v>
      </c>
      <c r="L11" s="3">
        <f>'[7]Janeiro'!$E$15</f>
        <v>78.79166666666667</v>
      </c>
      <c r="M11" s="3">
        <f>'[7]Janeiro'!$E$16</f>
        <v>71.45833333333333</v>
      </c>
      <c r="N11" s="3">
        <f>'[7]Janeiro'!$E$17</f>
        <v>66.25</v>
      </c>
      <c r="O11" s="3">
        <f>'[7]Janeiro'!$E$18</f>
        <v>63.583333333333336</v>
      </c>
      <c r="P11" s="3">
        <f>'[7]Janeiro'!$E$19</f>
        <v>74.45833333333333</v>
      </c>
      <c r="Q11" s="3">
        <f>'[7]Janeiro'!$E$20</f>
        <v>81.04166666666667</v>
      </c>
      <c r="R11" s="3">
        <f>'[7]Janeiro'!$E$21</f>
        <v>75.45833333333333</v>
      </c>
      <c r="S11" s="3">
        <f>'[7]Janeiro'!$E$22</f>
        <v>76.125</v>
      </c>
      <c r="T11" s="3">
        <f>'[7]Janeiro'!$E$23</f>
        <v>80.16666666666667</v>
      </c>
      <c r="U11" s="3">
        <f>'[7]Janeiro'!$E$24</f>
        <v>71.25</v>
      </c>
      <c r="V11" s="3">
        <f>'[7]Janeiro'!$E$25</f>
        <v>68.58333333333333</v>
      </c>
      <c r="W11" s="3">
        <f>'[7]Janeiro'!$E$26</f>
        <v>69.375</v>
      </c>
      <c r="X11" s="3">
        <f>'[7]Janeiro'!$E$27</f>
        <v>71.75</v>
      </c>
      <c r="Y11" s="3">
        <f>'[7]Janeiro'!$E$28</f>
        <v>70.08333333333333</v>
      </c>
      <c r="Z11" s="3">
        <f>'[7]Janeiro'!$E$29</f>
        <v>73.66666666666667</v>
      </c>
      <c r="AA11" s="3">
        <f>'[7]Janeiro'!$E$30</f>
        <v>80.04166666666667</v>
      </c>
      <c r="AB11" s="3">
        <f>'[7]Janeiro'!$E$31</f>
        <v>82.95833333333333</v>
      </c>
      <c r="AC11" s="3">
        <f>'[7]Janeiro'!$E$32</f>
        <v>83.25</v>
      </c>
      <c r="AD11" s="3">
        <f>'[7]Janeiro'!$E$33</f>
        <v>90.08333333333333</v>
      </c>
      <c r="AE11" s="3">
        <f>'[7]Janeiro'!$E$34</f>
        <v>84.54166666666667</v>
      </c>
      <c r="AF11" s="3">
        <f>'[7]Janeiro'!$E$35</f>
        <v>84.125</v>
      </c>
      <c r="AG11" s="17">
        <f t="shared" si="1"/>
        <v>74.26747311827957</v>
      </c>
    </row>
    <row r="12" spans="1:33" ht="16.5" customHeight="1">
      <c r="A12" s="10" t="s">
        <v>7</v>
      </c>
      <c r="B12" s="3">
        <f>'[8]Janeiro'!$E$5</f>
        <v>80.33333333333333</v>
      </c>
      <c r="C12" s="3">
        <f>'[8]Janeiro'!$E$6</f>
        <v>86.70833333333333</v>
      </c>
      <c r="D12" s="3">
        <f>'[8]Janeiro'!$E$7</f>
        <v>86.04166666666667</v>
      </c>
      <c r="E12" s="3">
        <f>'[8]Janeiro'!$E$8</f>
        <v>73.875</v>
      </c>
      <c r="F12" s="3">
        <f>'[8]Janeiro'!$E$9</f>
        <v>68.16666666666667</v>
      </c>
      <c r="G12" s="3">
        <f>'[8]Janeiro'!$E$10</f>
        <v>65.08333333333333</v>
      </c>
      <c r="H12" s="3">
        <f>'[8]Janeiro'!$E$11</f>
        <v>52.041666666666664</v>
      </c>
      <c r="I12" s="3">
        <f>'[8]Janeiro'!$E$12</f>
        <v>47.75</v>
      </c>
      <c r="J12" s="3">
        <f>'[8]Janeiro'!$E$13</f>
        <v>42.583333333333336</v>
      </c>
      <c r="K12" s="3">
        <f>'[8]Janeiro'!$E$14</f>
        <v>61.416666666666664</v>
      </c>
      <c r="L12" s="3">
        <f>'[8]Janeiro'!$E$15</f>
        <v>75.58333333333333</v>
      </c>
      <c r="M12" s="3">
        <f>'[8]Janeiro'!$E$16</f>
        <v>76.625</v>
      </c>
      <c r="N12" s="3">
        <f>'[8]Janeiro'!$E$17</f>
        <v>69.70833333333333</v>
      </c>
      <c r="O12" s="3">
        <f>'[8]Janeiro'!$E$18</f>
        <v>78.58333333333333</v>
      </c>
      <c r="P12" s="3">
        <f>'[8]Janeiro'!$E$19</f>
        <v>85.875</v>
      </c>
      <c r="Q12" s="3">
        <f>'[8]Janeiro'!$E$20</f>
        <v>90.95833333333333</v>
      </c>
      <c r="R12" s="3">
        <f>'[8]Janeiro'!$E$21</f>
        <v>91.22727272727273</v>
      </c>
      <c r="S12" s="3">
        <f>'[8]Janeiro'!$E$22</f>
        <v>92.57894736842105</v>
      </c>
      <c r="T12" s="3">
        <f>'[8]Janeiro'!$E$23</f>
        <v>86.16666666666667</v>
      </c>
      <c r="U12" s="3">
        <f>'[8]Janeiro'!$E$24</f>
        <v>86</v>
      </c>
      <c r="V12" s="3">
        <f>'[8]Janeiro'!$E$25</f>
        <v>79.20833333333333</v>
      </c>
      <c r="W12" s="3">
        <f>'[8]Janeiro'!$E$26</f>
        <v>75.08333333333333</v>
      </c>
      <c r="X12" s="3">
        <f>'[8]Janeiro'!$E$27</f>
        <v>70.375</v>
      </c>
      <c r="Y12" s="3">
        <f>'[8]Janeiro'!$E$28</f>
        <v>69.04166666666667</v>
      </c>
      <c r="Z12" s="3">
        <f>'[8]Janeiro'!$E$29</f>
        <v>74.45833333333333</v>
      </c>
      <c r="AA12" s="3">
        <f>'[8]Janeiro'!$E$30</f>
        <v>79.125</v>
      </c>
      <c r="AB12" s="3">
        <f>'[8]Janeiro'!$E$31</f>
        <v>81.70833333333333</v>
      </c>
      <c r="AC12" s="3">
        <f>'[8]Janeiro'!$E$32</f>
        <v>85.625</v>
      </c>
      <c r="AD12" s="3">
        <f>'[8]Janeiro'!$E$33</f>
        <v>85.41666666666667</v>
      </c>
      <c r="AE12" s="3">
        <f>'[8]Janeiro'!$E$34</f>
        <v>78.58333333333333</v>
      </c>
      <c r="AF12" s="3">
        <f>'[8]Janeiro'!$E$35</f>
        <v>76.54166666666667</v>
      </c>
      <c r="AG12" s="17">
        <f t="shared" si="1"/>
        <v>75.88622215362453</v>
      </c>
    </row>
    <row r="13" spans="1:33" ht="16.5" customHeight="1">
      <c r="A13" s="10" t="s">
        <v>8</v>
      </c>
      <c r="B13" s="3" t="str">
        <f>'[9]Janeiro'!$E$5</f>
        <v>**</v>
      </c>
      <c r="C13" s="3" t="str">
        <f>'[9]Janeiro'!$E$6</f>
        <v>**</v>
      </c>
      <c r="D13" s="3" t="str">
        <f>'[9]Janeiro'!$E$7</f>
        <v>**</v>
      </c>
      <c r="E13" s="3" t="str">
        <f>'[9]Janeiro'!$E$8</f>
        <v>**</v>
      </c>
      <c r="F13" s="3" t="str">
        <f>'[9]Janeiro'!$E$9</f>
        <v>**</v>
      </c>
      <c r="G13" s="3" t="str">
        <f>'[9]Janeiro'!$E$10</f>
        <v>**</v>
      </c>
      <c r="H13" s="3" t="str">
        <f>'[9]Janeiro'!$E$11</f>
        <v>**</v>
      </c>
      <c r="I13" s="3" t="str">
        <f>'[9]Janeiro'!$E$12</f>
        <v>**</v>
      </c>
      <c r="J13" s="3" t="str">
        <f>'[9]Janeiro'!$E$13</f>
        <v>**</v>
      </c>
      <c r="K13" s="3" t="str">
        <f>'[9]Janeiro'!$E$14</f>
        <v>**</v>
      </c>
      <c r="L13" s="3" t="str">
        <f>'[9]Janeiro'!$E$15</f>
        <v>**</v>
      </c>
      <c r="M13" s="3" t="str">
        <f>'[9]Janeiro'!$E$16</f>
        <v>**</v>
      </c>
      <c r="N13" s="3" t="str">
        <f>'[9]Janeiro'!$E$17</f>
        <v>**</v>
      </c>
      <c r="O13" s="3" t="str">
        <f>'[9]Janeiro'!$E$18</f>
        <v>**</v>
      </c>
      <c r="P13" s="3" t="str">
        <f>'[9]Janeiro'!$E$19</f>
        <v>**</v>
      </c>
      <c r="Q13" s="3" t="str">
        <f>'[9]Janeiro'!$E$20</f>
        <v>**</v>
      </c>
      <c r="R13" s="3" t="str">
        <f>'[9]Janeiro'!$E$21</f>
        <v>**</v>
      </c>
      <c r="S13" s="3" t="str">
        <f>'[9]Janeiro'!$E$22</f>
        <v>**</v>
      </c>
      <c r="T13" s="3" t="str">
        <f>'[9]Janeiro'!$E$23</f>
        <v>**</v>
      </c>
      <c r="U13" s="3" t="str">
        <f>'[9]Janeiro'!$E$24</f>
        <v>**</v>
      </c>
      <c r="V13" s="3" t="str">
        <f>'[9]Janeiro'!$E$25</f>
        <v>**</v>
      </c>
      <c r="W13" s="3" t="str">
        <f>'[9]Janeiro'!$E$26</f>
        <v>**</v>
      </c>
      <c r="X13" s="3" t="str">
        <f>'[9]Janeiro'!$E$27</f>
        <v>**</v>
      </c>
      <c r="Y13" s="3" t="str">
        <f>'[9]Janeiro'!$E$28</f>
        <v>**</v>
      </c>
      <c r="Z13" s="3" t="str">
        <f>'[9]Janeiro'!$E$29</f>
        <v>**</v>
      </c>
      <c r="AA13" s="3" t="str">
        <f>'[9]Janeiro'!$E$30</f>
        <v>**</v>
      </c>
      <c r="AB13" s="3" t="str">
        <f>'[9]Janeiro'!$E$31</f>
        <v>**</v>
      </c>
      <c r="AC13" s="3" t="str">
        <f>'[9]Janeiro'!$E$32</f>
        <v>**</v>
      </c>
      <c r="AD13" s="3" t="str">
        <f>'[9]Janeiro'!$E$33</f>
        <v>**</v>
      </c>
      <c r="AE13" s="3" t="str">
        <f>'[9]Janeiro'!$E$34</f>
        <v>**</v>
      </c>
      <c r="AF13" s="3" t="str">
        <f>'[9]Janeiro'!$E$35</f>
        <v>**</v>
      </c>
      <c r="AG13" s="17" t="s">
        <v>32</v>
      </c>
    </row>
    <row r="14" spans="1:33" ht="16.5" customHeight="1">
      <c r="A14" s="10" t="s">
        <v>9</v>
      </c>
      <c r="B14" s="3">
        <f>'[10]Janeiro'!$E$5</f>
        <v>87.08333333333333</v>
      </c>
      <c r="C14" s="3">
        <f>'[10]Janeiro'!$E$6</f>
        <v>82.66666666666667</v>
      </c>
      <c r="D14" s="3">
        <f>'[10]Janeiro'!$E$7</f>
        <v>84</v>
      </c>
      <c r="E14" s="3">
        <f>'[10]Janeiro'!$E$8</f>
        <v>68.45833333333333</v>
      </c>
      <c r="F14" s="3">
        <f>'[10]Janeiro'!$E$9</f>
        <v>68.29166666666667</v>
      </c>
      <c r="G14" s="3">
        <f>'[10]Janeiro'!$E$10</f>
        <v>68.125</v>
      </c>
      <c r="H14" s="3">
        <f>'[10]Janeiro'!$E$11</f>
        <v>54.208333333333336</v>
      </c>
      <c r="I14" s="3">
        <f>'[10]Janeiro'!$E$12</f>
        <v>47.375</v>
      </c>
      <c r="J14" s="3">
        <f>'[10]Janeiro'!$E$13</f>
        <v>42.625</v>
      </c>
      <c r="K14" s="3">
        <f>'[10]Janeiro'!$E$14</f>
        <v>56.208333333333336</v>
      </c>
      <c r="L14" s="3">
        <f>'[10]Janeiro'!$E$15</f>
        <v>77.91666666666667</v>
      </c>
      <c r="M14" s="3">
        <f>'[10]Janeiro'!$E$16</f>
        <v>71.95833333333333</v>
      </c>
      <c r="N14" s="3">
        <f>'[10]Janeiro'!$E$17</f>
        <v>68.125</v>
      </c>
      <c r="O14" s="3">
        <f>'[10]Janeiro'!$E$18</f>
        <v>76.25</v>
      </c>
      <c r="P14" s="3">
        <f>'[10]Janeiro'!$E$19</f>
        <v>81.54166666666667</v>
      </c>
      <c r="Q14" s="3">
        <f>'[10]Janeiro'!$E$20</f>
        <v>87.875</v>
      </c>
      <c r="R14" s="3">
        <f>'[10]Janeiro'!$E$21</f>
        <v>93.45833333333333</v>
      </c>
      <c r="S14" s="3">
        <f>'[10]Janeiro'!$E$22</f>
        <v>89.54166666666667</v>
      </c>
      <c r="T14" s="3">
        <f>'[10]Janeiro'!$E$23</f>
        <v>86.16666666666667</v>
      </c>
      <c r="U14" s="3">
        <f>'[10]Janeiro'!$E$24</f>
        <v>82.75</v>
      </c>
      <c r="V14" s="3">
        <f>'[10]Janeiro'!$E$25</f>
        <v>78</v>
      </c>
      <c r="W14" s="3">
        <f>'[10]Janeiro'!$E$26</f>
        <v>73.20833333333333</v>
      </c>
      <c r="X14" s="3">
        <f>'[10]Janeiro'!$E$27</f>
        <v>69.16666666666667</v>
      </c>
      <c r="Y14" s="3">
        <f>'[10]Janeiro'!$E$28</f>
        <v>67.83333333333333</v>
      </c>
      <c r="Z14" s="3">
        <f>'[10]Janeiro'!$E$29</f>
        <v>70.91666666666667</v>
      </c>
      <c r="AA14" s="3">
        <f>'[10]Janeiro'!$E$30</f>
        <v>81.08333333333333</v>
      </c>
      <c r="AB14" s="3">
        <f>'[10]Janeiro'!$E$31</f>
        <v>83.83333333333333</v>
      </c>
      <c r="AC14" s="3">
        <f>'[10]Janeiro'!$E$32</f>
        <v>82.54166666666667</v>
      </c>
      <c r="AD14" s="3">
        <f>'[10]Janeiro'!$E$33</f>
        <v>84.08333333333333</v>
      </c>
      <c r="AE14" s="3">
        <f>'[10]Janeiro'!$E$34</f>
        <v>77.16666666666667</v>
      </c>
      <c r="AF14" s="3">
        <f>'[10]Janeiro'!$E$35</f>
        <v>72.33333333333333</v>
      </c>
      <c r="AG14" s="17">
        <f t="shared" si="1"/>
        <v>74.6706989247312</v>
      </c>
    </row>
    <row r="15" spans="1:33" ht="16.5" customHeight="1">
      <c r="A15" s="10" t="s">
        <v>10</v>
      </c>
      <c r="B15" s="3">
        <f>'[11]Janeiro'!$E$5</f>
        <v>78.5</v>
      </c>
      <c r="C15" s="3">
        <f>'[11]Janeiro'!$E$6</f>
        <v>87.375</v>
      </c>
      <c r="D15" s="3">
        <f>'[11]Janeiro'!$E$7</f>
        <v>83.58333333333333</v>
      </c>
      <c r="E15" s="3">
        <f>'[11]Janeiro'!$E$8</f>
        <v>70.16666666666667</v>
      </c>
      <c r="F15" s="3">
        <f>'[11]Janeiro'!$E$9</f>
        <v>69.5</v>
      </c>
      <c r="G15" s="3">
        <f>'[11]Janeiro'!$E$10</f>
        <v>66.83333333333333</v>
      </c>
      <c r="H15" s="3">
        <f>'[11]Janeiro'!$E$11</f>
        <v>57.125</v>
      </c>
      <c r="I15" s="3">
        <f>'[11]Janeiro'!$E$12</f>
        <v>56.375</v>
      </c>
      <c r="J15" s="3">
        <f>'[11]Janeiro'!$E$13</f>
        <v>53.166666666666664</v>
      </c>
      <c r="K15" s="3">
        <f>'[11]Janeiro'!$E$14</f>
        <v>61.625</v>
      </c>
      <c r="L15" s="3">
        <f>'[11]Janeiro'!$E$15</f>
        <v>76.29166666666667</v>
      </c>
      <c r="M15" s="3">
        <f>'[11]Janeiro'!$E$16</f>
        <v>68.25</v>
      </c>
      <c r="N15" s="3">
        <f>'[11]Janeiro'!$E$17</f>
        <v>71.08333333333333</v>
      </c>
      <c r="O15" s="3">
        <f>'[11]Janeiro'!$E$18</f>
        <v>77.41666666666667</v>
      </c>
      <c r="P15" s="3">
        <f>'[11]Janeiro'!$E$19</f>
        <v>81.08333333333333</v>
      </c>
      <c r="Q15" s="3">
        <f>'[11]Janeiro'!$E$20</f>
        <v>87.83333333333333</v>
      </c>
      <c r="R15" s="3">
        <f>'[11]Janeiro'!$E$21</f>
        <v>84.66666666666667</v>
      </c>
      <c r="S15" s="3">
        <f>'[11]Janeiro'!$E$22</f>
        <v>87.58333333333333</v>
      </c>
      <c r="T15" s="3">
        <f>'[11]Janeiro'!$E$23</f>
        <v>84.58333333333333</v>
      </c>
      <c r="U15" s="3">
        <f>'[11]Janeiro'!$E$24</f>
        <v>80.45833333333333</v>
      </c>
      <c r="V15" s="3">
        <f>'[11]Janeiro'!$E$25</f>
        <v>77.33333333333333</v>
      </c>
      <c r="W15" s="3">
        <f>'[11]Janeiro'!$E$26</f>
        <v>69.2</v>
      </c>
      <c r="X15" s="3">
        <f>'[11]Janeiro'!$E$27</f>
        <v>63.08695652173913</v>
      </c>
      <c r="Y15" s="3">
        <f>'[11]Janeiro'!$E$28</f>
        <v>62.708333333333336</v>
      </c>
      <c r="Z15" s="3">
        <f>'[11]Janeiro'!$E$29</f>
        <v>68.75</v>
      </c>
      <c r="AA15" s="3">
        <f>'[11]Janeiro'!$E$30</f>
        <v>76.54166666666667</v>
      </c>
      <c r="AB15" s="3">
        <f>'[11]Janeiro'!$E$31</f>
        <v>80.04166666666667</v>
      </c>
      <c r="AC15" s="3">
        <f>'[11]Janeiro'!$E$32</f>
        <v>81.20833333333333</v>
      </c>
      <c r="AD15" s="3">
        <f>'[11]Janeiro'!$E$33</f>
        <v>85.29166666666667</v>
      </c>
      <c r="AE15" s="3">
        <f>'[11]Janeiro'!$E$34</f>
        <v>79.375</v>
      </c>
      <c r="AF15" s="3">
        <f>'[11]Janeiro'!$E$35</f>
        <v>80.08333333333333</v>
      </c>
      <c r="AG15" s="17">
        <f t="shared" si="1"/>
        <v>74.42323515661523</v>
      </c>
    </row>
    <row r="16" spans="1:33" ht="16.5" customHeight="1">
      <c r="A16" s="10" t="s">
        <v>11</v>
      </c>
      <c r="B16" s="3">
        <f>'[12]Janeiro'!$E$5</f>
        <v>83.54166666666667</v>
      </c>
      <c r="C16" s="3">
        <f>'[12]Janeiro'!$E$6</f>
        <v>87.5</v>
      </c>
      <c r="D16" s="3">
        <f>'[12]Janeiro'!$E$7</f>
        <v>83.79166666666667</v>
      </c>
      <c r="E16" s="3">
        <f>'[12]Janeiro'!$E$8</f>
        <v>68.33333333333333</v>
      </c>
      <c r="F16" s="3">
        <f>'[12]Janeiro'!$E$9</f>
        <v>66.75</v>
      </c>
      <c r="G16" s="3">
        <f>'[12]Janeiro'!$E$10</f>
        <v>71.625</v>
      </c>
      <c r="H16" s="3">
        <f>'[12]Janeiro'!$E$11</f>
        <v>64.625</v>
      </c>
      <c r="I16" s="3">
        <f>'[12]Janeiro'!$E$12</f>
        <v>62.166666666666664</v>
      </c>
      <c r="J16" s="3">
        <f>'[12]Janeiro'!$E$13</f>
        <v>60.458333333333336</v>
      </c>
      <c r="K16" s="3">
        <f>'[12]Janeiro'!$E$14</f>
        <v>66.91666666666667</v>
      </c>
      <c r="L16" s="3">
        <f>'[12]Janeiro'!$E$15</f>
        <v>73.16666666666667</v>
      </c>
      <c r="M16" s="3">
        <f>'[12]Janeiro'!$E$16</f>
        <v>72.16666666666667</v>
      </c>
      <c r="N16" s="3">
        <f>'[12]Janeiro'!$E$17</f>
        <v>73.16666666666667</v>
      </c>
      <c r="O16" s="3">
        <f>'[12]Janeiro'!$E$18</f>
        <v>71.33333333333333</v>
      </c>
      <c r="P16" s="3">
        <f>'[12]Janeiro'!$E$19</f>
        <v>86.04166666666667</v>
      </c>
      <c r="Q16" s="3">
        <f>'[12]Janeiro'!$E$20</f>
        <v>89.54166666666667</v>
      </c>
      <c r="R16" s="3">
        <f>'[12]Janeiro'!$E$21</f>
        <v>91.22222222222223</v>
      </c>
      <c r="S16" s="3">
        <f>'[12]Janeiro'!$E$22</f>
        <v>86.64285714285714</v>
      </c>
      <c r="T16" s="3">
        <f>'[12]Janeiro'!$E$23</f>
        <v>83.69565217391305</v>
      </c>
      <c r="U16" s="3">
        <f>'[12]Janeiro'!$E$24</f>
        <v>78.16666666666667</v>
      </c>
      <c r="V16" s="3">
        <f>'[12]Janeiro'!$E$25</f>
        <v>75</v>
      </c>
      <c r="W16" s="3">
        <f>'[12]Janeiro'!$E$26</f>
        <v>75.54166666666667</v>
      </c>
      <c r="X16" s="3">
        <f>'[12]Janeiro'!$E$27</f>
        <v>74.79166666666667</v>
      </c>
      <c r="Y16" s="3">
        <f>'[12]Janeiro'!$E$28</f>
        <v>72.25</v>
      </c>
      <c r="Z16" s="3">
        <f>'[12]Janeiro'!$E$29</f>
        <v>74.5</v>
      </c>
      <c r="AA16" s="3">
        <f>'[12]Janeiro'!$E$30</f>
        <v>79.20833333333333</v>
      </c>
      <c r="AB16" s="3">
        <f>'[12]Janeiro'!$E$31</f>
        <v>84.41666666666667</v>
      </c>
      <c r="AC16" s="3">
        <f>'[12]Janeiro'!$E$32</f>
        <v>82.125</v>
      </c>
      <c r="AD16" s="3">
        <f>'[12]Janeiro'!$E$33</f>
        <v>81.875</v>
      </c>
      <c r="AE16" s="3">
        <f>'[12]Janeiro'!$E$34</f>
        <v>74.95833333333333</v>
      </c>
      <c r="AF16" s="3">
        <f>'[12]Janeiro'!$E$35</f>
        <v>76.45833333333333</v>
      </c>
      <c r="AG16" s="17">
        <f t="shared" si="1"/>
        <v>76.51539994211805</v>
      </c>
    </row>
    <row r="17" spans="1:33" ht="16.5" customHeight="1">
      <c r="A17" s="10" t="s">
        <v>12</v>
      </c>
      <c r="B17" s="3">
        <f>'[13]Janeiro'!$E$5</f>
        <v>84.95833333333333</v>
      </c>
      <c r="C17" s="3">
        <f>'[13]Janeiro'!$E$6</f>
        <v>86.79166666666667</v>
      </c>
      <c r="D17" s="3">
        <f>'[13]Janeiro'!$E$7</f>
        <v>91</v>
      </c>
      <c r="E17" s="3">
        <f>'[13]Janeiro'!$E$8</f>
        <v>66.28</v>
      </c>
      <c r="F17" s="3">
        <f>'[13]Janeiro'!$E$9</f>
        <v>61.47826086956522</v>
      </c>
      <c r="G17" s="3">
        <f>'[13]Janeiro'!$E$10</f>
        <v>64.91666666666667</v>
      </c>
      <c r="H17" s="3">
        <f>'[13]Janeiro'!$E$11</f>
        <v>63.041666666666664</v>
      </c>
      <c r="I17" s="3">
        <f>'[13]Janeiro'!$E$12</f>
        <v>62.166666666666664</v>
      </c>
      <c r="J17" s="3">
        <f>'[13]Janeiro'!$E$13</f>
        <v>62.041666666666664</v>
      </c>
      <c r="K17" s="3">
        <f>'[13]Janeiro'!$E$14</f>
        <v>64.70833333333333</v>
      </c>
      <c r="L17" s="3">
        <f>'[13]Janeiro'!$E$15</f>
        <v>69.58333333333333</v>
      </c>
      <c r="M17" s="3">
        <f>'[13]Janeiro'!$E$16</f>
        <v>70.41666666666667</v>
      </c>
      <c r="N17" s="3">
        <f>'[13]Janeiro'!$E$17</f>
        <v>68.875</v>
      </c>
      <c r="O17" s="3">
        <f>'[13]Janeiro'!$E$18</f>
        <v>63.875</v>
      </c>
      <c r="P17" s="3">
        <f>'[13]Janeiro'!$E$19</f>
        <v>82.25</v>
      </c>
      <c r="Q17" s="3">
        <f>'[13]Janeiro'!$E$20</f>
        <v>90.08333333333333</v>
      </c>
      <c r="R17" s="3">
        <f>'[13]Janeiro'!$E$21</f>
        <v>82.16666666666667</v>
      </c>
      <c r="S17" s="3">
        <f>'[13]Janeiro'!$E$22</f>
        <v>80.58333333333333</v>
      </c>
      <c r="T17" s="3">
        <f>'[13]Janeiro'!$E$23</f>
        <v>83.08333333333333</v>
      </c>
      <c r="U17" s="3">
        <f>'[13]Janeiro'!$E$24</f>
        <v>68.45833333333333</v>
      </c>
      <c r="V17" s="3">
        <f>'[13]Janeiro'!$E$25</f>
        <v>65.95833333333333</v>
      </c>
      <c r="W17" s="3">
        <f>'[13]Janeiro'!$E$26</f>
        <v>72.125</v>
      </c>
      <c r="X17" s="3">
        <f>'[13]Janeiro'!$E$27</f>
        <v>69.375</v>
      </c>
      <c r="Y17" s="3">
        <f>'[13]Janeiro'!$E$28</f>
        <v>67.70833333333333</v>
      </c>
      <c r="Z17" s="3">
        <f>'[13]Janeiro'!$E$29</f>
        <v>68.5</v>
      </c>
      <c r="AA17" s="3">
        <f>'[13]Janeiro'!$E$30</f>
        <v>81.125</v>
      </c>
      <c r="AB17" s="3">
        <f>'[13]Janeiro'!$E$31</f>
        <v>76.29166666666667</v>
      </c>
      <c r="AC17" s="3">
        <f>'[13]Janeiro'!$E$32</f>
        <v>79.16666666666667</v>
      </c>
      <c r="AD17" s="3">
        <f>'[13]Janeiro'!$E$33</f>
        <v>82.75</v>
      </c>
      <c r="AE17" s="3">
        <f>'[13]Janeiro'!$E$34</f>
        <v>76.33333333333333</v>
      </c>
      <c r="AF17" s="3">
        <f>'[13]Janeiro'!$E$35</f>
        <v>76.54166666666667</v>
      </c>
      <c r="AG17" s="17">
        <f t="shared" si="1"/>
        <v>73.6333309957924</v>
      </c>
    </row>
    <row r="18" spans="1:33" ht="16.5" customHeight="1">
      <c r="A18" s="10" t="s">
        <v>13</v>
      </c>
      <c r="B18" s="3">
        <f>'[14]Janeiro'!$E$5</f>
        <v>84.5</v>
      </c>
      <c r="C18" s="3">
        <f>'[14]Janeiro'!$E$6</f>
        <v>78.41666666666667</v>
      </c>
      <c r="D18" s="3">
        <f>'[14]Janeiro'!$E$7</f>
        <v>88.125</v>
      </c>
      <c r="E18" s="3">
        <f>'[14]Janeiro'!$E$8</f>
        <v>72.33333333333333</v>
      </c>
      <c r="F18" s="3">
        <f>'[14]Janeiro'!$E$9</f>
        <v>64.375</v>
      </c>
      <c r="G18" s="3">
        <f>'[14]Janeiro'!$E$10</f>
        <v>63.75</v>
      </c>
      <c r="H18" s="3">
        <f>'[14]Janeiro'!$E$11</f>
        <v>62</v>
      </c>
      <c r="I18" s="3">
        <f>'[14]Janeiro'!$E$12</f>
        <v>61.583333333333336</v>
      </c>
      <c r="J18" s="3">
        <f>'[14]Janeiro'!$E$13</f>
        <v>63</v>
      </c>
      <c r="K18" s="3">
        <f>'[14]Janeiro'!$E$14</f>
        <v>64.91666666666667</v>
      </c>
      <c r="L18" s="3">
        <f>'[14]Janeiro'!$E$15</f>
        <v>75.45833333333333</v>
      </c>
      <c r="M18" s="3">
        <f>'[14]Janeiro'!$E$16</f>
        <v>69.75</v>
      </c>
      <c r="N18" s="3">
        <f>'[14]Janeiro'!$E$17</f>
        <v>70.66666666666667</v>
      </c>
      <c r="O18" s="3">
        <f>'[14]Janeiro'!$E$18</f>
        <v>70.33333333333333</v>
      </c>
      <c r="P18" s="3">
        <f>'[14]Janeiro'!$E$19</f>
        <v>75.625</v>
      </c>
      <c r="Q18" s="3">
        <f>'[14]Janeiro'!$E$20</f>
        <v>84.91666666666667</v>
      </c>
      <c r="R18" s="3">
        <f>'[14]Janeiro'!$E$21</f>
        <v>72.95833333333333</v>
      </c>
      <c r="S18" s="3">
        <f>'[14]Janeiro'!$E$22</f>
        <v>72.625</v>
      </c>
      <c r="T18" s="3">
        <f>'[14]Janeiro'!$E$23</f>
        <v>84.70833333333333</v>
      </c>
      <c r="U18" s="3">
        <f>'[14]Janeiro'!$E$24</f>
        <v>71.58333333333333</v>
      </c>
      <c r="V18" s="3">
        <f>'[14]Janeiro'!$E$25</f>
        <v>71.33333333333333</v>
      </c>
      <c r="W18" s="3">
        <f>'[14]Janeiro'!$E$26</f>
        <v>66.375</v>
      </c>
      <c r="X18" s="3">
        <f>'[14]Janeiro'!$E$27</f>
        <v>71.45833333333333</v>
      </c>
      <c r="Y18" s="3">
        <f>'[14]Janeiro'!$E$28</f>
        <v>70.20833333333333</v>
      </c>
      <c r="Z18" s="3">
        <f>'[14]Janeiro'!$E$29</f>
        <v>72.95833333333333</v>
      </c>
      <c r="AA18" s="3">
        <f>'[14]Janeiro'!$E$30</f>
        <v>80.41666666666667</v>
      </c>
      <c r="AB18" s="3">
        <f>'[14]Janeiro'!$E$31</f>
        <v>81.5</v>
      </c>
      <c r="AC18" s="3">
        <f>'[14]Janeiro'!$E$32</f>
        <v>77</v>
      </c>
      <c r="AD18" s="3">
        <f>'[14]Janeiro'!$E$33</f>
        <v>89.04166666666667</v>
      </c>
      <c r="AE18" s="3">
        <f>'[14]Janeiro'!$E$34</f>
        <v>78.20833333333333</v>
      </c>
      <c r="AF18" s="3">
        <f>'[14]Janeiro'!$E$35</f>
        <v>77.125</v>
      </c>
      <c r="AG18" s="17">
        <f t="shared" si="1"/>
        <v>73.78225806451613</v>
      </c>
    </row>
    <row r="19" spans="1:33" ht="16.5" customHeight="1">
      <c r="A19" s="10" t="s">
        <v>14</v>
      </c>
      <c r="B19" s="3">
        <f>'[15]Janeiro'!$E$5</f>
        <v>84.125</v>
      </c>
      <c r="C19" s="3">
        <f>'[15]Janeiro'!$E$6</f>
        <v>76.375</v>
      </c>
      <c r="D19" s="3">
        <f>'[15]Janeiro'!$E$7</f>
        <v>83.41666666666667</v>
      </c>
      <c r="E19" s="3">
        <f>'[15]Janeiro'!$E$8</f>
        <v>76</v>
      </c>
      <c r="F19" s="3">
        <f>'[15]Janeiro'!$E$9</f>
        <v>65.66666666666667</v>
      </c>
      <c r="G19" s="3">
        <f>'[15]Janeiro'!$E$10</f>
        <v>64.16666666666667</v>
      </c>
      <c r="H19" s="3">
        <f>'[15]Janeiro'!$E$11</f>
        <v>61.708333333333336</v>
      </c>
      <c r="I19" s="3">
        <f>'[15]Janeiro'!$E$12</f>
        <v>59.833333333333336</v>
      </c>
      <c r="J19" s="3">
        <f>'[15]Janeiro'!$E$13</f>
        <v>61.166666666666664</v>
      </c>
      <c r="K19" s="3">
        <f>'[15]Janeiro'!$E$14</f>
        <v>76</v>
      </c>
      <c r="L19" s="3">
        <f>'[15]Janeiro'!$E$15</f>
        <v>73.25</v>
      </c>
      <c r="M19" s="3">
        <f>'[15]Janeiro'!$E$16</f>
        <v>64.95833333333333</v>
      </c>
      <c r="N19" s="3">
        <f>'[15]Janeiro'!$E$17</f>
        <v>59.541666666666664</v>
      </c>
      <c r="O19" s="3">
        <f>'[15]Janeiro'!$E$18</f>
        <v>65.70833333333333</v>
      </c>
      <c r="P19" s="3">
        <f>'[15]Janeiro'!$E$19</f>
        <v>71.66666666666667</v>
      </c>
      <c r="Q19" s="3">
        <f>'[15]Janeiro'!$E$20</f>
        <v>88.29166666666667</v>
      </c>
      <c r="R19" s="3">
        <f>'[15]Janeiro'!$E$21</f>
        <v>81.04166666666667</v>
      </c>
      <c r="S19" s="3">
        <f>'[15]Janeiro'!$E$22</f>
        <v>84.125</v>
      </c>
      <c r="T19" s="3">
        <f>'[15]Janeiro'!$E$23</f>
        <v>80.04166666666667</v>
      </c>
      <c r="U19" s="3">
        <f>'[15]Janeiro'!$E$24</f>
        <v>83.79166666666667</v>
      </c>
      <c r="V19" s="3">
        <f>'[15]Janeiro'!$E$25</f>
        <v>75.25</v>
      </c>
      <c r="W19" s="3">
        <f>'[15]Janeiro'!$E$26</f>
        <v>80.875</v>
      </c>
      <c r="X19" s="3">
        <f>'[15]Janeiro'!$E$27</f>
        <v>76.54166666666667</v>
      </c>
      <c r="Y19" s="3">
        <f>'[15]Janeiro'!$E$28</f>
        <v>80.08333333333333</v>
      </c>
      <c r="Z19" s="3">
        <f>'[15]Janeiro'!$E$29</f>
        <v>86.66666666666667</v>
      </c>
      <c r="AA19" s="3">
        <f>'[15]Janeiro'!$E$30</f>
        <v>90.04166666666667</v>
      </c>
      <c r="AB19" s="3">
        <f>'[15]Janeiro'!$E$31</f>
        <v>90.33333333333333</v>
      </c>
      <c r="AC19" s="3">
        <f>'[15]Janeiro'!$E$32</f>
        <v>90.20833333333333</v>
      </c>
      <c r="AD19" s="3">
        <f>'[15]Janeiro'!$E$33</f>
        <v>86.33333333333333</v>
      </c>
      <c r="AE19" s="3">
        <f>'[15]Janeiro'!$E$34</f>
        <v>84.04166666666667</v>
      </c>
      <c r="AF19" s="3">
        <f>'[15]Janeiro'!$E$35</f>
        <v>79.875</v>
      </c>
      <c r="AG19" s="17">
        <f t="shared" si="1"/>
        <v>76.81048387096776</v>
      </c>
    </row>
    <row r="20" spans="1:33" ht="16.5" customHeight="1">
      <c r="A20" s="10" t="s">
        <v>15</v>
      </c>
      <c r="B20" s="3">
        <f>'[16]Janeiro'!$E$5</f>
        <v>83.91666666666667</v>
      </c>
      <c r="C20" s="3">
        <f>'[16]Janeiro'!$E$6</f>
        <v>87.25</v>
      </c>
      <c r="D20" s="3">
        <f>'[16]Janeiro'!$E$7</f>
        <v>89.79166666666667</v>
      </c>
      <c r="E20" s="3">
        <f>'[16]Janeiro'!$E$8</f>
        <v>75.125</v>
      </c>
      <c r="F20" s="3">
        <f>'[16]Janeiro'!$E$9</f>
        <v>63.5</v>
      </c>
      <c r="G20" s="3">
        <f>'[16]Janeiro'!$E$10</f>
        <v>69.29166666666667</v>
      </c>
      <c r="H20" s="3">
        <f>'[16]Janeiro'!$E$11</f>
        <v>60.75</v>
      </c>
      <c r="I20" s="3">
        <f>'[16]Janeiro'!$E$12</f>
        <v>51.916666666666664</v>
      </c>
      <c r="J20" s="3">
        <f>'[16]Janeiro'!$E$13</f>
        <v>51.375</v>
      </c>
      <c r="K20" s="3">
        <f>'[16]Janeiro'!$E$14</f>
        <v>69</v>
      </c>
      <c r="L20" s="3">
        <f>'[16]Janeiro'!$E$15</f>
        <v>75.375</v>
      </c>
      <c r="M20" s="3">
        <f>'[16]Janeiro'!$E$16</f>
        <v>70.04166666666667</v>
      </c>
      <c r="N20" s="3">
        <f>'[16]Janeiro'!$E$17</f>
        <v>62.125</v>
      </c>
      <c r="O20" s="3">
        <f>'[16]Janeiro'!$E$18</f>
        <v>71.25</v>
      </c>
      <c r="P20" s="3">
        <f>'[16]Janeiro'!$E$19</f>
        <v>89.16666666666667</v>
      </c>
      <c r="Q20" s="3">
        <f>'[16]Janeiro'!$E$20</f>
        <v>92.375</v>
      </c>
      <c r="R20" s="3">
        <f>'[16]Janeiro'!$E$21</f>
        <v>87.25</v>
      </c>
      <c r="S20" s="3">
        <f>'[16]Janeiro'!$E$22</f>
        <v>84.83333333333333</v>
      </c>
      <c r="T20" s="3">
        <f>'[16]Janeiro'!$E$23</f>
        <v>96.08333333333333</v>
      </c>
      <c r="U20" s="3">
        <f>'[16]Janeiro'!$E$24</f>
        <v>87.04166666666667</v>
      </c>
      <c r="V20" s="3">
        <f>'[16]Janeiro'!$E$25</f>
        <v>71.375</v>
      </c>
      <c r="W20" s="3">
        <f>'[16]Janeiro'!$E$26</f>
        <v>80.04166666666667</v>
      </c>
      <c r="X20" s="3">
        <f>'[16]Janeiro'!$E$27</f>
        <v>76.29166666666667</v>
      </c>
      <c r="Y20" s="3">
        <f>'[16]Janeiro'!$E$28</f>
        <v>75.33333333333333</v>
      </c>
      <c r="Z20" s="3">
        <f>'[16]Janeiro'!$E$29</f>
        <v>78.16666666666667</v>
      </c>
      <c r="AA20" s="3">
        <f>'[16]Janeiro'!$E$30</f>
        <v>78.16666666666667</v>
      </c>
      <c r="AB20" s="3">
        <f>'[16]Janeiro'!$E$31</f>
        <v>85.75</v>
      </c>
      <c r="AC20" s="3">
        <f>'[16]Janeiro'!$E$32</f>
        <v>80.79166666666667</v>
      </c>
      <c r="AD20" s="3">
        <f>'[16]Janeiro'!$E$33</f>
        <v>85.33333333333333</v>
      </c>
      <c r="AE20" s="3">
        <f>'[16]Janeiro'!$E$34</f>
        <v>75.08333333333333</v>
      </c>
      <c r="AF20" s="3">
        <f>'[16]Janeiro'!$E$35</f>
        <v>72.375</v>
      </c>
      <c r="AG20" s="17">
        <f t="shared" si="1"/>
        <v>76.65053763440861</v>
      </c>
    </row>
    <row r="21" spans="1:33" ht="16.5" customHeight="1">
      <c r="A21" s="10" t="s">
        <v>16</v>
      </c>
      <c r="B21" s="3">
        <f>'[17]Janeiro'!$E$5</f>
        <v>82.20833333333333</v>
      </c>
      <c r="C21" s="3">
        <f>'[17]Janeiro'!$E$6</f>
        <v>78.875</v>
      </c>
      <c r="D21" s="3">
        <f>'[17]Janeiro'!$E$7</f>
        <v>81</v>
      </c>
      <c r="E21" s="3">
        <f>'[17]Janeiro'!$E$8</f>
        <v>65.45833333333333</v>
      </c>
      <c r="F21" s="3">
        <f>'[17]Janeiro'!$E$9</f>
        <v>59.333333333333336</v>
      </c>
      <c r="G21" s="3">
        <f>'[17]Janeiro'!$E$10</f>
        <v>60.125</v>
      </c>
      <c r="H21" s="3">
        <f>'[17]Janeiro'!$E$11</f>
        <v>56.708333333333336</v>
      </c>
      <c r="I21" s="3">
        <f>'[17]Janeiro'!$E$12</f>
        <v>54</v>
      </c>
      <c r="J21" s="3">
        <f>'[17]Janeiro'!$E$13</f>
        <v>54.625</v>
      </c>
      <c r="K21" s="3">
        <f>'[17]Janeiro'!$E$14</f>
        <v>62.625</v>
      </c>
      <c r="L21" s="3">
        <f>'[17]Janeiro'!$E$15</f>
        <v>61.25</v>
      </c>
      <c r="M21" s="3">
        <f>'[17]Janeiro'!$E$16</f>
        <v>59.333333333333336</v>
      </c>
      <c r="N21" s="3">
        <f>'[17]Janeiro'!$E$17</f>
        <v>56.291666666666664</v>
      </c>
      <c r="O21" s="3">
        <f>'[17]Janeiro'!$E$18</f>
        <v>51.583333333333336</v>
      </c>
      <c r="P21" s="3">
        <f>'[17]Janeiro'!$E$19</f>
        <v>66.625</v>
      </c>
      <c r="Q21" s="3">
        <f>'[17]Janeiro'!$E$20</f>
        <v>89.20833333333333</v>
      </c>
      <c r="R21" s="3">
        <f>'[17]Janeiro'!$E$21</f>
        <v>82.16666666666667</v>
      </c>
      <c r="S21" s="3">
        <f>'[17]Janeiro'!$E$22</f>
        <v>79.95833333333333</v>
      </c>
      <c r="T21" s="3">
        <f>'[17]Janeiro'!$E$23</f>
        <v>78.54166666666667</v>
      </c>
      <c r="U21" s="3">
        <f>'[17]Janeiro'!$E$24</f>
        <v>66</v>
      </c>
      <c r="V21" s="3">
        <f>'[17]Janeiro'!$E$25</f>
        <v>58.833333333333336</v>
      </c>
      <c r="W21" s="3">
        <f>'[17]Janeiro'!$E$26</f>
        <v>60.541666666666664</v>
      </c>
      <c r="X21" s="3">
        <f>'[17]Janeiro'!$E$27</f>
        <v>63.166666666666664</v>
      </c>
      <c r="Y21" s="3">
        <f>'[17]Janeiro'!$E$28</f>
        <v>59.875</v>
      </c>
      <c r="Z21" s="3">
        <f>'[17]Janeiro'!$E$29</f>
        <v>56.041666666666664</v>
      </c>
      <c r="AA21" s="3">
        <f>'[17]Janeiro'!$E$30</f>
        <v>76.125</v>
      </c>
      <c r="AB21" s="3">
        <f>'[17]Janeiro'!$E$31</f>
        <v>76.08333333333333</v>
      </c>
      <c r="AC21" s="3">
        <f>'[17]Janeiro'!$E$32</f>
        <v>73.08333333333333</v>
      </c>
      <c r="AD21" s="3">
        <f>'[17]Janeiro'!$E$33</f>
        <v>75.25</v>
      </c>
      <c r="AE21" s="3">
        <f>'[17]Janeiro'!$E$34</f>
        <v>65.875</v>
      </c>
      <c r="AF21" s="3">
        <f>'[17]Janeiro'!$E$35</f>
        <v>66.33333333333333</v>
      </c>
      <c r="AG21" s="17">
        <f t="shared" si="1"/>
        <v>67.00403225806451</v>
      </c>
    </row>
    <row r="22" spans="1:33" ht="16.5" customHeight="1">
      <c r="A22" s="10" t="s">
        <v>17</v>
      </c>
      <c r="B22" s="3">
        <f>'[18]Janeiro'!$E$5</f>
        <v>83.83333333333333</v>
      </c>
      <c r="C22" s="3">
        <f>'[18]Janeiro'!$E$6</f>
        <v>84.91666666666667</v>
      </c>
      <c r="D22" s="3">
        <f>'[18]Janeiro'!$E$7</f>
        <v>83.95833333333333</v>
      </c>
      <c r="E22" s="3">
        <f>'[18]Janeiro'!$E$8</f>
        <v>71.25</v>
      </c>
      <c r="F22" s="3">
        <f>'[18]Janeiro'!$E$9</f>
        <v>68.625</v>
      </c>
      <c r="G22" s="3">
        <f>'[18]Janeiro'!$E$10</f>
        <v>69.875</v>
      </c>
      <c r="H22" s="3">
        <f>'[18]Janeiro'!$E$11</f>
        <v>64.04166666666667</v>
      </c>
      <c r="I22" s="3">
        <f>'[18]Janeiro'!$E$12</f>
        <v>63.416666666666664</v>
      </c>
      <c r="J22" s="3">
        <f>'[18]Janeiro'!$E$13</f>
        <v>62.291666666666664</v>
      </c>
      <c r="K22" s="3">
        <f>'[18]Janeiro'!$E$14</f>
        <v>70.29166666666667</v>
      </c>
      <c r="L22" s="3">
        <f>'[18]Janeiro'!$E$15</f>
        <v>74.95833333333333</v>
      </c>
      <c r="M22" s="3">
        <f>'[18]Janeiro'!$E$16</f>
        <v>74.75</v>
      </c>
      <c r="N22" s="3">
        <f>'[18]Janeiro'!$E$17</f>
        <v>72.625</v>
      </c>
      <c r="O22" s="3">
        <f>'[18]Janeiro'!$E$18</f>
        <v>74.45833333333333</v>
      </c>
      <c r="P22" s="3">
        <f>'[18]Janeiro'!$E$19</f>
        <v>85</v>
      </c>
      <c r="Q22" s="3">
        <f>'[18]Janeiro'!$E$20</f>
        <v>89.83333333333333</v>
      </c>
      <c r="R22" s="3">
        <f>'[18]Janeiro'!$E$21</f>
        <v>92.83333333333333</v>
      </c>
      <c r="S22" s="3">
        <f>'[18]Janeiro'!$E$22</f>
        <v>91.33333333333333</v>
      </c>
      <c r="T22" s="3">
        <f>'[18]Janeiro'!$E$23</f>
        <v>84.375</v>
      </c>
      <c r="U22" s="3">
        <f>'[18]Janeiro'!$E$24</f>
        <v>83.83333333333333</v>
      </c>
      <c r="V22" s="3">
        <f>'[18]Janeiro'!$E$25</f>
        <v>80.25</v>
      </c>
      <c r="W22" s="3">
        <f>'[18]Janeiro'!$E$26</f>
        <v>75.45833333333333</v>
      </c>
      <c r="X22" s="3">
        <f>'[18]Janeiro'!$E$27</f>
        <v>70.5</v>
      </c>
      <c r="Y22" s="3">
        <f>'[18]Janeiro'!$E$28</f>
        <v>71.33333333333333</v>
      </c>
      <c r="Z22" s="3">
        <f>'[18]Janeiro'!$E$29</f>
        <v>73.70833333333333</v>
      </c>
      <c r="AA22" s="3">
        <f>'[18]Janeiro'!$E$30</f>
        <v>84.375</v>
      </c>
      <c r="AB22" s="3">
        <f>'[18]Janeiro'!$E$31</f>
        <v>88.29166666666667</v>
      </c>
      <c r="AC22" s="3">
        <f>'[18]Janeiro'!$E$32</f>
        <v>89</v>
      </c>
      <c r="AD22" s="3">
        <f>'[18]Janeiro'!$E$33</f>
        <v>86.5</v>
      </c>
      <c r="AE22" s="3">
        <f>'[18]Janeiro'!$E$34</f>
        <v>80.29166666666667</v>
      </c>
      <c r="AF22" s="3">
        <f>'[18]Janeiro'!$E$35</f>
        <v>80.08333333333333</v>
      </c>
      <c r="AG22" s="17">
        <f t="shared" si="1"/>
        <v>78.26747311827955</v>
      </c>
    </row>
    <row r="23" spans="1:33" ht="16.5" customHeight="1">
      <c r="A23" s="10" t="s">
        <v>18</v>
      </c>
      <c r="B23" s="3">
        <f>'[19]Janeiro'!$E$5</f>
        <v>81.5</v>
      </c>
      <c r="C23" s="3">
        <f>'[19]Janeiro'!$E$6</f>
        <v>80.79166666666667</v>
      </c>
      <c r="D23" s="3">
        <f>'[19]Janeiro'!$E$7</f>
        <v>90.13636363636364</v>
      </c>
      <c r="E23" s="3">
        <f>'[19]Janeiro'!$E$8</f>
        <v>79.38095238095238</v>
      </c>
      <c r="F23" s="3">
        <f>'[19]Janeiro'!$E$9</f>
        <v>68.8695652173913</v>
      </c>
      <c r="G23" s="3">
        <f>'[19]Janeiro'!$E$10</f>
        <v>68.75</v>
      </c>
      <c r="H23" s="3">
        <f>'[19]Janeiro'!$E$11</f>
        <v>64.20833333333333</v>
      </c>
      <c r="I23" s="3">
        <f>'[19]Janeiro'!$E$12</f>
        <v>64.33333333333333</v>
      </c>
      <c r="J23" s="3">
        <f>'[19]Janeiro'!$E$13</f>
        <v>65.43478260869566</v>
      </c>
      <c r="K23" s="3">
        <f>'[19]Janeiro'!$E$14</f>
        <v>72.17391304347827</v>
      </c>
      <c r="L23" s="3">
        <f>'[19]Janeiro'!$E$15</f>
        <v>80.72727272727273</v>
      </c>
      <c r="M23" s="3">
        <f>'[19]Janeiro'!$E$16</f>
        <v>71.42105263157895</v>
      </c>
      <c r="N23" s="3">
        <f>'[19]Janeiro'!$E$17</f>
        <v>67.68181818181819</v>
      </c>
      <c r="O23" s="3">
        <f>'[19]Janeiro'!$E$18</f>
        <v>63.95454545454545</v>
      </c>
      <c r="P23" s="3">
        <f>'[19]Janeiro'!$E$19</f>
        <v>75.85</v>
      </c>
      <c r="Q23" s="3">
        <f>'[19]Janeiro'!$E$20</f>
        <v>87.38888888888889</v>
      </c>
      <c r="R23" s="3">
        <f>'[19]Janeiro'!$E$21</f>
        <v>82.57142857142857</v>
      </c>
      <c r="S23" s="3">
        <f>'[19]Janeiro'!$E$22</f>
        <v>85.63636363636364</v>
      </c>
      <c r="T23" s="3">
        <f>'[19]Janeiro'!$E$23</f>
        <v>92.72727272727273</v>
      </c>
      <c r="U23" s="3">
        <f>'[19]Janeiro'!$E$24</f>
        <v>80.05263157894737</v>
      </c>
      <c r="V23" s="3">
        <f>'[19]Janeiro'!$E$25</f>
        <v>76.52173913043478</v>
      </c>
      <c r="W23" s="3">
        <f>'[19]Janeiro'!$E$26</f>
        <v>76.54166666666667</v>
      </c>
      <c r="X23" s="3">
        <f>'[19]Janeiro'!$E$27</f>
        <v>79.83333333333333</v>
      </c>
      <c r="Y23" s="3">
        <f>'[19]Janeiro'!$E$28</f>
        <v>79.30434782608695</v>
      </c>
      <c r="Z23" s="3">
        <f>'[19]Janeiro'!$E$29</f>
        <v>87.125</v>
      </c>
      <c r="AA23" s="3">
        <f>'[19]Janeiro'!$E$30</f>
        <v>88.2</v>
      </c>
      <c r="AB23" s="3">
        <f>'[19]Janeiro'!$E$31</f>
        <v>87.43478260869566</v>
      </c>
      <c r="AC23" s="3">
        <f>'[19]Janeiro'!$E$32</f>
        <v>86</v>
      </c>
      <c r="AD23" s="3">
        <f>'[19]Janeiro'!$E$33</f>
        <v>89.6086956521739</v>
      </c>
      <c r="AE23" s="3">
        <f>'[19]Janeiro'!$E$34</f>
        <v>81.27272727272727</v>
      </c>
      <c r="AF23" s="3">
        <f>'[19]Janeiro'!$E$35</f>
        <v>81.875</v>
      </c>
      <c r="AG23" s="17">
        <f t="shared" si="1"/>
        <v>78.62282184220807</v>
      </c>
    </row>
    <row r="24" spans="1:33" ht="16.5" customHeight="1">
      <c r="A24" s="10" t="s">
        <v>19</v>
      </c>
      <c r="B24" s="3">
        <f>'[20]Janeiro'!$E$5</f>
        <v>79.04166666666667</v>
      </c>
      <c r="C24" s="3">
        <f>'[20]Janeiro'!$E$6</f>
        <v>89.5</v>
      </c>
      <c r="D24" s="3">
        <f>'[20]Janeiro'!$E$7</f>
        <v>81.79166666666667</v>
      </c>
      <c r="E24" s="3">
        <f>'[20]Janeiro'!$E$8</f>
        <v>71.41666666666667</v>
      </c>
      <c r="F24" s="3">
        <f>'[20]Janeiro'!$E$9</f>
        <v>69.54166666666667</v>
      </c>
      <c r="G24" s="3">
        <f>'[20]Janeiro'!$E$10</f>
        <v>66.29166666666667</v>
      </c>
      <c r="H24" s="3">
        <f>'[20]Janeiro'!$E$11</f>
        <v>52.291666666666664</v>
      </c>
      <c r="I24" s="3">
        <f>'[20]Janeiro'!$E$12</f>
        <v>46</v>
      </c>
      <c r="J24" s="3">
        <f>'[20]Janeiro'!$E$13</f>
        <v>50</v>
      </c>
      <c r="K24" s="3">
        <f>'[20]Janeiro'!$E$14</f>
        <v>62.666666666666664</v>
      </c>
      <c r="L24" s="3">
        <f>'[20]Janeiro'!$E$15</f>
        <v>68.25</v>
      </c>
      <c r="M24" s="3">
        <f>'[20]Janeiro'!$E$16</f>
        <v>66.5</v>
      </c>
      <c r="N24" s="3">
        <f>'[20]Janeiro'!$E$17</f>
        <v>76.66666666666667</v>
      </c>
      <c r="O24" s="3">
        <f>'[20]Janeiro'!$E$18</f>
        <v>76.58333333333333</v>
      </c>
      <c r="P24" s="3">
        <f>'[20]Janeiro'!$E$19</f>
        <v>78.875</v>
      </c>
      <c r="Q24" s="3">
        <f>'[20]Janeiro'!$E$20</f>
        <v>85.04166666666667</v>
      </c>
      <c r="R24" s="3">
        <f>'[20]Janeiro'!$E$21</f>
        <v>78.45833333333333</v>
      </c>
      <c r="S24" s="3">
        <f>'[20]Janeiro'!$E$22</f>
        <v>81.45833333333333</v>
      </c>
      <c r="T24" s="3">
        <f>'[20]Janeiro'!$E$23</f>
        <v>87.125</v>
      </c>
      <c r="U24" s="3">
        <f>'[20]Janeiro'!$E$24</f>
        <v>78.91666666666667</v>
      </c>
      <c r="V24" s="3">
        <f>'[20]Janeiro'!$E$25</f>
        <v>75.41666666666667</v>
      </c>
      <c r="W24" s="3">
        <f>'[20]Janeiro'!$E$26</f>
        <v>71.125</v>
      </c>
      <c r="X24" s="3">
        <f>'[20]Janeiro'!$E$27</f>
        <v>66.95833333333333</v>
      </c>
      <c r="Y24" s="3">
        <f>'[20]Janeiro'!$E$28</f>
        <v>66.54166666666667</v>
      </c>
      <c r="Z24" s="3">
        <f>'[20]Janeiro'!$E$29</f>
        <v>69.125</v>
      </c>
      <c r="AA24" s="3">
        <f>'[20]Janeiro'!$E$30</f>
        <v>76.625</v>
      </c>
      <c r="AB24" s="3">
        <f>'[20]Janeiro'!$E$31</f>
        <v>79.08333333333333</v>
      </c>
      <c r="AC24" s="3">
        <f>'[20]Janeiro'!$E$32</f>
        <v>80.125</v>
      </c>
      <c r="AD24" s="3">
        <f>'[20]Janeiro'!$E$33</f>
        <v>82.25</v>
      </c>
      <c r="AE24" s="3">
        <f>'[20]Janeiro'!$E$34</f>
        <v>71.58333333333333</v>
      </c>
      <c r="AF24" s="3">
        <f>'[20]Janeiro'!$E$35</f>
        <v>71.83333333333333</v>
      </c>
      <c r="AG24" s="17">
        <f t="shared" si="1"/>
        <v>72.80913978494625</v>
      </c>
    </row>
    <row r="25" spans="1:33" ht="16.5" customHeight="1">
      <c r="A25" s="10" t="s">
        <v>31</v>
      </c>
      <c r="B25" s="3">
        <f>'[21]Janeiro'!$E$5</f>
        <v>83.08333333333333</v>
      </c>
      <c r="C25" s="3">
        <f>'[21]Janeiro'!$E$6</f>
        <v>83.25</v>
      </c>
      <c r="D25" s="3">
        <f>'[21]Janeiro'!$E$7</f>
        <v>91.25</v>
      </c>
      <c r="E25" s="3">
        <f>'[21]Janeiro'!$E$8</f>
        <v>69.20833333333333</v>
      </c>
      <c r="F25" s="3">
        <f>'[21]Janeiro'!$E$9</f>
        <v>62.708333333333336</v>
      </c>
      <c r="G25" s="3">
        <f>'[21]Janeiro'!$E$10</f>
        <v>59.583333333333336</v>
      </c>
      <c r="H25" s="3">
        <f>'[21]Janeiro'!$E$11</f>
        <v>52.625</v>
      </c>
      <c r="I25" s="3">
        <f>'[21]Janeiro'!$E$12</f>
        <v>51.125</v>
      </c>
      <c r="J25" s="3">
        <f>'[21]Janeiro'!$E$13</f>
        <v>49.125</v>
      </c>
      <c r="K25" s="3">
        <f>'[21]Janeiro'!$E$14</f>
        <v>64.17391304347827</v>
      </c>
      <c r="L25" s="3">
        <f>'[21]Janeiro'!$E$15</f>
        <v>71.6</v>
      </c>
      <c r="M25" s="3">
        <f>'[21]Janeiro'!$E$16</f>
        <v>67.33333333333333</v>
      </c>
      <c r="N25" s="3">
        <f>'[21]Janeiro'!$E$17</f>
        <v>65.41666666666667</v>
      </c>
      <c r="O25" s="3">
        <f>'[21]Janeiro'!$E$18</f>
        <v>61.75</v>
      </c>
      <c r="P25" s="3">
        <f>'[21]Janeiro'!$E$19</f>
        <v>78.625</v>
      </c>
      <c r="Q25" s="3">
        <f>'[21]Janeiro'!$E$20</f>
        <v>86.95833333333333</v>
      </c>
      <c r="R25" s="3">
        <f>'[21]Janeiro'!$E$21</f>
        <v>88.58333333333333</v>
      </c>
      <c r="S25" s="3">
        <f>'[21]Janeiro'!$E$22</f>
        <v>91.83333333333333</v>
      </c>
      <c r="T25" s="3">
        <f>'[21]Janeiro'!$E$23</f>
        <v>87</v>
      </c>
      <c r="U25" s="3">
        <f>'[21]Janeiro'!$E$24</f>
        <v>78.25</v>
      </c>
      <c r="V25" s="3">
        <f>'[21]Janeiro'!$E$25</f>
        <v>75.29166666666667</v>
      </c>
      <c r="W25" s="3">
        <f>'[21]Janeiro'!$E$26</f>
        <v>75.83333333333333</v>
      </c>
      <c r="X25" s="3">
        <f>'[21]Janeiro'!$E$27</f>
        <v>74.20833333333333</v>
      </c>
      <c r="Y25" s="3">
        <f>'[21]Janeiro'!$E$28</f>
        <v>71.875</v>
      </c>
      <c r="Z25" s="3">
        <f>'[21]Janeiro'!$E$29</f>
        <v>73.83333333333333</v>
      </c>
      <c r="AA25" s="3">
        <f>'[21]Janeiro'!$E$30</f>
        <v>82.66666666666667</v>
      </c>
      <c r="AB25" s="3">
        <f>'[21]Janeiro'!$E$31</f>
        <v>82.66666666666667</v>
      </c>
      <c r="AC25" s="3">
        <f>'[21]Janeiro'!$E$32</f>
        <v>83</v>
      </c>
      <c r="AD25" s="3">
        <f>'[21]Janeiro'!$E$33</f>
        <v>86.66666666666667</v>
      </c>
      <c r="AE25" s="3">
        <f>'[21]Janeiro'!$E$34</f>
        <v>78.125</v>
      </c>
      <c r="AF25" s="3">
        <f>'[21]Janeiro'!$E$35</f>
        <v>75</v>
      </c>
      <c r="AG25" s="17">
        <f t="shared" si="1"/>
        <v>74.2789971949509</v>
      </c>
    </row>
    <row r="26" spans="1:33" ht="16.5" customHeight="1">
      <c r="A26" s="10" t="s">
        <v>20</v>
      </c>
      <c r="B26" s="3">
        <f>'[22]Janeiro'!$E$5</f>
        <v>72</v>
      </c>
      <c r="C26" s="3">
        <f>'[22]Janeiro'!$E$6</f>
        <v>71</v>
      </c>
      <c r="D26" s="3">
        <f>'[22]Janeiro'!$E$7</f>
        <v>80.16666666666667</v>
      </c>
      <c r="E26" s="3">
        <f>'[22]Janeiro'!$E$8</f>
        <v>64.125</v>
      </c>
      <c r="F26" s="3">
        <f>'[22]Janeiro'!$E$9</f>
        <v>56.541666666666664</v>
      </c>
      <c r="G26" s="3">
        <f>'[22]Janeiro'!$E$10</f>
        <v>58.291666666666664</v>
      </c>
      <c r="H26" s="3">
        <f>'[22]Janeiro'!$E$11</f>
        <v>50.875</v>
      </c>
      <c r="I26" s="3">
        <f>'[22]Janeiro'!$E$12</f>
        <v>46.125</v>
      </c>
      <c r="J26" s="3">
        <f>'[22]Janeiro'!$E$13</f>
        <v>45.666666666666664</v>
      </c>
      <c r="K26" s="3">
        <f>'[22]Janeiro'!$E$14</f>
        <v>56.708333333333336</v>
      </c>
      <c r="L26" s="3">
        <f>'[22]Janeiro'!$E$15</f>
        <v>71.25</v>
      </c>
      <c r="M26" s="3">
        <f>'[22]Janeiro'!$E$16</f>
        <v>69.5</v>
      </c>
      <c r="N26" s="3">
        <f>'[22]Janeiro'!$E$17</f>
        <v>58.291666666666664</v>
      </c>
      <c r="O26" s="3">
        <f>'[22]Janeiro'!$E$18</f>
        <v>58.125</v>
      </c>
      <c r="P26" s="3">
        <f>'[22]Janeiro'!$E$19</f>
        <v>72.08333333333333</v>
      </c>
      <c r="Q26" s="3">
        <f>'[22]Janeiro'!$E$20</f>
        <v>79.79166666666667</v>
      </c>
      <c r="R26" s="3">
        <f>'[22]Janeiro'!$E$21</f>
        <v>77.20833333333333</v>
      </c>
      <c r="S26" s="3">
        <f>'[22]Janeiro'!$E$22</f>
        <v>84.41666666666667</v>
      </c>
      <c r="T26" s="3">
        <f>'[22]Janeiro'!$E$23</f>
        <v>79.875</v>
      </c>
      <c r="U26" s="3">
        <f>'[22]Janeiro'!$E$24</f>
        <v>77.41666666666667</v>
      </c>
      <c r="V26" s="3">
        <f>'[22]Janeiro'!$E$25</f>
        <v>70</v>
      </c>
      <c r="W26" s="3">
        <f>'[22]Janeiro'!$E$26</f>
        <v>68.08333333333333</v>
      </c>
      <c r="X26" s="3">
        <f>'[22]Janeiro'!$E$27</f>
        <v>64.875</v>
      </c>
      <c r="Y26" s="3">
        <f>'[22]Janeiro'!$E$28</f>
        <v>63.958333333333336</v>
      </c>
      <c r="Z26" s="3">
        <f>'[22]Janeiro'!$E$29</f>
        <v>83</v>
      </c>
      <c r="AA26" s="3">
        <f>'[22]Janeiro'!$E$30</f>
        <v>84.875</v>
      </c>
      <c r="AB26" s="3">
        <f>'[22]Janeiro'!$E$31</f>
        <v>86.41666666666667</v>
      </c>
      <c r="AC26" s="3">
        <f>'[22]Janeiro'!$E$32</f>
        <v>82.375</v>
      </c>
      <c r="AD26" s="3">
        <f>'[22]Janeiro'!$E$33</f>
        <v>86.66666666666667</v>
      </c>
      <c r="AE26" s="3">
        <f>'[22]Janeiro'!$E$34</f>
        <v>77.20833333333333</v>
      </c>
      <c r="AF26" s="3">
        <f>'[22]Janeiro'!$E$35</f>
        <v>70.41666666666667</v>
      </c>
      <c r="AG26" s="17">
        <f t="shared" si="1"/>
        <v>69.91397849462366</v>
      </c>
    </row>
    <row r="27" spans="1:34" s="5" customFormat="1" ht="16.5" customHeight="1">
      <c r="A27" s="14" t="s">
        <v>35</v>
      </c>
      <c r="B27" s="22">
        <f aca="true" t="shared" si="2" ref="B27:O27">AVERAGE(B5:B26)</f>
        <v>81.67636054421769</v>
      </c>
      <c r="C27" s="22">
        <f t="shared" si="2"/>
        <v>81.14834267040149</v>
      </c>
      <c r="D27" s="22">
        <f t="shared" si="2"/>
        <v>85.71596325930693</v>
      </c>
      <c r="E27" s="22">
        <f t="shared" si="2"/>
        <v>70.32489577882434</v>
      </c>
      <c r="F27" s="22">
        <f t="shared" si="2"/>
        <v>63.56021394064872</v>
      </c>
      <c r="G27" s="22">
        <f t="shared" si="2"/>
        <v>63.44918546365914</v>
      </c>
      <c r="H27" s="22">
        <f t="shared" si="2"/>
        <v>57.37725563909775</v>
      </c>
      <c r="I27" s="22">
        <f t="shared" si="2"/>
        <v>55.01150793650794</v>
      </c>
      <c r="J27" s="22">
        <f t="shared" si="2"/>
        <v>54.78856107660456</v>
      </c>
      <c r="K27" s="22">
        <f t="shared" si="2"/>
        <v>65.99672187715666</v>
      </c>
      <c r="L27" s="22">
        <f t="shared" si="2"/>
        <v>72.91722840651411</v>
      </c>
      <c r="M27" s="22">
        <f t="shared" si="2"/>
        <v>68.21522556390977</v>
      </c>
      <c r="N27" s="22">
        <f t="shared" si="2"/>
        <v>65.52594825809112</v>
      </c>
      <c r="O27" s="22">
        <f t="shared" si="2"/>
        <v>67.20508658008657</v>
      </c>
      <c r="P27" s="22">
        <f aca="true" t="shared" si="3" ref="P27:U27">AVERAGE(P5:P26)</f>
        <v>78.35342712842713</v>
      </c>
      <c r="Q27" s="22">
        <f t="shared" si="3"/>
        <v>86.9259537733222</v>
      </c>
      <c r="R27" s="22">
        <f t="shared" si="3"/>
        <v>81.92639318353604</v>
      </c>
      <c r="S27" s="22">
        <f t="shared" si="3"/>
        <v>83.97869583771839</v>
      </c>
      <c r="T27" s="22">
        <f t="shared" si="3"/>
        <v>84.25177193407008</v>
      </c>
      <c r="U27" s="22">
        <f t="shared" si="3"/>
        <v>77.4827157178661</v>
      </c>
      <c r="V27" s="22">
        <f aca="true" t="shared" si="4" ref="V27:AF27">AVERAGE(V5:V26)</f>
        <v>71.80103519668738</v>
      </c>
      <c r="W27" s="22">
        <f t="shared" si="4"/>
        <v>71.66428571428571</v>
      </c>
      <c r="X27" s="22">
        <f t="shared" si="4"/>
        <v>71.01604554865423</v>
      </c>
      <c r="Y27" s="22">
        <f t="shared" si="4"/>
        <v>69.47520703933749</v>
      </c>
      <c r="Z27" s="22">
        <f t="shared" si="4"/>
        <v>74.03900226757371</v>
      </c>
      <c r="AA27" s="22">
        <f t="shared" si="4"/>
        <v>81.08068783068785</v>
      </c>
      <c r="AB27" s="22">
        <f t="shared" si="4"/>
        <v>82.5658286503007</v>
      </c>
      <c r="AC27" s="22">
        <f t="shared" si="4"/>
        <v>82.18468720821662</v>
      </c>
      <c r="AD27" s="22">
        <f t="shared" si="4"/>
        <v>84.79089026915115</v>
      </c>
      <c r="AE27" s="22">
        <f t="shared" si="4"/>
        <v>77.747113997114</v>
      </c>
      <c r="AF27" s="22">
        <f t="shared" si="4"/>
        <v>75.78028262587085</v>
      </c>
      <c r="AG27" s="18">
        <f>AVERAGE(AG5:AG26)</f>
        <v>73.80569422315634</v>
      </c>
      <c r="AH27" s="13"/>
    </row>
    <row r="28" ht="12.75">
      <c r="A28" s="46" t="s">
        <v>51</v>
      </c>
    </row>
    <row r="29" ht="12.75">
      <c r="A29" s="47" t="s">
        <v>52</v>
      </c>
    </row>
  </sheetData>
  <sheetProtection password="C6EC" sheet="1" objects="1" scenarios="1"/>
  <mergeCells count="34"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F3:AF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C4">
      <selection activeCell="AG27" sqref="AG27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9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5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12"/>
    </row>
    <row r="3" spans="1:35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47</v>
      </c>
      <c r="AH3" s="42" t="s">
        <v>46</v>
      </c>
      <c r="AI3" s="13"/>
    </row>
    <row r="4" spans="1:35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39" t="s">
        <v>45</v>
      </c>
      <c r="AI4" s="13"/>
    </row>
    <row r="5" spans="1:34" ht="16.5" customHeight="1" thickTop="1">
      <c r="A5" s="9" t="s">
        <v>0</v>
      </c>
      <c r="B5" s="3">
        <f>'[1]Janeiro'!$F$5</f>
        <v>96</v>
      </c>
      <c r="C5" s="3">
        <f>'[1]Janeiro'!$F$6</f>
        <v>95</v>
      </c>
      <c r="D5" s="3">
        <f>'[1]Janeiro'!$F$7</f>
        <v>96</v>
      </c>
      <c r="E5" s="3">
        <f>'[1]Janeiro'!$F$8</f>
        <v>94</v>
      </c>
      <c r="F5" s="3">
        <f>'[1]Janeiro'!$F$9</f>
        <v>92</v>
      </c>
      <c r="G5" s="3">
        <f>'[1]Janeiro'!$F$10</f>
        <v>94</v>
      </c>
      <c r="H5" s="3">
        <f>'[1]Janeiro'!$F$11</f>
        <v>94</v>
      </c>
      <c r="I5" s="3">
        <f>'[1]Janeiro'!$F$12</f>
        <v>92</v>
      </c>
      <c r="J5" s="3">
        <f>'[1]Janeiro'!$F$13</f>
        <v>92</v>
      </c>
      <c r="K5" s="3">
        <f>'[1]Janeiro'!$F$14</f>
        <v>89</v>
      </c>
      <c r="L5" s="3">
        <f>'[1]Janeiro'!$F$15</f>
        <v>97</v>
      </c>
      <c r="M5" s="3">
        <f>'[1]Janeiro'!$F$16</f>
        <v>96</v>
      </c>
      <c r="N5" s="3">
        <f>'[1]Janeiro'!$F$17</f>
        <v>91</v>
      </c>
      <c r="O5" s="3">
        <f>'[1]Janeiro'!$F$18</f>
        <v>95</v>
      </c>
      <c r="P5" s="3">
        <f>'[1]Janeiro'!$F$19</f>
        <v>96</v>
      </c>
      <c r="Q5" s="3">
        <f>'[1]Janeiro'!$F$20</f>
        <v>96</v>
      </c>
      <c r="R5" s="3">
        <f>'[1]Janeiro'!$F$21</f>
        <v>96</v>
      </c>
      <c r="S5" s="3">
        <f>'[1]Janeiro'!$F$22</f>
        <v>96</v>
      </c>
      <c r="T5" s="3">
        <f>'[1]Janeiro'!$F$23</f>
        <v>96</v>
      </c>
      <c r="U5" s="3">
        <f>'[1]Janeiro'!$F$24</f>
        <v>94</v>
      </c>
      <c r="V5" s="3">
        <f>'[1]Janeiro'!$F$25</f>
        <v>95</v>
      </c>
      <c r="W5" s="3">
        <f>'[1]Janeiro'!$F$26</f>
        <v>94</v>
      </c>
      <c r="X5" s="3">
        <f>'[1]Janeiro'!$F$27</f>
        <v>94</v>
      </c>
      <c r="Y5" s="3">
        <f>'[1]Janeiro'!$F$28</f>
        <v>94</v>
      </c>
      <c r="Z5" s="3">
        <f>'[1]Janeiro'!$F$29</f>
        <v>95</v>
      </c>
      <c r="AA5" s="3">
        <f>'[1]Janeiro'!$F$30</f>
        <v>95</v>
      </c>
      <c r="AB5" s="3">
        <f>'[1]Janeiro'!$F$31</f>
        <v>95</v>
      </c>
      <c r="AC5" s="3">
        <f>'[1]Janeiro'!$F$32</f>
        <v>96</v>
      </c>
      <c r="AD5" s="3">
        <f>'[1]Janeiro'!$F$33</f>
        <v>96</v>
      </c>
      <c r="AE5" s="3">
        <f>'[1]Janeiro'!$F$34</f>
        <v>96</v>
      </c>
      <c r="AF5" s="3">
        <f>'[1]Janeiro'!$F$35</f>
        <v>95</v>
      </c>
      <c r="AG5" s="17">
        <f aca="true" t="shared" si="1" ref="AG5:AG26">MAX(B5:AF5)</f>
        <v>97</v>
      </c>
      <c r="AH5" s="28">
        <f>AVERAGE(B5:AF5)</f>
        <v>94.58064516129032</v>
      </c>
    </row>
    <row r="6" spans="1:34" ht="16.5" customHeight="1">
      <c r="A6" s="10" t="s">
        <v>1</v>
      </c>
      <c r="B6" s="3">
        <f>'[2]Janeiro'!$F$5</f>
        <v>96</v>
      </c>
      <c r="C6" s="3">
        <f>'[2]Janeiro'!$F$6</f>
        <v>96</v>
      </c>
      <c r="D6" s="3">
        <f>'[2]Janeiro'!$F$7</f>
        <v>97</v>
      </c>
      <c r="E6" s="3">
        <f>'[2]Janeiro'!$F$8</f>
        <v>93</v>
      </c>
      <c r="F6" s="3">
        <f>'[2]Janeiro'!$F$9</f>
        <v>98</v>
      </c>
      <c r="G6" s="3">
        <f>'[2]Janeiro'!$F$10</f>
        <v>97</v>
      </c>
      <c r="H6" s="3">
        <f>'[2]Janeiro'!$F$11</f>
        <v>96</v>
      </c>
      <c r="I6" s="3">
        <f>'[2]Janeiro'!$F$12</f>
        <v>95</v>
      </c>
      <c r="J6" s="3">
        <f>'[2]Janeiro'!$F$13</f>
        <v>95</v>
      </c>
      <c r="K6" s="3">
        <f>'[2]Janeiro'!$F$14</f>
        <v>90</v>
      </c>
      <c r="L6" s="3">
        <f>'[2]Janeiro'!$F$15</f>
        <v>95</v>
      </c>
      <c r="M6" s="3">
        <f>'[2]Janeiro'!$F$16</f>
        <v>93</v>
      </c>
      <c r="N6" s="3">
        <f>'[2]Janeiro'!$F$17</f>
        <v>96</v>
      </c>
      <c r="O6" s="3">
        <f>'[2]Janeiro'!$F$18</f>
        <v>96</v>
      </c>
      <c r="P6" s="3">
        <f>'[2]Janeiro'!$F$19</f>
        <v>93</v>
      </c>
      <c r="Q6" s="3">
        <f>'[2]Janeiro'!$F$20</f>
        <v>96</v>
      </c>
      <c r="R6" s="3">
        <f>'[2]Janeiro'!$F$21</f>
        <v>95</v>
      </c>
      <c r="S6" s="3">
        <f>'[2]Janeiro'!$F$22</f>
        <v>96</v>
      </c>
      <c r="T6" s="3">
        <f>'[2]Janeiro'!$F$23</f>
        <v>96</v>
      </c>
      <c r="U6" s="3">
        <f>'[2]Janeiro'!$F$24</f>
        <v>97</v>
      </c>
      <c r="V6" s="3">
        <f>'[2]Janeiro'!$F$25</f>
        <v>97</v>
      </c>
      <c r="W6" s="3">
        <f>'[2]Janeiro'!$F$26</f>
        <v>96</v>
      </c>
      <c r="X6" s="3">
        <f>'[2]Janeiro'!$F$27</f>
        <v>89</v>
      </c>
      <c r="Y6" s="3">
        <f>'[2]Janeiro'!$F$28</f>
        <v>88</v>
      </c>
      <c r="Z6" s="3">
        <f>'[2]Janeiro'!$F$29</f>
        <v>87</v>
      </c>
      <c r="AA6" s="3">
        <f>'[2]Janeiro'!$F$30</f>
        <v>89</v>
      </c>
      <c r="AB6" s="3">
        <f>'[2]Janeiro'!$F$31</f>
        <v>96</v>
      </c>
      <c r="AC6" s="3">
        <f>'[2]Janeiro'!$F$32</f>
        <v>96</v>
      </c>
      <c r="AD6" s="3">
        <f>'[2]Janeiro'!$F$33</f>
        <v>94</v>
      </c>
      <c r="AE6" s="3">
        <f>'[2]Janeiro'!$F$34</f>
        <v>96</v>
      </c>
      <c r="AF6" s="3">
        <f>'[2]Janeiro'!$F$35</f>
        <v>95</v>
      </c>
      <c r="AG6" s="17">
        <f t="shared" si="1"/>
        <v>98</v>
      </c>
      <c r="AH6" s="28">
        <f aca="true" t="shared" si="2" ref="AH6:AH26">AVERAGE(B6:AF6)</f>
        <v>94.48387096774194</v>
      </c>
    </row>
    <row r="7" spans="1:34" ht="16.5" customHeight="1">
      <c r="A7" s="10" t="s">
        <v>2</v>
      </c>
      <c r="B7" s="3">
        <f>'[3]Janeiro'!$F$5</f>
        <v>95</v>
      </c>
      <c r="C7" s="3">
        <f>'[3]Janeiro'!$F$6</f>
        <v>94</v>
      </c>
      <c r="D7" s="3">
        <f>'[3]Janeiro'!$F$7</f>
        <v>96</v>
      </c>
      <c r="E7" s="3">
        <f>'[3]Janeiro'!$F$8</f>
        <v>94</v>
      </c>
      <c r="F7" s="3">
        <f>'[3]Janeiro'!$F$9</f>
        <v>88</v>
      </c>
      <c r="G7" s="3">
        <f>'[3]Janeiro'!$F$10</f>
        <v>89</v>
      </c>
      <c r="H7" s="3">
        <f>'[3]Janeiro'!$F$11</f>
        <v>83</v>
      </c>
      <c r="I7" s="3">
        <f>'[3]Janeiro'!$F$12</f>
        <v>76</v>
      </c>
      <c r="J7" s="3">
        <f>'[3]Janeiro'!$F$13</f>
        <v>81</v>
      </c>
      <c r="K7" s="3">
        <f>'[3]Janeiro'!$F$14</f>
        <v>87</v>
      </c>
      <c r="L7" s="3">
        <f>'[3]Janeiro'!$F$15</f>
        <v>89</v>
      </c>
      <c r="M7" s="3">
        <f>'[3]Janeiro'!$F$16</f>
        <v>85</v>
      </c>
      <c r="N7" s="3">
        <f>'[3]Janeiro'!$F$17</f>
        <v>81</v>
      </c>
      <c r="O7" s="3">
        <f>'[3]Janeiro'!$F$18</f>
        <v>80</v>
      </c>
      <c r="P7" s="3">
        <f>'[3]Janeiro'!$F$19</f>
        <v>94</v>
      </c>
      <c r="Q7" s="3">
        <f>'[3]Janeiro'!$F$20</f>
        <v>94</v>
      </c>
      <c r="R7" s="3">
        <f>'[3]Janeiro'!$F$21</f>
        <v>94</v>
      </c>
      <c r="S7" s="3">
        <f>'[3]Janeiro'!$F$22</f>
        <v>96</v>
      </c>
      <c r="T7" s="3">
        <f>'[3]Janeiro'!$F$23</f>
        <v>96</v>
      </c>
      <c r="U7" s="3">
        <f>'[3]Janeiro'!$F$24</f>
        <v>96</v>
      </c>
      <c r="V7" s="3">
        <f>'[3]Janeiro'!$F$25</f>
        <v>95</v>
      </c>
      <c r="W7" s="3">
        <f>'[3]Janeiro'!$F$26</f>
        <v>88</v>
      </c>
      <c r="X7" s="3">
        <f>'[3]Janeiro'!$F$27</f>
        <v>93</v>
      </c>
      <c r="Y7" s="3">
        <f>'[3]Janeiro'!$F$28</f>
        <v>93</v>
      </c>
      <c r="Z7" s="3">
        <f>'[3]Janeiro'!$F$29</f>
        <v>88</v>
      </c>
      <c r="AA7" s="3">
        <f>'[3]Janeiro'!$F$30</f>
        <v>93</v>
      </c>
      <c r="AB7" s="3">
        <f>'[3]Janeiro'!$F$31</f>
        <v>94</v>
      </c>
      <c r="AC7" s="3">
        <f>'[3]Janeiro'!$F$32</f>
        <v>95</v>
      </c>
      <c r="AD7" s="3">
        <f>'[3]Janeiro'!$F$33</f>
        <v>95</v>
      </c>
      <c r="AE7" s="3">
        <f>'[3]Janeiro'!$F$34</f>
        <v>96</v>
      </c>
      <c r="AF7" s="3">
        <f>'[3]Janeiro'!$F$35</f>
        <v>92</v>
      </c>
      <c r="AG7" s="17">
        <f t="shared" si="1"/>
        <v>96</v>
      </c>
      <c r="AH7" s="28">
        <f t="shared" si="2"/>
        <v>90.64516129032258</v>
      </c>
    </row>
    <row r="8" spans="1:34" ht="16.5" customHeight="1">
      <c r="A8" s="10" t="s">
        <v>3</v>
      </c>
      <c r="B8" s="3">
        <f>'[4]Janeiro'!$F$5</f>
        <v>95</v>
      </c>
      <c r="C8" s="3">
        <f>'[4]Janeiro'!$F$6</f>
        <v>94</v>
      </c>
      <c r="D8" s="3">
        <f>'[4]Janeiro'!$F$7</f>
        <v>92</v>
      </c>
      <c r="E8" s="3">
        <f>'[4]Janeiro'!$F$8</f>
        <v>82</v>
      </c>
      <c r="F8" s="3">
        <f>'[4]Janeiro'!$F$9</f>
        <v>84</v>
      </c>
      <c r="G8" s="3">
        <f>'[4]Janeiro'!$F$10</f>
        <v>89</v>
      </c>
      <c r="H8" s="3">
        <f>'[4]Janeiro'!$F$11</f>
        <v>87</v>
      </c>
      <c r="I8" s="3">
        <f>'[4]Janeiro'!$F$12</f>
        <v>84</v>
      </c>
      <c r="J8" s="3">
        <f>'[4]Janeiro'!$F$13</f>
        <v>84</v>
      </c>
      <c r="K8" s="3">
        <f>'[4]Janeiro'!$F$14</f>
        <v>93</v>
      </c>
      <c r="L8" s="3">
        <f>'[4]Janeiro'!$F$15</f>
        <v>95</v>
      </c>
      <c r="M8" s="3">
        <f>'[4]Janeiro'!$F$16</f>
        <v>85</v>
      </c>
      <c r="N8" s="3">
        <f>'[4]Janeiro'!$F$17</f>
        <v>87</v>
      </c>
      <c r="O8" s="3">
        <f>'[4]Janeiro'!$F$18</f>
        <v>90</v>
      </c>
      <c r="P8" s="3">
        <f>'[4]Janeiro'!$F$19</f>
        <v>95</v>
      </c>
      <c r="Q8" s="3">
        <f>'[4]Janeiro'!$F$20</f>
        <v>95</v>
      </c>
      <c r="R8" s="3">
        <f>'[4]Janeiro'!$F$21</f>
        <v>86</v>
      </c>
      <c r="S8" s="3">
        <f>'[4]Janeiro'!$F$22</f>
        <v>93</v>
      </c>
      <c r="T8" s="3">
        <f>'[4]Janeiro'!$F$23</f>
        <v>93</v>
      </c>
      <c r="U8" s="3">
        <f>'[4]Janeiro'!$F$24</f>
        <v>91</v>
      </c>
      <c r="V8" s="3">
        <f>'[4]Janeiro'!$F$25</f>
        <v>91</v>
      </c>
      <c r="W8" s="3">
        <f>'[4]Janeiro'!$F$26</f>
        <v>89</v>
      </c>
      <c r="X8" s="3">
        <f>'[4]Janeiro'!$F$27</f>
        <v>88</v>
      </c>
      <c r="Y8" s="3">
        <f>'[4]Janeiro'!$F$28</f>
        <v>89</v>
      </c>
      <c r="Z8" s="3">
        <f>'[4]Janeiro'!$F$29</f>
        <v>94</v>
      </c>
      <c r="AA8" s="3">
        <f>'[4]Janeiro'!$F$30</f>
        <v>94</v>
      </c>
      <c r="AB8" s="3">
        <f>'[4]Janeiro'!$F$31</f>
        <v>92</v>
      </c>
      <c r="AC8" s="3">
        <f>'[4]Janeiro'!$F$32</f>
        <v>91</v>
      </c>
      <c r="AD8" s="3">
        <f>'[4]Janeiro'!$F$33</f>
        <v>92</v>
      </c>
      <c r="AE8" s="3">
        <f>'[4]Janeiro'!$F$34</f>
        <v>93</v>
      </c>
      <c r="AF8" s="3">
        <f>'[4]Janeiro'!$F$35</f>
        <v>92</v>
      </c>
      <c r="AG8" s="17">
        <f t="shared" si="1"/>
        <v>95</v>
      </c>
      <c r="AH8" s="28">
        <f t="shared" si="2"/>
        <v>90.29032258064517</v>
      </c>
    </row>
    <row r="9" spans="1:34" ht="16.5" customHeight="1">
      <c r="A9" s="10" t="s">
        <v>4</v>
      </c>
      <c r="B9" s="3">
        <f>'[5]Janeiro'!$F$5</f>
        <v>97</v>
      </c>
      <c r="C9" s="3">
        <f>'[5]Janeiro'!$F$6</f>
        <v>95</v>
      </c>
      <c r="D9" s="3">
        <f>'[5]Janeiro'!$F$7</f>
        <v>96</v>
      </c>
      <c r="E9" s="3">
        <f>'[5]Janeiro'!$F$8</f>
        <v>95</v>
      </c>
      <c r="F9" s="3">
        <f>'[5]Janeiro'!$F$9</f>
        <v>89</v>
      </c>
      <c r="G9" s="3">
        <f>'[5]Janeiro'!$F$10</f>
        <v>82</v>
      </c>
      <c r="H9" s="3">
        <f>'[5]Janeiro'!$F$11</f>
        <v>71</v>
      </c>
      <c r="I9" s="3">
        <f>'[5]Janeiro'!$F$12</f>
        <v>76</v>
      </c>
      <c r="J9" s="3">
        <f>'[5]Janeiro'!$F$13</f>
        <v>75</v>
      </c>
      <c r="K9" s="3">
        <f>'[5]Janeiro'!$F$14</f>
        <v>89</v>
      </c>
      <c r="L9" s="3">
        <f>'[5]Janeiro'!$F$15</f>
        <v>91</v>
      </c>
      <c r="M9" s="3">
        <f>'[5]Janeiro'!$F$16</f>
        <v>93</v>
      </c>
      <c r="N9" s="3">
        <f>'[5]Janeiro'!$F$17</f>
        <v>77</v>
      </c>
      <c r="O9" s="3">
        <f>'[5]Janeiro'!$F$18</f>
        <v>85</v>
      </c>
      <c r="P9" s="3">
        <f>'[5]Janeiro'!$F$19</f>
        <v>96</v>
      </c>
      <c r="Q9" s="3">
        <f>'[5]Janeiro'!$F$20</f>
        <v>96</v>
      </c>
      <c r="R9" s="3">
        <f>'[5]Janeiro'!$F$21</f>
        <v>93</v>
      </c>
      <c r="S9" s="3">
        <f>'[5]Janeiro'!$F$22</f>
        <v>93</v>
      </c>
      <c r="T9" s="3">
        <f>'[5]Janeiro'!$F$23</f>
        <v>93</v>
      </c>
      <c r="U9" s="3">
        <f>'[5]Janeiro'!$F$24</f>
        <v>96</v>
      </c>
      <c r="V9" s="3">
        <f>'[5]Janeiro'!$F$25</f>
        <v>92</v>
      </c>
      <c r="W9" s="3">
        <f>'[5]Janeiro'!$F$26</f>
        <v>93</v>
      </c>
      <c r="X9" s="3">
        <f>'[5]Janeiro'!$F$27</f>
        <v>93</v>
      </c>
      <c r="Y9" s="3">
        <f>'[5]Janeiro'!$F$28</f>
        <v>95</v>
      </c>
      <c r="Z9" s="3">
        <f>'[5]Janeiro'!$F$29</f>
        <v>96</v>
      </c>
      <c r="AA9" s="3">
        <f>'[5]Janeiro'!$F$30</f>
        <v>96</v>
      </c>
      <c r="AB9" s="3">
        <f>'[5]Janeiro'!$F$31</f>
        <v>95</v>
      </c>
      <c r="AC9" s="3">
        <f>'[5]Janeiro'!$F$32</f>
        <v>96</v>
      </c>
      <c r="AD9" s="3">
        <f>'[5]Janeiro'!$F$33</f>
        <v>96</v>
      </c>
      <c r="AE9" s="3">
        <f>'[5]Janeiro'!$F$34</f>
        <v>95</v>
      </c>
      <c r="AF9" s="3">
        <f>'[5]Janeiro'!$F$35</f>
        <v>95</v>
      </c>
      <c r="AG9" s="17">
        <f t="shared" si="1"/>
        <v>97</v>
      </c>
      <c r="AH9" s="28">
        <f t="shared" si="2"/>
        <v>90.96774193548387</v>
      </c>
    </row>
    <row r="10" spans="1:34" ht="16.5" customHeight="1">
      <c r="A10" s="10" t="s">
        <v>5</v>
      </c>
      <c r="B10" s="15">
        <f>'[6]Janeiro'!$F$5</f>
        <v>93</v>
      </c>
      <c r="C10" s="15">
        <f>'[6]Janeiro'!$F$6</f>
        <v>91</v>
      </c>
      <c r="D10" s="15">
        <f>'[6]Janeiro'!$F$7</f>
        <v>93</v>
      </c>
      <c r="E10" s="15">
        <f>'[6]Janeiro'!$F$8</f>
        <v>92</v>
      </c>
      <c r="F10" s="15">
        <f>'[6]Janeiro'!$F$9</f>
        <v>72</v>
      </c>
      <c r="G10" s="15">
        <f>'[6]Janeiro'!$F$10</f>
        <v>89</v>
      </c>
      <c r="H10" s="15">
        <f>'[6]Janeiro'!$F$11</f>
        <v>81</v>
      </c>
      <c r="I10" s="15">
        <f>'[6]Janeiro'!$F$12</f>
        <v>86</v>
      </c>
      <c r="J10" s="15">
        <f>'[6]Janeiro'!$F$13</f>
        <v>86</v>
      </c>
      <c r="K10" s="15">
        <f>'[6]Janeiro'!$F$14</f>
        <v>79</v>
      </c>
      <c r="L10" s="15">
        <f>'[6]Janeiro'!$F$15</f>
        <v>89</v>
      </c>
      <c r="M10" s="15">
        <f>'[6]Janeiro'!$F$16</f>
        <v>89</v>
      </c>
      <c r="N10" s="15">
        <f>'[6]Janeiro'!$F$17</f>
        <v>81</v>
      </c>
      <c r="O10" s="15">
        <f>'[6]Janeiro'!$F$18</f>
        <v>79</v>
      </c>
      <c r="P10" s="15">
        <f>'[6]Janeiro'!$F$19</f>
        <v>81</v>
      </c>
      <c r="Q10" s="15">
        <f>'[6]Janeiro'!$F$20</f>
        <v>93</v>
      </c>
      <c r="R10" s="15">
        <f>'[6]Janeiro'!$F$21</f>
        <v>92</v>
      </c>
      <c r="S10" s="15">
        <f>'[6]Janeiro'!$F$22</f>
        <v>85</v>
      </c>
      <c r="T10" s="15">
        <f>'[6]Janeiro'!$F$23</f>
        <v>94</v>
      </c>
      <c r="U10" s="15">
        <f>'[6]Janeiro'!$F$24</f>
        <v>91</v>
      </c>
      <c r="V10" s="15">
        <f>'[6]Janeiro'!$F$25</f>
        <v>89</v>
      </c>
      <c r="W10" s="15">
        <f>'[6]Janeiro'!$F$26</f>
        <v>89</v>
      </c>
      <c r="X10" s="15">
        <f>'[6]Janeiro'!$F$27</f>
        <v>89</v>
      </c>
      <c r="Y10" s="15">
        <f>'[6]Janeiro'!$F$28</f>
        <v>84</v>
      </c>
      <c r="Z10" s="15">
        <f>'[6]Janeiro'!$F$29</f>
        <v>86</v>
      </c>
      <c r="AA10" s="15">
        <f>'[6]Janeiro'!$F$30</f>
        <v>94</v>
      </c>
      <c r="AB10" s="15">
        <f>'[6]Janeiro'!$F$31</f>
        <v>89</v>
      </c>
      <c r="AC10" s="15">
        <f>'[6]Janeiro'!$F$32</f>
        <v>89</v>
      </c>
      <c r="AD10" s="15">
        <f>'[6]Janeiro'!$F$33</f>
        <v>92</v>
      </c>
      <c r="AE10" s="15">
        <f>'[6]Janeiro'!$F$34</f>
        <v>92</v>
      </c>
      <c r="AF10" s="15">
        <f>'[6]Janeiro'!$F$35</f>
        <v>90</v>
      </c>
      <c r="AG10" s="17">
        <f t="shared" si="1"/>
        <v>94</v>
      </c>
      <c r="AH10" s="28">
        <f t="shared" si="2"/>
        <v>87.70967741935483</v>
      </c>
    </row>
    <row r="11" spans="1:34" ht="16.5" customHeight="1">
      <c r="A11" s="10" t="s">
        <v>6</v>
      </c>
      <c r="B11" s="15">
        <f>'[7]Janeiro'!$F$5</f>
        <v>90</v>
      </c>
      <c r="C11" s="15">
        <f>'[7]Janeiro'!$F$6</f>
        <v>90</v>
      </c>
      <c r="D11" s="15">
        <f>'[7]Janeiro'!$F$7</f>
        <v>91</v>
      </c>
      <c r="E11" s="15">
        <f>'[7]Janeiro'!$F$8</f>
        <v>88</v>
      </c>
      <c r="F11" s="15">
        <f>'[7]Janeiro'!$F$9</f>
        <v>90</v>
      </c>
      <c r="G11" s="15">
        <f>'[7]Janeiro'!$F$10</f>
        <v>89</v>
      </c>
      <c r="H11" s="15">
        <f>'[7]Janeiro'!$F$11</f>
        <v>89</v>
      </c>
      <c r="I11" s="15">
        <f>'[7]Janeiro'!$F$12</f>
        <v>87</v>
      </c>
      <c r="J11" s="15">
        <f>'[7]Janeiro'!$F$13</f>
        <v>87</v>
      </c>
      <c r="K11" s="15">
        <f>'[7]Janeiro'!$F$14</f>
        <v>90</v>
      </c>
      <c r="L11" s="15">
        <f>'[7]Janeiro'!$F$15</f>
        <v>89</v>
      </c>
      <c r="M11" s="15">
        <f>'[7]Janeiro'!$F$16</f>
        <v>90</v>
      </c>
      <c r="N11" s="15">
        <f>'[7]Janeiro'!$F$17</f>
        <v>88</v>
      </c>
      <c r="O11" s="15">
        <f>'[7]Janeiro'!$F$18</f>
        <v>89</v>
      </c>
      <c r="P11" s="15">
        <f>'[7]Janeiro'!$F$19</f>
        <v>87</v>
      </c>
      <c r="Q11" s="15">
        <f>'[7]Janeiro'!$F$20</f>
        <v>91</v>
      </c>
      <c r="R11" s="15">
        <f>'[7]Janeiro'!$F$21</f>
        <v>88</v>
      </c>
      <c r="S11" s="15">
        <f>'[7]Janeiro'!$F$22</f>
        <v>87</v>
      </c>
      <c r="T11" s="15">
        <f>'[7]Janeiro'!$F$23</f>
        <v>88</v>
      </c>
      <c r="U11" s="15">
        <f>'[7]Janeiro'!$F$24</f>
        <v>87</v>
      </c>
      <c r="V11" s="15">
        <f>'[7]Janeiro'!$F$25</f>
        <v>90</v>
      </c>
      <c r="W11" s="15">
        <f>'[7]Janeiro'!$F$26</f>
        <v>90</v>
      </c>
      <c r="X11" s="15">
        <f>'[7]Janeiro'!$F$27</f>
        <v>87</v>
      </c>
      <c r="Y11" s="15">
        <f>'[7]Janeiro'!$F$28</f>
        <v>88</v>
      </c>
      <c r="Z11" s="15">
        <f>'[7]Janeiro'!$F$29</f>
        <v>86</v>
      </c>
      <c r="AA11" s="15">
        <f>'[7]Janeiro'!$F$30</f>
        <v>91</v>
      </c>
      <c r="AB11" s="15">
        <f>'[7]Janeiro'!$F$31</f>
        <v>91</v>
      </c>
      <c r="AC11" s="15">
        <f>'[7]Janeiro'!$F$32</f>
        <v>92</v>
      </c>
      <c r="AD11" s="15">
        <f>'[7]Janeiro'!$F$33</f>
        <v>92</v>
      </c>
      <c r="AE11" s="15">
        <f>'[7]Janeiro'!$F$34</f>
        <v>94</v>
      </c>
      <c r="AF11" s="15">
        <f>'[7]Janeiro'!$F$35</f>
        <v>93</v>
      </c>
      <c r="AG11" s="17">
        <f t="shared" si="1"/>
        <v>94</v>
      </c>
      <c r="AH11" s="28">
        <f t="shared" si="2"/>
        <v>89.3225806451613</v>
      </c>
    </row>
    <row r="12" spans="1:34" ht="16.5" customHeight="1">
      <c r="A12" s="10" t="s">
        <v>7</v>
      </c>
      <c r="B12" s="15">
        <f>'[8]Janeiro'!$F$5</f>
        <v>97</v>
      </c>
      <c r="C12" s="15">
        <f>'[8]Janeiro'!$F$6</f>
        <v>96</v>
      </c>
      <c r="D12" s="15">
        <f>'[8]Janeiro'!$F$7</f>
        <v>98</v>
      </c>
      <c r="E12" s="15">
        <f>'[8]Janeiro'!$F$8</f>
        <v>96</v>
      </c>
      <c r="F12" s="15">
        <f>'[8]Janeiro'!$F$9</f>
        <v>94</v>
      </c>
      <c r="G12" s="15">
        <f>'[8]Janeiro'!$F$10</f>
        <v>92</v>
      </c>
      <c r="H12" s="15">
        <f>'[8]Janeiro'!$F$11</f>
        <v>76</v>
      </c>
      <c r="I12" s="15">
        <f>'[8]Janeiro'!$F$12</f>
        <v>84</v>
      </c>
      <c r="J12" s="15">
        <f>'[8]Janeiro'!$F$13</f>
        <v>78</v>
      </c>
      <c r="K12" s="15">
        <f>'[8]Janeiro'!$F$14</f>
        <v>96</v>
      </c>
      <c r="L12" s="15">
        <f>'[8]Janeiro'!$F$15</f>
        <v>97</v>
      </c>
      <c r="M12" s="15">
        <f>'[8]Janeiro'!$F$16</f>
        <v>97</v>
      </c>
      <c r="N12" s="15">
        <f>'[8]Janeiro'!$F$17</f>
        <v>94</v>
      </c>
      <c r="O12" s="15">
        <f>'[8]Janeiro'!$F$18</f>
        <v>96</v>
      </c>
      <c r="P12" s="15">
        <f>'[8]Janeiro'!$F$19</f>
        <v>97</v>
      </c>
      <c r="Q12" s="15">
        <f>'[8]Janeiro'!$F$20</f>
        <v>97</v>
      </c>
      <c r="R12" s="15">
        <f>'[8]Janeiro'!$F$21</f>
        <v>98</v>
      </c>
      <c r="S12" s="15">
        <f>'[8]Janeiro'!$F$22</f>
        <v>97</v>
      </c>
      <c r="T12" s="15">
        <f>'[8]Janeiro'!$F$23</f>
        <v>97</v>
      </c>
      <c r="U12" s="15">
        <f>'[8]Janeiro'!$F$24</f>
        <v>97</v>
      </c>
      <c r="V12" s="15">
        <f>'[8]Janeiro'!$F$25</f>
        <v>97</v>
      </c>
      <c r="W12" s="15">
        <f>'[8]Janeiro'!$F$26</f>
        <v>90</v>
      </c>
      <c r="X12" s="15">
        <f>'[8]Janeiro'!$F$27</f>
        <v>88</v>
      </c>
      <c r="Y12" s="15">
        <f>'[8]Janeiro'!$F$28</f>
        <v>86</v>
      </c>
      <c r="Z12" s="15">
        <f>'[8]Janeiro'!$F$29</f>
        <v>89</v>
      </c>
      <c r="AA12" s="15">
        <f>'[8]Janeiro'!$F$30</f>
        <v>94</v>
      </c>
      <c r="AB12" s="15">
        <f>'[8]Janeiro'!$F$31</f>
        <v>95</v>
      </c>
      <c r="AC12" s="15">
        <f>'[8]Janeiro'!$F$32</f>
        <v>94</v>
      </c>
      <c r="AD12" s="15">
        <f>'[8]Janeiro'!$F$33</f>
        <v>97</v>
      </c>
      <c r="AE12" s="15">
        <f>'[8]Janeiro'!$F$34</f>
        <v>96</v>
      </c>
      <c r="AF12" s="15">
        <f>'[8]Janeiro'!$F$35</f>
        <v>95</v>
      </c>
      <c r="AG12" s="17">
        <f t="shared" si="1"/>
        <v>98</v>
      </c>
      <c r="AH12" s="28">
        <f t="shared" si="2"/>
        <v>93.38709677419355</v>
      </c>
    </row>
    <row r="13" spans="1:34" ht="16.5" customHeight="1">
      <c r="A13" s="10" t="s">
        <v>8</v>
      </c>
      <c r="B13" s="15" t="str">
        <f>'[9]Janeiro'!$F$5</f>
        <v>**</v>
      </c>
      <c r="C13" s="15" t="str">
        <f>'[9]Janeiro'!$F$6</f>
        <v>**</v>
      </c>
      <c r="D13" s="15" t="str">
        <f>'[9]Janeiro'!$F$7</f>
        <v>**</v>
      </c>
      <c r="E13" s="15" t="str">
        <f>'[9]Janeiro'!$F$8</f>
        <v>**</v>
      </c>
      <c r="F13" s="15" t="str">
        <f>'[9]Janeiro'!$F$9</f>
        <v>**</v>
      </c>
      <c r="G13" s="15" t="str">
        <f>'[9]Janeiro'!$F$10</f>
        <v>**</v>
      </c>
      <c r="H13" s="15" t="str">
        <f>'[9]Janeiro'!$F$11</f>
        <v>**</v>
      </c>
      <c r="I13" s="15" t="str">
        <f>'[9]Janeiro'!$F$12</f>
        <v>**</v>
      </c>
      <c r="J13" s="15" t="str">
        <f>'[9]Janeiro'!$F$13</f>
        <v>**</v>
      </c>
      <c r="K13" s="15" t="str">
        <f>'[9]Janeiro'!$F$14</f>
        <v>**</v>
      </c>
      <c r="L13" s="15" t="str">
        <f>'[9]Janeiro'!$F$15</f>
        <v>**</v>
      </c>
      <c r="M13" s="15" t="str">
        <f>'[9]Janeiro'!$F$16</f>
        <v>**</v>
      </c>
      <c r="N13" s="15" t="str">
        <f>'[9]Janeiro'!$F$17</f>
        <v>**</v>
      </c>
      <c r="O13" s="15" t="str">
        <f>'[9]Janeiro'!$F$18</f>
        <v>**</v>
      </c>
      <c r="P13" s="15" t="str">
        <f>'[9]Janeiro'!$F$19</f>
        <v>**</v>
      </c>
      <c r="Q13" s="15" t="str">
        <f>'[9]Janeiro'!$F$20</f>
        <v>**</v>
      </c>
      <c r="R13" s="15" t="str">
        <f>'[9]Janeiro'!$F$21</f>
        <v>**</v>
      </c>
      <c r="S13" s="15" t="str">
        <f>'[9]Janeiro'!$F$22</f>
        <v>**</v>
      </c>
      <c r="T13" s="15" t="str">
        <f>'[9]Janeiro'!$F$23</f>
        <v>**</v>
      </c>
      <c r="U13" s="15" t="str">
        <f>'[9]Janeiro'!$F$24</f>
        <v>**</v>
      </c>
      <c r="V13" s="15" t="str">
        <f>'[9]Janeiro'!$F$25</f>
        <v>**</v>
      </c>
      <c r="W13" s="15" t="str">
        <f>'[9]Janeiro'!$F$26</f>
        <v>**</v>
      </c>
      <c r="X13" s="15" t="str">
        <f>'[9]Janeiro'!$F$27</f>
        <v>**</v>
      </c>
      <c r="Y13" s="15" t="str">
        <f>'[9]Janeiro'!$F$28</f>
        <v>**</v>
      </c>
      <c r="Z13" s="15" t="str">
        <f>'[9]Janeiro'!$F$29</f>
        <v>**</v>
      </c>
      <c r="AA13" s="15" t="str">
        <f>'[9]Janeiro'!$F$30</f>
        <v>**</v>
      </c>
      <c r="AB13" s="15" t="str">
        <f>'[9]Janeiro'!$F$31</f>
        <v>**</v>
      </c>
      <c r="AC13" s="15" t="str">
        <f>'[9]Janeiro'!$F$32</f>
        <v>**</v>
      </c>
      <c r="AD13" s="15" t="str">
        <f>'[9]Janeiro'!$F$33</f>
        <v>**</v>
      </c>
      <c r="AE13" s="15" t="str">
        <f>'[9]Janeiro'!$F$34</f>
        <v>**</v>
      </c>
      <c r="AF13" s="15" t="str">
        <f>'[9]Janeiro'!$F$35</f>
        <v>**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15">
        <f>'[10]Janeiro'!$F$5</f>
        <v>97</v>
      </c>
      <c r="C14" s="15">
        <f>'[10]Janeiro'!$F$6</f>
        <v>94</v>
      </c>
      <c r="D14" s="15">
        <f>'[10]Janeiro'!$F$7</f>
        <v>97</v>
      </c>
      <c r="E14" s="15">
        <f>'[10]Janeiro'!$F$8</f>
        <v>89</v>
      </c>
      <c r="F14" s="15">
        <f>'[10]Janeiro'!$F$9</f>
        <v>88</v>
      </c>
      <c r="G14" s="15">
        <f>'[10]Janeiro'!$F$10</f>
        <v>91</v>
      </c>
      <c r="H14" s="15">
        <f>'[10]Janeiro'!$F$11</f>
        <v>78</v>
      </c>
      <c r="I14" s="15">
        <f>'[10]Janeiro'!$F$12</f>
        <v>66</v>
      </c>
      <c r="J14" s="15">
        <f>'[10]Janeiro'!$F$13</f>
        <v>64</v>
      </c>
      <c r="K14" s="15">
        <f>'[10]Janeiro'!$F$14</f>
        <v>95</v>
      </c>
      <c r="L14" s="15">
        <f>'[10]Janeiro'!$F$15</f>
        <v>93</v>
      </c>
      <c r="M14" s="15">
        <f>'[10]Janeiro'!$F$16</f>
        <v>95</v>
      </c>
      <c r="N14" s="15">
        <f>'[10]Janeiro'!$F$17</f>
        <v>98</v>
      </c>
      <c r="O14" s="15">
        <f>'[10]Janeiro'!$F$18</f>
        <v>96</v>
      </c>
      <c r="P14" s="15">
        <f>'[10]Janeiro'!$F$19</f>
        <v>94</v>
      </c>
      <c r="Q14" s="15">
        <f>'[10]Janeiro'!$F$20</f>
        <v>95</v>
      </c>
      <c r="R14" s="15">
        <f>'[10]Janeiro'!$F$21</f>
        <v>98</v>
      </c>
      <c r="S14" s="15">
        <f>'[10]Janeiro'!$F$22</f>
        <v>96</v>
      </c>
      <c r="T14" s="15">
        <f>'[10]Janeiro'!$F$23</f>
        <v>97</v>
      </c>
      <c r="U14" s="15">
        <f>'[10]Janeiro'!$F$24</f>
        <v>94</v>
      </c>
      <c r="V14" s="15">
        <f>'[10]Janeiro'!$F$25</f>
        <v>90</v>
      </c>
      <c r="W14" s="15">
        <f>'[10]Janeiro'!$F$26</f>
        <v>90</v>
      </c>
      <c r="X14" s="15">
        <f>'[10]Janeiro'!$F$27</f>
        <v>82</v>
      </c>
      <c r="Y14" s="15">
        <f>'[10]Janeiro'!$F$28</f>
        <v>82</v>
      </c>
      <c r="Z14" s="15">
        <f>'[10]Janeiro'!$F$29</f>
        <v>85</v>
      </c>
      <c r="AA14" s="15">
        <f>'[10]Janeiro'!$F$30</f>
        <v>94</v>
      </c>
      <c r="AB14" s="15">
        <f>'[10]Janeiro'!$F$31</f>
        <v>95</v>
      </c>
      <c r="AC14" s="15">
        <f>'[10]Janeiro'!$F$32</f>
        <v>96</v>
      </c>
      <c r="AD14" s="15">
        <f>'[10]Janeiro'!$F$33</f>
        <v>96</v>
      </c>
      <c r="AE14" s="15">
        <f>'[10]Janeiro'!$F$34</f>
        <v>95</v>
      </c>
      <c r="AF14" s="15">
        <f>'[10]Janeiro'!$F$35</f>
        <v>89</v>
      </c>
      <c r="AG14" s="17">
        <f t="shared" si="1"/>
        <v>98</v>
      </c>
      <c r="AH14" s="28">
        <f t="shared" si="2"/>
        <v>90.61290322580645</v>
      </c>
    </row>
    <row r="15" spans="1:34" ht="16.5" customHeight="1">
      <c r="A15" s="10" t="s">
        <v>10</v>
      </c>
      <c r="B15" s="15">
        <f>'[11]Janeiro'!$F$5</f>
        <v>95</v>
      </c>
      <c r="C15" s="15">
        <f>'[11]Janeiro'!$F$6</f>
        <v>95</v>
      </c>
      <c r="D15" s="15">
        <f>'[11]Janeiro'!$F$7</f>
        <v>95</v>
      </c>
      <c r="E15" s="15">
        <f>'[11]Janeiro'!$F$8</f>
        <v>92</v>
      </c>
      <c r="F15" s="15">
        <f>'[11]Janeiro'!$F$9</f>
        <v>94</v>
      </c>
      <c r="G15" s="15">
        <f>'[11]Janeiro'!$F$10</f>
        <v>93</v>
      </c>
      <c r="H15" s="15">
        <f>'[11]Janeiro'!$F$11</f>
        <v>92</v>
      </c>
      <c r="I15" s="15">
        <f>'[11]Janeiro'!$F$12</f>
        <v>91</v>
      </c>
      <c r="J15" s="15">
        <f>'[11]Janeiro'!$F$13</f>
        <v>87</v>
      </c>
      <c r="K15" s="15">
        <f>'[11]Janeiro'!$F$14</f>
        <v>93</v>
      </c>
      <c r="L15" s="15">
        <f>'[11]Janeiro'!$F$15</f>
        <v>96</v>
      </c>
      <c r="M15" s="15">
        <f>'[11]Janeiro'!$F$16</f>
        <v>94</v>
      </c>
      <c r="N15" s="15">
        <f>'[11]Janeiro'!$F$17</f>
        <v>86</v>
      </c>
      <c r="O15" s="15">
        <f>'[11]Janeiro'!$F$18</f>
        <v>95</v>
      </c>
      <c r="P15" s="15">
        <f>'[11]Janeiro'!$F$19</f>
        <v>96</v>
      </c>
      <c r="Q15" s="15">
        <f>'[11]Janeiro'!$F$20</f>
        <v>95</v>
      </c>
      <c r="R15" s="15">
        <f>'[11]Janeiro'!$F$21</f>
        <v>95</v>
      </c>
      <c r="S15" s="15">
        <f>'[11]Janeiro'!$F$22</f>
        <v>95</v>
      </c>
      <c r="T15" s="15">
        <f>'[11]Janeiro'!$F$23</f>
        <v>96</v>
      </c>
      <c r="U15" s="15">
        <f>'[11]Janeiro'!$F$24</f>
        <v>94</v>
      </c>
      <c r="V15" s="15">
        <f>'[11]Janeiro'!$F$25</f>
        <v>94</v>
      </c>
      <c r="W15" s="15">
        <f>'[11]Janeiro'!$F$26</f>
        <v>89</v>
      </c>
      <c r="X15" s="15">
        <f>'[11]Janeiro'!$F$27</f>
        <v>85</v>
      </c>
      <c r="Y15" s="15">
        <f>'[11]Janeiro'!$F$28</f>
        <v>75</v>
      </c>
      <c r="Z15" s="15">
        <f>'[11]Janeiro'!$F$29</f>
        <v>87</v>
      </c>
      <c r="AA15" s="15">
        <f>'[11]Janeiro'!$F$30</f>
        <v>91</v>
      </c>
      <c r="AB15" s="15">
        <f>'[11]Janeiro'!$F$31</f>
        <v>94</v>
      </c>
      <c r="AC15" s="15">
        <f>'[11]Janeiro'!$F$32</f>
        <v>95</v>
      </c>
      <c r="AD15" s="15">
        <f>'[11]Janeiro'!$F$33</f>
        <v>95</v>
      </c>
      <c r="AE15" s="15">
        <f>'[11]Janeiro'!$F$34</f>
        <v>95</v>
      </c>
      <c r="AF15" s="15">
        <f>'[11]Janeiro'!$F$35</f>
        <v>94</v>
      </c>
      <c r="AG15" s="17">
        <f t="shared" si="1"/>
        <v>96</v>
      </c>
      <c r="AH15" s="28">
        <f t="shared" si="2"/>
        <v>92.35483870967742</v>
      </c>
    </row>
    <row r="16" spans="1:34" ht="16.5" customHeight="1">
      <c r="A16" s="10" t="s">
        <v>11</v>
      </c>
      <c r="B16" s="15">
        <f>'[12]Janeiro'!$F$5</f>
        <v>95</v>
      </c>
      <c r="C16" s="15">
        <f>'[12]Janeiro'!$F$6</f>
        <v>95</v>
      </c>
      <c r="D16" s="15">
        <f>'[12]Janeiro'!$F$7</f>
        <v>96</v>
      </c>
      <c r="E16" s="15">
        <f>'[12]Janeiro'!$F$8</f>
        <v>91</v>
      </c>
      <c r="F16" s="15">
        <f>'[12]Janeiro'!$F$9</f>
        <v>91</v>
      </c>
      <c r="G16" s="15">
        <f>'[12]Janeiro'!$F$10</f>
        <v>95</v>
      </c>
      <c r="H16" s="15">
        <f>'[12]Janeiro'!$F$11</f>
        <v>94</v>
      </c>
      <c r="I16" s="15">
        <f>'[12]Janeiro'!$F$12</f>
        <v>92</v>
      </c>
      <c r="J16" s="15">
        <f>'[12]Janeiro'!$F$13</f>
        <v>91</v>
      </c>
      <c r="K16" s="15">
        <f>'[12]Janeiro'!$F$14</f>
        <v>89</v>
      </c>
      <c r="L16" s="15">
        <f>'[12]Janeiro'!$F$15</f>
        <v>95</v>
      </c>
      <c r="M16" s="15">
        <f>'[12]Janeiro'!$F$16</f>
        <v>95</v>
      </c>
      <c r="N16" s="15">
        <f>'[12]Janeiro'!$F$17</f>
        <v>95</v>
      </c>
      <c r="O16" s="15">
        <f>'[12]Janeiro'!$F$18</f>
        <v>95</v>
      </c>
      <c r="P16" s="15">
        <f>'[12]Janeiro'!$F$19</f>
        <v>95</v>
      </c>
      <c r="Q16" s="15">
        <f>'[12]Janeiro'!$F$20</f>
        <v>95</v>
      </c>
      <c r="R16" s="15">
        <f>'[12]Janeiro'!$F$21</f>
        <v>95</v>
      </c>
      <c r="S16" s="15">
        <f>'[12]Janeiro'!$F$22</f>
        <v>95</v>
      </c>
      <c r="T16" s="15">
        <f>'[12]Janeiro'!$F$23</f>
        <v>94</v>
      </c>
      <c r="U16" s="15">
        <f>'[12]Janeiro'!$F$24</f>
        <v>95</v>
      </c>
      <c r="V16" s="15">
        <f>'[12]Janeiro'!$F$25</f>
        <v>95</v>
      </c>
      <c r="W16" s="15">
        <f>'[12]Janeiro'!$F$26</f>
        <v>89</v>
      </c>
      <c r="X16" s="15">
        <f>'[12]Janeiro'!$F$27</f>
        <v>94</v>
      </c>
      <c r="Y16" s="15">
        <f>'[12]Janeiro'!$F$28</f>
        <v>90</v>
      </c>
      <c r="Z16" s="15">
        <f>'[12]Janeiro'!$F$29</f>
        <v>93</v>
      </c>
      <c r="AA16" s="15">
        <f>'[12]Janeiro'!$F$30</f>
        <v>94</v>
      </c>
      <c r="AB16" s="15">
        <f>'[12]Janeiro'!$F$31</f>
        <v>96</v>
      </c>
      <c r="AC16" s="15">
        <f>'[12]Janeiro'!$F$32</f>
        <v>95</v>
      </c>
      <c r="AD16" s="15">
        <f>'[12]Janeiro'!$F$33</f>
        <v>94</v>
      </c>
      <c r="AE16" s="15">
        <f>'[12]Janeiro'!$F$34</f>
        <v>96</v>
      </c>
      <c r="AF16" s="15">
        <f>'[12]Janeiro'!$F$35</f>
        <v>95</v>
      </c>
      <c r="AG16" s="17">
        <f t="shared" si="1"/>
        <v>96</v>
      </c>
      <c r="AH16" s="28">
        <f t="shared" si="2"/>
        <v>93.83870967741936</v>
      </c>
    </row>
    <row r="17" spans="1:34" ht="16.5" customHeight="1">
      <c r="A17" s="10" t="s">
        <v>12</v>
      </c>
      <c r="B17" s="15">
        <f>'[13]Janeiro'!$F$5</f>
        <v>95</v>
      </c>
      <c r="C17" s="15">
        <f>'[13]Janeiro'!$F$6</f>
        <v>94</v>
      </c>
      <c r="D17" s="15">
        <f>'[13]Janeiro'!$F$7</f>
        <v>95</v>
      </c>
      <c r="E17" s="15">
        <f>'[13]Janeiro'!$F$8</f>
        <v>94</v>
      </c>
      <c r="F17" s="15">
        <f>'[13]Janeiro'!$F$9</f>
        <v>95</v>
      </c>
      <c r="G17" s="15">
        <f>'[13]Janeiro'!$F$10</f>
        <v>95</v>
      </c>
      <c r="H17" s="15">
        <f>'[13]Janeiro'!$F$11</f>
        <v>94</v>
      </c>
      <c r="I17" s="15">
        <f>'[13]Janeiro'!$F$12</f>
        <v>91</v>
      </c>
      <c r="J17" s="15">
        <f>'[13]Janeiro'!$F$13</f>
        <v>91</v>
      </c>
      <c r="K17" s="15">
        <f>'[13]Janeiro'!$F$14</f>
        <v>85</v>
      </c>
      <c r="L17" s="15">
        <f>'[13]Janeiro'!$F$15</f>
        <v>92</v>
      </c>
      <c r="M17" s="15">
        <f>'[13]Janeiro'!$F$16</f>
        <v>94</v>
      </c>
      <c r="N17" s="15">
        <f>'[13]Janeiro'!$F$17</f>
        <v>94</v>
      </c>
      <c r="O17" s="15">
        <f>'[13]Janeiro'!$F$18</f>
        <v>93</v>
      </c>
      <c r="P17" s="15">
        <f>'[13]Janeiro'!$F$19</f>
        <v>93</v>
      </c>
      <c r="Q17" s="15">
        <f>'[13]Janeiro'!$F$20</f>
        <v>95</v>
      </c>
      <c r="R17" s="15">
        <f>'[13]Janeiro'!$F$21</f>
        <v>95</v>
      </c>
      <c r="S17" s="15">
        <f>'[13]Janeiro'!$F$22</f>
        <v>95</v>
      </c>
      <c r="T17" s="15">
        <f>'[13]Janeiro'!$F$23</f>
        <v>95</v>
      </c>
      <c r="U17" s="15">
        <f>'[13]Janeiro'!$F$24</f>
        <v>92</v>
      </c>
      <c r="V17" s="15">
        <f>'[13]Janeiro'!$F$25</f>
        <v>93</v>
      </c>
      <c r="W17" s="15">
        <f>'[13]Janeiro'!$F$26</f>
        <v>92</v>
      </c>
      <c r="X17" s="15">
        <f>'[13]Janeiro'!$F$27</f>
        <v>87</v>
      </c>
      <c r="Y17" s="15">
        <f>'[13]Janeiro'!$F$28</f>
        <v>88</v>
      </c>
      <c r="Z17" s="15">
        <f>'[13]Janeiro'!$F$29</f>
        <v>89</v>
      </c>
      <c r="AA17" s="15">
        <f>'[13]Janeiro'!$F$30</f>
        <v>93</v>
      </c>
      <c r="AB17" s="15">
        <f>'[13]Janeiro'!$F$31</f>
        <v>94</v>
      </c>
      <c r="AC17" s="15">
        <f>'[13]Janeiro'!$F$32</f>
        <v>94</v>
      </c>
      <c r="AD17" s="15">
        <f>'[13]Janeiro'!$F$33</f>
        <v>94</v>
      </c>
      <c r="AE17" s="15">
        <f>'[13]Janeiro'!$F$34</f>
        <v>95</v>
      </c>
      <c r="AF17" s="15">
        <f>'[13]Janeiro'!$F$35</f>
        <v>95</v>
      </c>
      <c r="AG17" s="17">
        <f t="shared" si="1"/>
        <v>95</v>
      </c>
      <c r="AH17" s="28">
        <f t="shared" si="2"/>
        <v>92.93548387096774</v>
      </c>
    </row>
    <row r="18" spans="1:34" ht="16.5" customHeight="1">
      <c r="A18" s="10" t="s">
        <v>13</v>
      </c>
      <c r="B18" s="15">
        <f>'[14]Janeiro'!$F$5</f>
        <v>97</v>
      </c>
      <c r="C18" s="15">
        <f>'[14]Janeiro'!$F$6</f>
        <v>96</v>
      </c>
      <c r="D18" s="15">
        <f>'[14]Janeiro'!$F$7</f>
        <v>97</v>
      </c>
      <c r="E18" s="15">
        <f>'[14]Janeiro'!$F$8</f>
        <v>96</v>
      </c>
      <c r="F18" s="15">
        <f>'[14]Janeiro'!$F$9</f>
        <v>98</v>
      </c>
      <c r="G18" s="15">
        <f>'[14]Janeiro'!$F$10</f>
        <v>97</v>
      </c>
      <c r="H18" s="15">
        <f>'[14]Janeiro'!$F$11</f>
        <v>96</v>
      </c>
      <c r="I18" s="15">
        <f>'[14]Janeiro'!$F$12</f>
        <v>97</v>
      </c>
      <c r="J18" s="15">
        <f>'[14]Janeiro'!$F$13</f>
        <v>95</v>
      </c>
      <c r="K18" s="15">
        <f>'[14]Janeiro'!$F$14</f>
        <v>90</v>
      </c>
      <c r="L18" s="15">
        <f>'[14]Janeiro'!$F$15</f>
        <v>96</v>
      </c>
      <c r="M18" s="15">
        <f>'[14]Janeiro'!$F$16</f>
        <v>97</v>
      </c>
      <c r="N18" s="15">
        <f>'[14]Janeiro'!$F$17</f>
        <v>96</v>
      </c>
      <c r="O18" s="15">
        <f>'[14]Janeiro'!$F$18</f>
        <v>97</v>
      </c>
      <c r="P18" s="15">
        <f>'[14]Janeiro'!$F$19</f>
        <v>95</v>
      </c>
      <c r="Q18" s="15">
        <f>'[14]Janeiro'!$F$20</f>
        <v>96</v>
      </c>
      <c r="R18" s="15">
        <f>'[14]Janeiro'!$F$21</f>
        <v>93</v>
      </c>
      <c r="S18" s="15">
        <f>'[14]Janeiro'!$F$22</f>
        <v>89</v>
      </c>
      <c r="T18" s="15">
        <f>'[14]Janeiro'!$F$23</f>
        <v>96</v>
      </c>
      <c r="U18" s="15">
        <f>'[14]Janeiro'!$F$24</f>
        <v>97</v>
      </c>
      <c r="V18" s="15">
        <f>'[14]Janeiro'!$F$25</f>
        <v>96</v>
      </c>
      <c r="W18" s="15">
        <f>'[14]Janeiro'!$F$26</f>
        <v>96</v>
      </c>
      <c r="X18" s="15">
        <f>'[14]Janeiro'!$F$27</f>
        <v>95</v>
      </c>
      <c r="Y18" s="15">
        <f>'[14]Janeiro'!$F$28</f>
        <v>97</v>
      </c>
      <c r="Z18" s="15">
        <f>'[14]Janeiro'!$F$29</f>
        <v>96</v>
      </c>
      <c r="AA18" s="15">
        <f>'[14]Janeiro'!$F$30</f>
        <v>95</v>
      </c>
      <c r="AB18" s="15">
        <f>'[14]Janeiro'!$F$31</f>
        <v>97</v>
      </c>
      <c r="AC18" s="15">
        <f>'[14]Janeiro'!$F$32</f>
        <v>95</v>
      </c>
      <c r="AD18" s="15">
        <f>'[14]Janeiro'!$F$33</f>
        <v>97</v>
      </c>
      <c r="AE18" s="15">
        <f>'[14]Janeiro'!$F$34</f>
        <v>98</v>
      </c>
      <c r="AF18" s="15">
        <f>'[14]Janeiro'!$F$35</f>
        <v>96</v>
      </c>
      <c r="AG18" s="17">
        <f t="shared" si="1"/>
        <v>98</v>
      </c>
      <c r="AH18" s="28">
        <f t="shared" si="2"/>
        <v>95.7741935483871</v>
      </c>
    </row>
    <row r="19" spans="1:34" ht="16.5" customHeight="1">
      <c r="A19" s="10" t="s">
        <v>14</v>
      </c>
      <c r="B19" s="15">
        <f>'[15]Janeiro'!$F$5</f>
        <v>96</v>
      </c>
      <c r="C19" s="15">
        <f>'[15]Janeiro'!$F$6</f>
        <v>93</v>
      </c>
      <c r="D19" s="15">
        <f>'[15]Janeiro'!$F$7</f>
        <v>95</v>
      </c>
      <c r="E19" s="15">
        <f>'[15]Janeiro'!$F$8</f>
        <v>96</v>
      </c>
      <c r="F19" s="15">
        <f>'[15]Janeiro'!$F$9</f>
        <v>93</v>
      </c>
      <c r="G19" s="15">
        <f>'[15]Janeiro'!$F$10</f>
        <v>94</v>
      </c>
      <c r="H19" s="15">
        <f>'[15]Janeiro'!$F$11</f>
        <v>94</v>
      </c>
      <c r="I19" s="15">
        <f>'[15]Janeiro'!$F$12</f>
        <v>95</v>
      </c>
      <c r="J19" s="15">
        <f>'[15]Janeiro'!$F$13</f>
        <v>92</v>
      </c>
      <c r="K19" s="15">
        <f>'[15]Janeiro'!$F$14</f>
        <v>94</v>
      </c>
      <c r="L19" s="15">
        <f>'[15]Janeiro'!$F$15</f>
        <v>96</v>
      </c>
      <c r="M19" s="15">
        <f>'[15]Janeiro'!$F$16</f>
        <v>93</v>
      </c>
      <c r="N19" s="15">
        <f>'[15]Janeiro'!$F$17</f>
        <v>92</v>
      </c>
      <c r="O19" s="15">
        <f>'[15]Janeiro'!$F$18</f>
        <v>90</v>
      </c>
      <c r="P19" s="15">
        <f>'[15]Janeiro'!$F$19</f>
        <v>91</v>
      </c>
      <c r="Q19" s="15">
        <f>'[15]Janeiro'!$F$20</f>
        <v>96</v>
      </c>
      <c r="R19" s="15">
        <f>'[15]Janeiro'!$F$21</f>
        <v>96</v>
      </c>
      <c r="S19" s="15">
        <f>'[15]Janeiro'!$F$22</f>
        <v>96</v>
      </c>
      <c r="T19" s="15">
        <f>'[15]Janeiro'!$F$23</f>
        <v>93</v>
      </c>
      <c r="U19" s="15">
        <f>'[15]Janeiro'!$F$24</f>
        <v>96</v>
      </c>
      <c r="V19" s="15">
        <f>'[15]Janeiro'!$F$25</f>
        <v>92</v>
      </c>
      <c r="W19" s="15">
        <f>'[15]Janeiro'!$F$26</f>
        <v>93</v>
      </c>
      <c r="X19" s="15">
        <f>'[15]Janeiro'!$F$27</f>
        <v>93</v>
      </c>
      <c r="Y19" s="15">
        <f>'[15]Janeiro'!$F$28</f>
        <v>95</v>
      </c>
      <c r="Z19" s="15">
        <f>'[15]Janeiro'!$F$29</f>
        <v>96</v>
      </c>
      <c r="AA19" s="15">
        <f>'[15]Janeiro'!$F$30</f>
        <v>96</v>
      </c>
      <c r="AB19" s="15">
        <f>'[15]Janeiro'!$F$31</f>
        <v>96</v>
      </c>
      <c r="AC19" s="15">
        <f>'[15]Janeiro'!$F$32</f>
        <v>97</v>
      </c>
      <c r="AD19" s="15">
        <f>'[15]Janeiro'!$F$33</f>
        <v>95</v>
      </c>
      <c r="AE19" s="15">
        <f>'[15]Janeiro'!$F$34</f>
        <v>96</v>
      </c>
      <c r="AF19" s="15">
        <f>'[15]Janeiro'!$F$35</f>
        <v>93</v>
      </c>
      <c r="AG19" s="17">
        <f t="shared" si="1"/>
        <v>97</v>
      </c>
      <c r="AH19" s="28">
        <f t="shared" si="2"/>
        <v>94.29032258064517</v>
      </c>
    </row>
    <row r="20" spans="1:34" ht="16.5" customHeight="1">
      <c r="A20" s="10" t="s">
        <v>15</v>
      </c>
      <c r="B20" s="15">
        <f>'[16]Janeiro'!$F$5</f>
        <v>98</v>
      </c>
      <c r="C20" s="15">
        <f>'[16]Janeiro'!$F$6</f>
        <v>98</v>
      </c>
      <c r="D20" s="15">
        <f>'[16]Janeiro'!$F$7</f>
        <v>98</v>
      </c>
      <c r="E20" s="15">
        <f>'[16]Janeiro'!$F$8</f>
        <v>95</v>
      </c>
      <c r="F20" s="15">
        <f>'[16]Janeiro'!$F$9</f>
        <v>84</v>
      </c>
      <c r="G20" s="15">
        <f>'[16]Janeiro'!$F$10</f>
        <v>95</v>
      </c>
      <c r="H20" s="15">
        <f>'[16]Janeiro'!$F$11</f>
        <v>83</v>
      </c>
      <c r="I20" s="15">
        <f>'[16]Janeiro'!$F$12</f>
        <v>68</v>
      </c>
      <c r="J20" s="15">
        <f>'[16]Janeiro'!$F$13</f>
        <v>67</v>
      </c>
      <c r="K20" s="15">
        <f>'[16]Janeiro'!$F$14</f>
        <v>96</v>
      </c>
      <c r="L20" s="15">
        <f>'[16]Janeiro'!$F$15</f>
        <v>98</v>
      </c>
      <c r="M20" s="15">
        <f>'[16]Janeiro'!$F$16</f>
        <v>96</v>
      </c>
      <c r="N20" s="15">
        <f>'[16]Janeiro'!$F$17</f>
        <v>82</v>
      </c>
      <c r="O20" s="15">
        <f>'[16]Janeiro'!$F$18</f>
        <v>98</v>
      </c>
      <c r="P20" s="15">
        <f>'[16]Janeiro'!$F$19</f>
        <v>98</v>
      </c>
      <c r="Q20" s="15">
        <f>'[16]Janeiro'!$F$20</f>
        <v>98</v>
      </c>
      <c r="R20" s="15">
        <f>'[16]Janeiro'!$F$21</f>
        <v>98</v>
      </c>
      <c r="S20" s="15">
        <f>'[16]Janeiro'!$F$22</f>
        <v>96</v>
      </c>
      <c r="T20" s="15">
        <f>'[16]Janeiro'!$F$23</f>
        <v>99</v>
      </c>
      <c r="U20" s="15">
        <f>'[16]Janeiro'!$F$24</f>
        <v>99</v>
      </c>
      <c r="V20" s="15">
        <f>'[16]Janeiro'!$F$25</f>
        <v>91</v>
      </c>
      <c r="W20" s="15">
        <f>'[16]Janeiro'!$F$26</f>
        <v>96</v>
      </c>
      <c r="X20" s="15">
        <f>'[16]Janeiro'!$F$27</f>
        <v>93</v>
      </c>
      <c r="Y20" s="15">
        <f>'[16]Janeiro'!$F$28</f>
        <v>94</v>
      </c>
      <c r="Z20" s="15">
        <f>'[16]Janeiro'!$F$29</f>
        <v>93</v>
      </c>
      <c r="AA20" s="15">
        <f>'[16]Janeiro'!$F$30</f>
        <v>96</v>
      </c>
      <c r="AB20" s="15">
        <f>'[16]Janeiro'!$F$31</f>
        <v>98</v>
      </c>
      <c r="AC20" s="15">
        <f>'[16]Janeiro'!$F$32</f>
        <v>98</v>
      </c>
      <c r="AD20" s="15">
        <f>'[16]Janeiro'!$F$33</f>
        <v>98</v>
      </c>
      <c r="AE20" s="15">
        <f>'[16]Janeiro'!$F$34</f>
        <v>98</v>
      </c>
      <c r="AF20" s="15">
        <f>'[16]Janeiro'!$F$35</f>
        <v>85</v>
      </c>
      <c r="AG20" s="17">
        <f t="shared" si="1"/>
        <v>99</v>
      </c>
      <c r="AH20" s="28">
        <f t="shared" si="2"/>
        <v>93.03225806451613</v>
      </c>
    </row>
    <row r="21" spans="1:34" ht="16.5" customHeight="1">
      <c r="A21" s="10" t="s">
        <v>16</v>
      </c>
      <c r="B21" s="15">
        <f>'[17]Janeiro'!$F$5</f>
        <v>95</v>
      </c>
      <c r="C21" s="15">
        <f>'[17]Janeiro'!$F$6</f>
        <v>95</v>
      </c>
      <c r="D21" s="15">
        <f>'[17]Janeiro'!$F$7</f>
        <v>96</v>
      </c>
      <c r="E21" s="15">
        <f>'[17]Janeiro'!$F$8</f>
        <v>91</v>
      </c>
      <c r="F21" s="15">
        <f>'[17]Janeiro'!$F$9</f>
        <v>95</v>
      </c>
      <c r="G21" s="15">
        <f>'[17]Janeiro'!$F$10</f>
        <v>91</v>
      </c>
      <c r="H21" s="15">
        <f>'[17]Janeiro'!$F$11</f>
        <v>89</v>
      </c>
      <c r="I21" s="15">
        <f>'[17]Janeiro'!$F$12</f>
        <v>90</v>
      </c>
      <c r="J21" s="15">
        <f>'[17]Janeiro'!$F$13</f>
        <v>84</v>
      </c>
      <c r="K21" s="15">
        <f>'[17]Janeiro'!$F$14</f>
        <v>83</v>
      </c>
      <c r="L21" s="15">
        <f>'[17]Janeiro'!$F$15</f>
        <v>91</v>
      </c>
      <c r="M21" s="15">
        <f>'[17]Janeiro'!$F$16</f>
        <v>85</v>
      </c>
      <c r="N21" s="15">
        <f>'[17]Janeiro'!$F$17</f>
        <v>83</v>
      </c>
      <c r="O21" s="15">
        <f>'[17]Janeiro'!$F$18</f>
        <v>73</v>
      </c>
      <c r="P21" s="15">
        <f>'[17]Janeiro'!$F$19</f>
        <v>94</v>
      </c>
      <c r="Q21" s="15">
        <f>'[17]Janeiro'!$F$20</f>
        <v>96</v>
      </c>
      <c r="R21" s="15">
        <f>'[17]Janeiro'!$F$21</f>
        <v>96</v>
      </c>
      <c r="S21" s="15">
        <f>'[17]Janeiro'!$F$22</f>
        <v>91</v>
      </c>
      <c r="T21" s="15">
        <f>'[17]Janeiro'!$F$23</f>
        <v>93</v>
      </c>
      <c r="U21" s="15">
        <f>'[17]Janeiro'!$F$24</f>
        <v>95</v>
      </c>
      <c r="V21" s="15">
        <f>'[17]Janeiro'!$F$25</f>
        <v>85</v>
      </c>
      <c r="W21" s="15">
        <f>'[17]Janeiro'!$F$26</f>
        <v>86</v>
      </c>
      <c r="X21" s="15">
        <f>'[17]Janeiro'!$F$27</f>
        <v>91</v>
      </c>
      <c r="Y21" s="15">
        <f>'[17]Janeiro'!$F$28</f>
        <v>88</v>
      </c>
      <c r="Z21" s="15">
        <f>'[17]Janeiro'!$F$29</f>
        <v>87</v>
      </c>
      <c r="AA21" s="15">
        <f>'[17]Janeiro'!$F$30</f>
        <v>96</v>
      </c>
      <c r="AB21" s="15">
        <f>'[17]Janeiro'!$F$31</f>
        <v>95</v>
      </c>
      <c r="AC21" s="15">
        <f>'[17]Janeiro'!$F$32</f>
        <v>94</v>
      </c>
      <c r="AD21" s="15">
        <f>'[17]Janeiro'!$F$33</f>
        <v>94</v>
      </c>
      <c r="AE21" s="15">
        <f>'[17]Janeiro'!$F$34</f>
        <v>90</v>
      </c>
      <c r="AF21" s="15">
        <f>'[17]Janeiro'!$F$35</f>
        <v>86</v>
      </c>
      <c r="AG21" s="17">
        <f t="shared" si="1"/>
        <v>96</v>
      </c>
      <c r="AH21" s="28">
        <f t="shared" si="2"/>
        <v>90.25806451612904</v>
      </c>
    </row>
    <row r="22" spans="1:34" ht="16.5" customHeight="1">
      <c r="A22" s="10" t="s">
        <v>17</v>
      </c>
      <c r="B22" s="15">
        <f>'[18]Janeiro'!$F$5</f>
        <v>96</v>
      </c>
      <c r="C22" s="15">
        <f>'[18]Janeiro'!$F$6</f>
        <v>95</v>
      </c>
      <c r="D22" s="15">
        <f>'[18]Janeiro'!$F$7</f>
        <v>98</v>
      </c>
      <c r="E22" s="15">
        <f>'[18]Janeiro'!$F$8</f>
        <v>91</v>
      </c>
      <c r="F22" s="15">
        <f>'[18]Janeiro'!$F$9</f>
        <v>92</v>
      </c>
      <c r="G22" s="15">
        <f>'[18]Janeiro'!$F$10</f>
        <v>97</v>
      </c>
      <c r="H22" s="15">
        <f>'[18]Janeiro'!$F$11</f>
        <v>97</v>
      </c>
      <c r="I22" s="15">
        <f>'[18]Janeiro'!$F$12</f>
        <v>96</v>
      </c>
      <c r="J22" s="15">
        <f>'[18]Janeiro'!$F$13</f>
        <v>96</v>
      </c>
      <c r="K22" s="15">
        <f>'[18]Janeiro'!$F$14</f>
        <v>95</v>
      </c>
      <c r="L22" s="15">
        <f>'[18]Janeiro'!$F$15</f>
        <v>96</v>
      </c>
      <c r="M22" s="15">
        <f>'[18]Janeiro'!$F$16</f>
        <v>96</v>
      </c>
      <c r="N22" s="15">
        <f>'[18]Janeiro'!$F$17</f>
        <v>94</v>
      </c>
      <c r="O22" s="15">
        <f>'[18]Janeiro'!$F$18</f>
        <v>96</v>
      </c>
      <c r="P22" s="15">
        <f>'[18]Janeiro'!$F$19</f>
        <v>96</v>
      </c>
      <c r="Q22" s="15">
        <f>'[18]Janeiro'!$F$20</f>
        <v>97</v>
      </c>
      <c r="R22" s="15">
        <f>'[18]Janeiro'!$F$21</f>
        <v>97</v>
      </c>
      <c r="S22" s="15">
        <f>'[18]Janeiro'!$F$22</f>
        <v>97</v>
      </c>
      <c r="T22" s="15">
        <f>'[18]Janeiro'!$F$23</f>
        <v>95</v>
      </c>
      <c r="U22" s="15">
        <f>'[18]Janeiro'!$F$24</f>
        <v>96</v>
      </c>
      <c r="V22" s="15">
        <f>'[18]Janeiro'!$F$25</f>
        <v>97</v>
      </c>
      <c r="W22" s="15">
        <f>'[18]Janeiro'!$F$26</f>
        <v>94</v>
      </c>
      <c r="X22" s="15">
        <f>'[18]Janeiro'!$F$27</f>
        <v>86</v>
      </c>
      <c r="Y22" s="15">
        <f>'[18]Janeiro'!$F$28</f>
        <v>85</v>
      </c>
      <c r="Z22" s="15">
        <f>'[18]Janeiro'!$F$29</f>
        <v>90</v>
      </c>
      <c r="AA22" s="15">
        <f>'[18]Janeiro'!$F$30</f>
        <v>94</v>
      </c>
      <c r="AB22" s="15">
        <f>'[18]Janeiro'!$F$31</f>
        <v>97</v>
      </c>
      <c r="AC22" s="15">
        <f>'[18]Janeiro'!$F$32</f>
        <v>97</v>
      </c>
      <c r="AD22" s="15">
        <f>'[18]Janeiro'!$F$33</f>
        <v>96</v>
      </c>
      <c r="AE22" s="15">
        <f>'[18]Janeiro'!$F$34</f>
        <v>96</v>
      </c>
      <c r="AF22" s="15">
        <f>'[18]Janeiro'!$F$35</f>
        <v>97</v>
      </c>
      <c r="AG22" s="17">
        <f t="shared" si="1"/>
        <v>98</v>
      </c>
      <c r="AH22" s="28">
        <f t="shared" si="2"/>
        <v>94.90322580645162</v>
      </c>
    </row>
    <row r="23" spans="1:34" ht="16.5" customHeight="1">
      <c r="A23" s="10" t="s">
        <v>18</v>
      </c>
      <c r="B23" s="15">
        <f>'[19]Janeiro'!$F$5</f>
        <v>94</v>
      </c>
      <c r="C23" s="15">
        <f>'[19]Janeiro'!$F$6</f>
        <v>96</v>
      </c>
      <c r="D23" s="15">
        <f>'[19]Janeiro'!$F$7</f>
        <v>97</v>
      </c>
      <c r="E23" s="15">
        <f>'[19]Janeiro'!$F$8</f>
        <v>95</v>
      </c>
      <c r="F23" s="15">
        <f>'[19]Janeiro'!$F$9</f>
        <v>90</v>
      </c>
      <c r="G23" s="15">
        <f>'[19]Janeiro'!$F$10</f>
        <v>94</v>
      </c>
      <c r="H23" s="15">
        <f>'[19]Janeiro'!$F$11</f>
        <v>94</v>
      </c>
      <c r="I23" s="15">
        <f>'[19]Janeiro'!$F$12</f>
        <v>92</v>
      </c>
      <c r="J23" s="15">
        <f>'[19]Janeiro'!$F$13</f>
        <v>90</v>
      </c>
      <c r="K23" s="15">
        <f>'[19]Janeiro'!$F$14</f>
        <v>95</v>
      </c>
      <c r="L23" s="15">
        <f>'[19]Janeiro'!$F$15</f>
        <v>93</v>
      </c>
      <c r="M23" s="15">
        <f>'[19]Janeiro'!$F$16</f>
        <v>96</v>
      </c>
      <c r="N23" s="15">
        <f>'[19]Janeiro'!$F$17</f>
        <v>92</v>
      </c>
      <c r="O23" s="15">
        <f>'[19]Janeiro'!$F$18</f>
        <v>92</v>
      </c>
      <c r="P23" s="15">
        <f>'[19]Janeiro'!$F$19</f>
        <v>90</v>
      </c>
      <c r="Q23" s="15">
        <f>'[19]Janeiro'!$F$20</f>
        <v>96</v>
      </c>
      <c r="R23" s="15">
        <f>'[19]Janeiro'!$F$21</f>
        <v>93</v>
      </c>
      <c r="S23" s="15">
        <f>'[19]Janeiro'!$F$22</f>
        <v>97</v>
      </c>
      <c r="T23" s="15">
        <f>'[19]Janeiro'!$F$23</f>
        <v>96</v>
      </c>
      <c r="U23" s="15">
        <f>'[19]Janeiro'!$F$24</f>
        <v>95</v>
      </c>
      <c r="V23" s="15">
        <f>'[19]Janeiro'!$F$25</f>
        <v>96</v>
      </c>
      <c r="W23" s="15">
        <f>'[19]Janeiro'!$F$26</f>
        <v>95</v>
      </c>
      <c r="X23" s="15">
        <f>'[19]Janeiro'!$F$27</f>
        <v>95</v>
      </c>
      <c r="Y23" s="15">
        <f>'[19]Janeiro'!$F$28</f>
        <v>95</v>
      </c>
      <c r="Z23" s="15">
        <f>'[19]Janeiro'!$F$29</f>
        <v>97</v>
      </c>
      <c r="AA23" s="15">
        <f>'[19]Janeiro'!$F$30</f>
        <v>97</v>
      </c>
      <c r="AB23" s="15">
        <f>'[19]Janeiro'!$F$31</f>
        <v>97</v>
      </c>
      <c r="AC23" s="15">
        <f>'[19]Janeiro'!$F$32</f>
        <v>96</v>
      </c>
      <c r="AD23" s="15">
        <f>'[19]Janeiro'!$F$33</f>
        <v>97</v>
      </c>
      <c r="AE23" s="15">
        <f>'[19]Janeiro'!$F$34</f>
        <v>97</v>
      </c>
      <c r="AF23" s="15">
        <f>'[19]Janeiro'!$F$35</f>
        <v>96</v>
      </c>
      <c r="AG23" s="17">
        <f t="shared" si="1"/>
        <v>97</v>
      </c>
      <c r="AH23" s="28">
        <f t="shared" si="2"/>
        <v>94.6774193548387</v>
      </c>
    </row>
    <row r="24" spans="1:34" ht="16.5" customHeight="1">
      <c r="A24" s="10" t="s">
        <v>19</v>
      </c>
      <c r="B24" s="15">
        <f>'[20]Janeiro'!$F$5</f>
        <v>96</v>
      </c>
      <c r="C24" s="15">
        <f>'[20]Janeiro'!$F$6</f>
        <v>96</v>
      </c>
      <c r="D24" s="15">
        <f>'[20]Janeiro'!$F$7</f>
        <v>96</v>
      </c>
      <c r="E24" s="15">
        <f>'[20]Janeiro'!$F$8</f>
        <v>94</v>
      </c>
      <c r="F24" s="15">
        <f>'[20]Janeiro'!$F$9</f>
        <v>89</v>
      </c>
      <c r="G24" s="15">
        <f>'[20]Janeiro'!$F$10</f>
        <v>90</v>
      </c>
      <c r="H24" s="15">
        <f>'[20]Janeiro'!$F$11</f>
        <v>73</v>
      </c>
      <c r="I24" s="15">
        <f>'[20]Janeiro'!$F$12</f>
        <v>66</v>
      </c>
      <c r="J24" s="15">
        <f>'[20]Janeiro'!$F$13</f>
        <v>77</v>
      </c>
      <c r="K24" s="15">
        <f>'[20]Janeiro'!$F$14</f>
        <v>82</v>
      </c>
      <c r="L24" s="15">
        <f>'[20]Janeiro'!$F$15</f>
        <v>95</v>
      </c>
      <c r="M24" s="15">
        <f>'[20]Janeiro'!$F$16</f>
        <v>94</v>
      </c>
      <c r="N24" s="15">
        <f>'[20]Janeiro'!$F$17</f>
        <v>95</v>
      </c>
      <c r="O24" s="15">
        <f>'[20]Janeiro'!$F$18</f>
        <v>93</v>
      </c>
      <c r="P24" s="15">
        <f>'[20]Janeiro'!$F$19</f>
        <v>93</v>
      </c>
      <c r="Q24" s="15">
        <f>'[20]Janeiro'!$F$20</f>
        <v>96</v>
      </c>
      <c r="R24" s="15">
        <f>'[20]Janeiro'!$F$21</f>
        <v>95</v>
      </c>
      <c r="S24" s="15">
        <f>'[20]Janeiro'!$F$22</f>
        <v>96</v>
      </c>
      <c r="T24" s="15">
        <f>'[20]Janeiro'!$F$23</f>
        <v>96</v>
      </c>
      <c r="U24" s="15">
        <f>'[20]Janeiro'!$F$24</f>
        <v>94</v>
      </c>
      <c r="V24" s="15">
        <f>'[20]Janeiro'!$F$25</f>
        <v>91</v>
      </c>
      <c r="W24" s="15">
        <f>'[20]Janeiro'!$F$26</f>
        <v>92</v>
      </c>
      <c r="X24" s="15">
        <f>'[20]Janeiro'!$F$27</f>
        <v>88</v>
      </c>
      <c r="Y24" s="15">
        <f>'[20]Janeiro'!$F$28</f>
        <v>90</v>
      </c>
      <c r="Z24" s="15">
        <f>'[20]Janeiro'!$F$29</f>
        <v>84</v>
      </c>
      <c r="AA24" s="15">
        <f>'[20]Janeiro'!$F$30</f>
        <v>92</v>
      </c>
      <c r="AB24" s="15">
        <f>'[20]Janeiro'!$F$31</f>
        <v>95</v>
      </c>
      <c r="AC24" s="15">
        <f>'[20]Janeiro'!$F$32</f>
        <v>96</v>
      </c>
      <c r="AD24" s="15">
        <f>'[20]Janeiro'!$F$33</f>
        <v>96</v>
      </c>
      <c r="AE24" s="15">
        <f>'[20]Janeiro'!$F$34</f>
        <v>92</v>
      </c>
      <c r="AF24" s="15">
        <f>'[20]Janeiro'!$F$35</f>
        <v>89</v>
      </c>
      <c r="AG24" s="17">
        <f t="shared" si="1"/>
        <v>96</v>
      </c>
      <c r="AH24" s="28">
        <f t="shared" si="2"/>
        <v>90.6774193548387</v>
      </c>
    </row>
    <row r="25" spans="1:34" ht="16.5" customHeight="1">
      <c r="A25" s="10" t="s">
        <v>31</v>
      </c>
      <c r="B25" s="15">
        <f>'[21]Janeiro'!$F$5</f>
        <v>96</v>
      </c>
      <c r="C25" s="15">
        <f>'[21]Janeiro'!$F$6</f>
        <v>96</v>
      </c>
      <c r="D25" s="15">
        <f>'[21]Janeiro'!$F$7</f>
        <v>97</v>
      </c>
      <c r="E25" s="15">
        <f>'[21]Janeiro'!$F$8</f>
        <v>91</v>
      </c>
      <c r="F25" s="15">
        <f>'[21]Janeiro'!$F$9</f>
        <v>89</v>
      </c>
      <c r="G25" s="15">
        <f>'[21]Janeiro'!$F$10</f>
        <v>91</v>
      </c>
      <c r="H25" s="15">
        <f>'[21]Janeiro'!$F$11</f>
        <v>82</v>
      </c>
      <c r="I25" s="15">
        <f>'[21]Janeiro'!$F$12</f>
        <v>81</v>
      </c>
      <c r="J25" s="15">
        <f>'[21]Janeiro'!$F$13</f>
        <v>75</v>
      </c>
      <c r="K25" s="15">
        <f>'[21]Janeiro'!$F$14</f>
        <v>85</v>
      </c>
      <c r="L25" s="15">
        <f>'[21]Janeiro'!$F$15</f>
        <v>96</v>
      </c>
      <c r="M25" s="15">
        <f>'[21]Janeiro'!$F$16</f>
        <v>93</v>
      </c>
      <c r="N25" s="15">
        <f>'[21]Janeiro'!$F$17</f>
        <v>90</v>
      </c>
      <c r="O25" s="15">
        <f>'[21]Janeiro'!$F$18</f>
        <v>91</v>
      </c>
      <c r="P25" s="15">
        <f>'[21]Janeiro'!$F$19</f>
        <v>97</v>
      </c>
      <c r="Q25" s="15">
        <f>'[21]Janeiro'!$F$20</f>
        <v>96</v>
      </c>
      <c r="R25" s="15">
        <f>'[21]Janeiro'!$F$21</f>
        <v>97</v>
      </c>
      <c r="S25" s="15">
        <f>'[21]Janeiro'!$F$22</f>
        <v>96</v>
      </c>
      <c r="T25" s="15">
        <f>'[21]Janeiro'!$F$23</f>
        <v>97</v>
      </c>
      <c r="U25" s="15">
        <f>'[21]Janeiro'!$F$24</f>
        <v>94</v>
      </c>
      <c r="V25" s="15">
        <f>'[21]Janeiro'!$F$25</f>
        <v>95</v>
      </c>
      <c r="W25" s="15">
        <f>'[21]Janeiro'!$F$26</f>
        <v>94</v>
      </c>
      <c r="X25" s="15">
        <f>'[21]Janeiro'!$F$27</f>
        <v>92</v>
      </c>
      <c r="Y25" s="15">
        <f>'[21]Janeiro'!$F$28</f>
        <v>91</v>
      </c>
      <c r="Z25" s="15">
        <f>'[21]Janeiro'!$F$29</f>
        <v>90</v>
      </c>
      <c r="AA25" s="15">
        <f>'[21]Janeiro'!$F$30</f>
        <v>96</v>
      </c>
      <c r="AB25" s="15">
        <f>'[21]Janeiro'!$F$31</f>
        <v>97</v>
      </c>
      <c r="AC25" s="15">
        <f>'[21]Janeiro'!$F$32</f>
        <v>96</v>
      </c>
      <c r="AD25" s="15">
        <f>'[21]Janeiro'!$F$33</f>
        <v>96</v>
      </c>
      <c r="AE25" s="15">
        <f>'[21]Janeiro'!$F$34</f>
        <v>96</v>
      </c>
      <c r="AF25" s="15">
        <f>'[21]Janeiro'!$F$35</f>
        <v>97</v>
      </c>
      <c r="AG25" s="17">
        <f t="shared" si="1"/>
        <v>97</v>
      </c>
      <c r="AH25" s="28">
        <f t="shared" si="2"/>
        <v>92.58064516129032</v>
      </c>
    </row>
    <row r="26" spans="1:34" ht="16.5" customHeight="1">
      <c r="A26" s="10" t="s">
        <v>20</v>
      </c>
      <c r="B26" s="15">
        <f>'[22]Janeiro'!$F$5</f>
        <v>89</v>
      </c>
      <c r="C26" s="15">
        <f>'[22]Janeiro'!$F$6</f>
        <v>89</v>
      </c>
      <c r="D26" s="15">
        <f>'[22]Janeiro'!$F$7</f>
        <v>91</v>
      </c>
      <c r="E26" s="15">
        <f>'[22]Janeiro'!$F$8</f>
        <v>88</v>
      </c>
      <c r="F26" s="15">
        <f>'[22]Janeiro'!$F$9</f>
        <v>76</v>
      </c>
      <c r="G26" s="15">
        <f>'[22]Janeiro'!$F$10</f>
        <v>86</v>
      </c>
      <c r="H26" s="15">
        <f>'[22]Janeiro'!$F$11</f>
        <v>79</v>
      </c>
      <c r="I26" s="15">
        <f>'[22]Janeiro'!$F$12</f>
        <v>72</v>
      </c>
      <c r="J26" s="15">
        <f>'[22]Janeiro'!$F$13</f>
        <v>70</v>
      </c>
      <c r="K26" s="15">
        <f>'[22]Janeiro'!$F$14</f>
        <v>81</v>
      </c>
      <c r="L26" s="15">
        <f>'[22]Janeiro'!$F$15</f>
        <v>92</v>
      </c>
      <c r="M26" s="15">
        <f>'[22]Janeiro'!$F$16</f>
        <v>90</v>
      </c>
      <c r="N26" s="15">
        <f>'[22]Janeiro'!$F$17</f>
        <v>85</v>
      </c>
      <c r="O26" s="15">
        <f>'[22]Janeiro'!$F$18</f>
        <v>80</v>
      </c>
      <c r="P26" s="15">
        <f>'[22]Janeiro'!$F$19</f>
        <v>89</v>
      </c>
      <c r="Q26" s="15">
        <f>'[22]Janeiro'!$F$20</f>
        <v>90</v>
      </c>
      <c r="R26" s="15">
        <f>'[22]Janeiro'!$F$21</f>
        <v>90</v>
      </c>
      <c r="S26" s="15">
        <f>'[22]Janeiro'!$F$22</f>
        <v>91</v>
      </c>
      <c r="T26" s="15">
        <f>'[22]Janeiro'!$F$23</f>
        <v>92</v>
      </c>
      <c r="U26" s="15">
        <f>'[22]Janeiro'!$F$24</f>
        <v>91</v>
      </c>
      <c r="V26" s="15">
        <f>'[22]Janeiro'!$F$25</f>
        <v>83</v>
      </c>
      <c r="W26" s="15">
        <f>'[22]Janeiro'!$F$26</f>
        <v>85</v>
      </c>
      <c r="X26" s="15">
        <f>'[22]Janeiro'!$F$27</f>
        <v>74</v>
      </c>
      <c r="Y26" s="15">
        <f>'[22]Janeiro'!$F$28</f>
        <v>78</v>
      </c>
      <c r="Z26" s="15">
        <f>'[22]Janeiro'!$F$29</f>
        <v>92</v>
      </c>
      <c r="AA26" s="15">
        <f>'[22]Janeiro'!$F$30</f>
        <v>92</v>
      </c>
      <c r="AB26" s="15">
        <f>'[22]Janeiro'!$F$31</f>
        <v>93</v>
      </c>
      <c r="AC26" s="15">
        <f>'[22]Janeiro'!$F$32</f>
        <v>93</v>
      </c>
      <c r="AD26" s="15">
        <f>'[22]Janeiro'!$F$33</f>
        <v>96</v>
      </c>
      <c r="AE26" s="15">
        <f>'[22]Janeiro'!$F$34</f>
        <v>91</v>
      </c>
      <c r="AF26" s="15">
        <f>'[22]Janeiro'!$F$35</f>
        <v>91</v>
      </c>
      <c r="AG26" s="17">
        <f t="shared" si="1"/>
        <v>96</v>
      </c>
      <c r="AH26" s="28">
        <f t="shared" si="2"/>
        <v>86.41935483870968</v>
      </c>
    </row>
    <row r="27" spans="1:35" s="5" customFormat="1" ht="16.5" customHeight="1">
      <c r="A27" s="14" t="s">
        <v>34</v>
      </c>
      <c r="B27" s="22">
        <f>MAX(B5:B26)</f>
        <v>98</v>
      </c>
      <c r="C27" s="22">
        <f aca="true" t="shared" si="3" ref="C27:O27">MAX(C5:C26)</f>
        <v>98</v>
      </c>
      <c r="D27" s="22">
        <f>MAX(D5:D26)</f>
        <v>98</v>
      </c>
      <c r="E27" s="22">
        <f t="shared" si="3"/>
        <v>96</v>
      </c>
      <c r="F27" s="22">
        <f t="shared" si="3"/>
        <v>98</v>
      </c>
      <c r="G27" s="22">
        <f t="shared" si="3"/>
        <v>97</v>
      </c>
      <c r="H27" s="22">
        <f t="shared" si="3"/>
        <v>97</v>
      </c>
      <c r="I27" s="22">
        <f t="shared" si="3"/>
        <v>97</v>
      </c>
      <c r="J27" s="22">
        <f t="shared" si="3"/>
        <v>96</v>
      </c>
      <c r="K27" s="22">
        <f t="shared" si="3"/>
        <v>96</v>
      </c>
      <c r="L27" s="22">
        <f t="shared" si="3"/>
        <v>98</v>
      </c>
      <c r="M27" s="22">
        <f t="shared" si="3"/>
        <v>97</v>
      </c>
      <c r="N27" s="22">
        <f t="shared" si="3"/>
        <v>98</v>
      </c>
      <c r="O27" s="22">
        <f t="shared" si="3"/>
        <v>98</v>
      </c>
      <c r="P27" s="22">
        <f aca="true" t="shared" si="4" ref="P27:U27">MAX(P5:P26)</f>
        <v>98</v>
      </c>
      <c r="Q27" s="22">
        <f t="shared" si="4"/>
        <v>98</v>
      </c>
      <c r="R27" s="22">
        <f t="shared" si="4"/>
        <v>98</v>
      </c>
      <c r="S27" s="22">
        <f t="shared" si="4"/>
        <v>97</v>
      </c>
      <c r="T27" s="22">
        <f t="shared" si="4"/>
        <v>99</v>
      </c>
      <c r="U27" s="22">
        <f t="shared" si="4"/>
        <v>99</v>
      </c>
      <c r="V27" s="22">
        <f aca="true" t="shared" si="5" ref="V27:AF27">MAX(V5:V26)</f>
        <v>97</v>
      </c>
      <c r="W27" s="22">
        <f t="shared" si="5"/>
        <v>96</v>
      </c>
      <c r="X27" s="22">
        <f t="shared" si="5"/>
        <v>95</v>
      </c>
      <c r="Y27" s="22">
        <f t="shared" si="5"/>
        <v>97</v>
      </c>
      <c r="Z27" s="22">
        <f t="shared" si="5"/>
        <v>97</v>
      </c>
      <c r="AA27" s="22">
        <f t="shared" si="5"/>
        <v>97</v>
      </c>
      <c r="AB27" s="22">
        <f t="shared" si="5"/>
        <v>98</v>
      </c>
      <c r="AC27" s="22">
        <f t="shared" si="5"/>
        <v>98</v>
      </c>
      <c r="AD27" s="22">
        <f t="shared" si="5"/>
        <v>98</v>
      </c>
      <c r="AE27" s="22">
        <f t="shared" si="5"/>
        <v>98</v>
      </c>
      <c r="AF27" s="22">
        <f t="shared" si="5"/>
        <v>97</v>
      </c>
      <c r="AG27" s="18">
        <f>MAX(AG5:AG26)</f>
        <v>99</v>
      </c>
      <c r="AH27" s="44">
        <f>AVERAGE(AH5:AH26)</f>
        <v>92.08294930875577</v>
      </c>
      <c r="AI27" s="13"/>
    </row>
    <row r="28" ht="12.75">
      <c r="A28" s="46" t="s">
        <v>51</v>
      </c>
    </row>
    <row r="29" ht="12.75">
      <c r="A29" s="47" t="s">
        <v>52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7">
      <selection activeCell="AH27" sqref="AH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48</v>
      </c>
      <c r="AH3" s="42" t="s">
        <v>46</v>
      </c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39" t="s">
        <v>45</v>
      </c>
    </row>
    <row r="5" spans="1:34" ht="16.5" customHeight="1" thickTop="1">
      <c r="A5" s="9" t="s">
        <v>0</v>
      </c>
      <c r="B5" s="3">
        <f>'[1]Janeiro'!$G$5</f>
        <v>43</v>
      </c>
      <c r="C5" s="3">
        <f>'[1]Janeiro'!$G$6</f>
        <v>68</v>
      </c>
      <c r="D5" s="3">
        <f>'[1]Janeiro'!$G$7</f>
        <v>53</v>
      </c>
      <c r="E5" s="3">
        <f>'[1]Janeiro'!$G$8</f>
        <v>46</v>
      </c>
      <c r="F5" s="3">
        <f>'[1]Janeiro'!$G$9</f>
        <v>41</v>
      </c>
      <c r="G5" s="3">
        <f>'[1]Janeiro'!$G$10</f>
        <v>34</v>
      </c>
      <c r="H5" s="3">
        <f>'[1]Janeiro'!$G$11</f>
        <v>28</v>
      </c>
      <c r="I5" s="3">
        <f>'[1]Janeiro'!$G$12</f>
        <v>27</v>
      </c>
      <c r="J5" s="3">
        <f>'[1]Janeiro'!$G$13</f>
        <v>24</v>
      </c>
      <c r="K5" s="3">
        <f>'[1]Janeiro'!$G$14</f>
        <v>33</v>
      </c>
      <c r="L5" s="3">
        <f>'[1]Janeiro'!$G$15</f>
        <v>36</v>
      </c>
      <c r="M5" s="3">
        <f>'[1]Janeiro'!$G$16</f>
        <v>36</v>
      </c>
      <c r="N5" s="3">
        <f>'[1]Janeiro'!$G$17</f>
        <v>38</v>
      </c>
      <c r="O5" s="3">
        <f>'[1]Janeiro'!$G$18</f>
        <v>40</v>
      </c>
      <c r="P5" s="3">
        <f>'[1]Janeiro'!$G$19</f>
        <v>75</v>
      </c>
      <c r="Q5" s="3">
        <f>'[1]Janeiro'!$G$20</f>
        <v>72</v>
      </c>
      <c r="R5" s="3">
        <f>'[1]Janeiro'!$G$21</f>
        <v>50</v>
      </c>
      <c r="S5" s="3">
        <f>'[1]Janeiro'!$G$22</f>
        <v>68</v>
      </c>
      <c r="T5" s="3">
        <f>'[1]Janeiro'!$G$23</f>
        <v>72</v>
      </c>
      <c r="U5" s="3">
        <f>'[1]Janeiro'!$G$24</f>
        <v>64</v>
      </c>
      <c r="V5" s="3">
        <f>'[1]Janeiro'!$G$25</f>
        <v>47</v>
      </c>
      <c r="W5" s="3">
        <f>'[1]Janeiro'!$G$26</f>
        <v>49</v>
      </c>
      <c r="X5" s="3">
        <f>'[1]Janeiro'!$G$27</f>
        <v>49</v>
      </c>
      <c r="Y5" s="3">
        <f>'[1]Janeiro'!$G$28</f>
        <v>50</v>
      </c>
      <c r="Z5" s="3">
        <f>'[1]Janeiro'!$G$29</f>
        <v>51</v>
      </c>
      <c r="AA5" s="3">
        <f>'[1]Janeiro'!$G$30</f>
        <v>51</v>
      </c>
      <c r="AB5" s="3">
        <f>'[1]Janeiro'!$G$31</f>
        <v>55</v>
      </c>
      <c r="AC5" s="3">
        <f>'[1]Janeiro'!$G$32</f>
        <v>48</v>
      </c>
      <c r="AD5" s="3">
        <f>'[1]Janeiro'!$G$33</f>
        <v>51</v>
      </c>
      <c r="AE5" s="3">
        <f>'[1]Janeiro'!$G$34</f>
        <v>46</v>
      </c>
      <c r="AF5" s="3">
        <f>'[1]Janeiro'!$G$35</f>
        <v>42</v>
      </c>
      <c r="AG5" s="7">
        <f>MIN(B5:AF5)</f>
        <v>24</v>
      </c>
      <c r="AH5" s="28">
        <f>AVERAGE(B5:AF5)</f>
        <v>47.96774193548387</v>
      </c>
    </row>
    <row r="6" spans="1:34" ht="16.5" customHeight="1">
      <c r="A6" s="10" t="s">
        <v>1</v>
      </c>
      <c r="B6" s="3">
        <f>'[2]Janeiro'!$G$5</f>
        <v>59</v>
      </c>
      <c r="C6" s="3">
        <f>'[2]Janeiro'!$G$6</f>
        <v>65</v>
      </c>
      <c r="D6" s="3">
        <f>'[2]Janeiro'!$G$7</f>
        <v>75</v>
      </c>
      <c r="E6" s="3">
        <f>'[2]Janeiro'!$G$8</f>
        <v>39</v>
      </c>
      <c r="F6" s="3">
        <f>'[2]Janeiro'!$G$9</f>
        <v>30</v>
      </c>
      <c r="G6" s="3">
        <f>'[2]Janeiro'!$G$10</f>
        <v>31</v>
      </c>
      <c r="H6" s="3">
        <f>'[2]Janeiro'!$G$11</f>
        <v>29</v>
      </c>
      <c r="I6" s="3">
        <f>'[2]Janeiro'!$G$12</f>
        <v>25</v>
      </c>
      <c r="J6" s="3">
        <f>'[2]Janeiro'!$G$13</f>
        <v>25</v>
      </c>
      <c r="K6" s="3">
        <f>'[2]Janeiro'!$G$14</f>
        <v>44</v>
      </c>
      <c r="L6" s="3">
        <f>'[2]Janeiro'!$G$15</f>
        <v>39</v>
      </c>
      <c r="M6" s="3">
        <f>'[2]Janeiro'!$G$16</f>
        <v>40</v>
      </c>
      <c r="N6" s="3">
        <f>'[2]Janeiro'!$G$17</f>
        <v>38</v>
      </c>
      <c r="O6" s="3">
        <f>'[2]Janeiro'!$G$18</f>
        <v>34</v>
      </c>
      <c r="P6" s="3">
        <f>'[2]Janeiro'!$G$19</f>
        <v>60</v>
      </c>
      <c r="Q6" s="3">
        <f>'[2]Janeiro'!$G$20</f>
        <v>70</v>
      </c>
      <c r="R6" s="3">
        <f>'[2]Janeiro'!$G$21</f>
        <v>52</v>
      </c>
      <c r="S6" s="3">
        <f>'[2]Janeiro'!$G$22</f>
        <v>59</v>
      </c>
      <c r="T6" s="3">
        <f>'[2]Janeiro'!$G$23</f>
        <v>64</v>
      </c>
      <c r="U6" s="3">
        <f>'[2]Janeiro'!$G$24</f>
        <v>42</v>
      </c>
      <c r="V6" s="3">
        <f>'[2]Janeiro'!$G$25</f>
        <v>36</v>
      </c>
      <c r="W6" s="3">
        <f>'[2]Janeiro'!$G$26</f>
        <v>33</v>
      </c>
      <c r="X6" s="3">
        <f>'[2]Janeiro'!$G$27</f>
        <v>42</v>
      </c>
      <c r="Y6" s="3">
        <f>'[2]Janeiro'!$G$28</f>
        <v>44</v>
      </c>
      <c r="Z6" s="3">
        <f>'[2]Janeiro'!$G$29</f>
        <v>41</v>
      </c>
      <c r="AA6" s="3">
        <f>'[2]Janeiro'!$G$30</f>
        <v>58</v>
      </c>
      <c r="AB6" s="3">
        <f>'[2]Janeiro'!$G$31</f>
        <v>49</v>
      </c>
      <c r="AC6" s="3">
        <f>'[2]Janeiro'!$G$32</f>
        <v>54</v>
      </c>
      <c r="AD6" s="3">
        <f>'[2]Janeiro'!$G$33</f>
        <v>65</v>
      </c>
      <c r="AE6" s="3">
        <f>'[2]Janeiro'!$G$34</f>
        <v>51</v>
      </c>
      <c r="AF6" s="3">
        <f>'[2]Janeiro'!$G$35</f>
        <v>49</v>
      </c>
      <c r="AG6" s="7">
        <f aca="true" t="shared" si="1" ref="AG6:AG26">MIN(B6:AF6)</f>
        <v>25</v>
      </c>
      <c r="AH6" s="28">
        <f aca="true" t="shared" si="2" ref="AH6:AH26">AVERAGE(B6:AF6)</f>
        <v>46.516129032258064</v>
      </c>
    </row>
    <row r="7" spans="1:34" ht="16.5" customHeight="1">
      <c r="A7" s="10" t="s">
        <v>2</v>
      </c>
      <c r="B7" s="3">
        <f>'[3]Janeiro'!$G$5</f>
        <v>61</v>
      </c>
      <c r="C7" s="3">
        <f>'[3]Janeiro'!$G$6</f>
        <v>62</v>
      </c>
      <c r="D7" s="3">
        <f>'[3]Janeiro'!$G$7</f>
        <v>81</v>
      </c>
      <c r="E7" s="3">
        <f>'[3]Janeiro'!$G$8</f>
        <v>43</v>
      </c>
      <c r="F7" s="3">
        <f>'[3]Janeiro'!$G$9</f>
        <v>30</v>
      </c>
      <c r="G7" s="3">
        <f>'[3]Janeiro'!$G$10</f>
        <v>33</v>
      </c>
      <c r="H7" s="3">
        <f>'[3]Janeiro'!$G$11</f>
        <v>30</v>
      </c>
      <c r="I7" s="3">
        <f>'[3]Janeiro'!$G$12</f>
        <v>28</v>
      </c>
      <c r="J7" s="3">
        <f>'[3]Janeiro'!$G$13</f>
        <v>26</v>
      </c>
      <c r="K7" s="3">
        <f>'[3]Janeiro'!$G$14</f>
        <v>40</v>
      </c>
      <c r="L7" s="3">
        <f>'[3]Janeiro'!$G$15</f>
        <v>39</v>
      </c>
      <c r="M7" s="3">
        <f>'[3]Janeiro'!$G$16</f>
        <v>39</v>
      </c>
      <c r="N7" s="3">
        <f>'[3]Janeiro'!$G$17</f>
        <v>42</v>
      </c>
      <c r="O7" s="3">
        <f>'[3]Janeiro'!$G$18</f>
        <v>33</v>
      </c>
      <c r="P7" s="3">
        <f>'[3]Janeiro'!$G$19</f>
        <v>58</v>
      </c>
      <c r="Q7" s="3">
        <f>'[3]Janeiro'!$G$20</f>
        <v>70</v>
      </c>
      <c r="R7" s="3">
        <f>'[3]Janeiro'!$G$21</f>
        <v>58</v>
      </c>
      <c r="S7" s="3">
        <f>'[3]Janeiro'!$G$22</f>
        <v>76</v>
      </c>
      <c r="T7" s="3">
        <f>'[3]Janeiro'!$G$23</f>
        <v>73</v>
      </c>
      <c r="U7" s="3">
        <f>'[3]Janeiro'!$G$24</f>
        <v>50</v>
      </c>
      <c r="V7" s="3">
        <f>'[3]Janeiro'!$G$25</f>
        <v>46</v>
      </c>
      <c r="W7" s="3">
        <f>'[3]Janeiro'!$G$26</f>
        <v>42</v>
      </c>
      <c r="X7" s="3">
        <f>'[3]Janeiro'!$G$27</f>
        <v>49</v>
      </c>
      <c r="Y7" s="3">
        <f>'[3]Janeiro'!$G$28</f>
        <v>45</v>
      </c>
      <c r="Z7" s="3">
        <f>'[3]Janeiro'!$G$29</f>
        <v>50</v>
      </c>
      <c r="AA7" s="3">
        <f>'[3]Janeiro'!$G$30</f>
        <v>63</v>
      </c>
      <c r="AB7" s="3">
        <f>'[3]Janeiro'!$G$31</f>
        <v>59</v>
      </c>
      <c r="AC7" s="3">
        <f>'[3]Janeiro'!$G$32</f>
        <v>56</v>
      </c>
      <c r="AD7" s="3">
        <f>'[3]Janeiro'!$G$33</f>
        <v>67</v>
      </c>
      <c r="AE7" s="3">
        <f>'[3]Janeiro'!$G$34</f>
        <v>51</v>
      </c>
      <c r="AF7" s="3">
        <f>'[3]Janeiro'!$G$35</f>
        <v>47</v>
      </c>
      <c r="AG7" s="7">
        <f t="shared" si="1"/>
        <v>26</v>
      </c>
      <c r="AH7" s="28">
        <f t="shared" si="2"/>
        <v>49.903225806451616</v>
      </c>
    </row>
    <row r="8" spans="1:34" ht="16.5" customHeight="1">
      <c r="A8" s="10" t="s">
        <v>3</v>
      </c>
      <c r="B8" s="3">
        <f>'[4]Janeiro'!$G$5</f>
        <v>49</v>
      </c>
      <c r="C8" s="3">
        <f>'[4]Janeiro'!$G$6</f>
        <v>41</v>
      </c>
      <c r="D8" s="3">
        <f>'[4]Janeiro'!$G$7</f>
        <v>67</v>
      </c>
      <c r="E8" s="3">
        <f>'[4]Janeiro'!$G$8</f>
        <v>45</v>
      </c>
      <c r="F8" s="3">
        <f>'[4]Janeiro'!$G$9</f>
        <v>31</v>
      </c>
      <c r="G8" s="3">
        <f>'[4]Janeiro'!$G$10</f>
        <v>29</v>
      </c>
      <c r="H8" s="3">
        <f>'[4]Janeiro'!$G$11</f>
        <v>28</v>
      </c>
      <c r="I8" s="3">
        <f>'[4]Janeiro'!$G$12</f>
        <v>29</v>
      </c>
      <c r="J8" s="3">
        <f>'[4]Janeiro'!$G$13</f>
        <v>32</v>
      </c>
      <c r="K8" s="3">
        <f>'[4]Janeiro'!$G$14</f>
        <v>47</v>
      </c>
      <c r="L8" s="3">
        <f>'[4]Janeiro'!$G$15</f>
        <v>41</v>
      </c>
      <c r="M8" s="3">
        <f>'[4]Janeiro'!$G$16</f>
        <v>28</v>
      </c>
      <c r="N8" s="3">
        <f>'[4]Janeiro'!$G$17</f>
        <v>28</v>
      </c>
      <c r="O8" s="3">
        <f>'[4]Janeiro'!$G$18</f>
        <v>39</v>
      </c>
      <c r="P8" s="3">
        <f>'[4]Janeiro'!$G$19</f>
        <v>45</v>
      </c>
      <c r="Q8" s="3">
        <f>'[4]Janeiro'!$G$20</f>
        <v>66</v>
      </c>
      <c r="R8" s="3">
        <f>'[4]Janeiro'!$G$21</f>
        <v>52</v>
      </c>
      <c r="S8" s="3">
        <f>'[4]Janeiro'!$G$22</f>
        <v>56</v>
      </c>
      <c r="T8" s="3">
        <f>'[4]Janeiro'!$G$23</f>
        <v>51</v>
      </c>
      <c r="U8" s="3">
        <f>'[4]Janeiro'!$G$24</f>
        <v>57</v>
      </c>
      <c r="V8" s="3">
        <f>'[4]Janeiro'!$G$25</f>
        <v>42</v>
      </c>
      <c r="W8" s="3">
        <f>'[4]Janeiro'!$G$26</f>
        <v>52</v>
      </c>
      <c r="X8" s="3">
        <f>'[4]Janeiro'!$G$27</f>
        <v>60</v>
      </c>
      <c r="Y8" s="3">
        <f>'[4]Janeiro'!$G$28</f>
        <v>52</v>
      </c>
      <c r="Z8" s="3">
        <f>'[4]Janeiro'!$G$29</f>
        <v>49</v>
      </c>
      <c r="AA8" s="3">
        <f>'[4]Janeiro'!$G$30</f>
        <v>65</v>
      </c>
      <c r="AB8" s="3">
        <f>'[4]Janeiro'!$G$31</f>
        <v>66</v>
      </c>
      <c r="AC8" s="3">
        <f>'[4]Janeiro'!$G$32</f>
        <v>66</v>
      </c>
      <c r="AD8" s="3">
        <f>'[4]Janeiro'!$G$33</f>
        <v>59</v>
      </c>
      <c r="AE8" s="3">
        <f>'[4]Janeiro'!$G$34</f>
        <v>52</v>
      </c>
      <c r="AF8" s="3">
        <f>'[4]Janeiro'!$G$35</f>
        <v>50</v>
      </c>
      <c r="AG8" s="7">
        <f t="shared" si="1"/>
        <v>28</v>
      </c>
      <c r="AH8" s="28">
        <f t="shared" si="2"/>
        <v>47.54838709677419</v>
      </c>
    </row>
    <row r="9" spans="1:34" ht="16.5" customHeight="1">
      <c r="A9" s="10" t="s">
        <v>4</v>
      </c>
      <c r="B9" s="3">
        <f>'[5]Janeiro'!$G$5</f>
        <v>59</v>
      </c>
      <c r="C9" s="3">
        <f>'[5]Janeiro'!$G$6</f>
        <v>45</v>
      </c>
      <c r="D9" s="3">
        <f>'[5]Janeiro'!$G$7</f>
        <v>75</v>
      </c>
      <c r="E9" s="3">
        <f>'[5]Janeiro'!$G$8</f>
        <v>55</v>
      </c>
      <c r="F9" s="3">
        <f>'[5]Janeiro'!$G$9</f>
        <v>35</v>
      </c>
      <c r="G9" s="3">
        <f>'[5]Janeiro'!$G$10</f>
        <v>34</v>
      </c>
      <c r="H9" s="3">
        <f>'[5]Janeiro'!$G$11</f>
        <v>29</v>
      </c>
      <c r="I9" s="3">
        <f>'[5]Janeiro'!$G$12</f>
        <v>34</v>
      </c>
      <c r="J9" s="3">
        <f>'[5]Janeiro'!$G$13</f>
        <v>32</v>
      </c>
      <c r="K9" s="3">
        <f>'[5]Janeiro'!$G$14</f>
        <v>41</v>
      </c>
      <c r="L9" s="3">
        <f>'[5]Janeiro'!$G$15</f>
        <v>48</v>
      </c>
      <c r="M9" s="3">
        <f>'[5]Janeiro'!$G$16</f>
        <v>34</v>
      </c>
      <c r="N9" s="3">
        <f>'[5]Janeiro'!$G$17</f>
        <v>30</v>
      </c>
      <c r="O9" s="3">
        <f>'[5]Janeiro'!$G$18</f>
        <v>35</v>
      </c>
      <c r="P9" s="3">
        <f>'[5]Janeiro'!$G$19</f>
        <v>51</v>
      </c>
      <c r="Q9" s="3">
        <f>'[5]Janeiro'!$G$20</f>
        <v>67</v>
      </c>
      <c r="R9" s="3">
        <f>'[5]Janeiro'!$G$21</f>
        <v>57</v>
      </c>
      <c r="S9" s="3">
        <f>'[5]Janeiro'!$G$22</f>
        <v>70</v>
      </c>
      <c r="T9" s="3">
        <f>'[5]Janeiro'!$G$23</f>
        <v>56</v>
      </c>
      <c r="U9" s="3">
        <f>'[5]Janeiro'!$G$24</f>
        <v>66</v>
      </c>
      <c r="V9" s="3">
        <f>'[5]Janeiro'!$G$25</f>
        <v>46</v>
      </c>
      <c r="W9" s="3">
        <f>'[5]Janeiro'!$G$26</f>
        <v>45</v>
      </c>
      <c r="X9" s="3">
        <f>'[5]Janeiro'!$G$27</f>
        <v>66</v>
      </c>
      <c r="Y9" s="3">
        <f>'[5]Janeiro'!$G$28</f>
        <v>58</v>
      </c>
      <c r="Z9" s="3">
        <f>'[5]Janeiro'!$G$29</f>
        <v>66</v>
      </c>
      <c r="AA9" s="3">
        <f>'[5]Janeiro'!$G$30</f>
        <v>61</v>
      </c>
      <c r="AB9" s="3">
        <f>'[5]Janeiro'!$G$31</f>
        <v>65</v>
      </c>
      <c r="AC9" s="3">
        <f>'[5]Janeiro'!$G$32</f>
        <v>73</v>
      </c>
      <c r="AD9" s="3">
        <f>'[5]Janeiro'!$G$33</f>
        <v>74</v>
      </c>
      <c r="AE9" s="3">
        <f>'[5]Janeiro'!$G$34</f>
        <v>61</v>
      </c>
      <c r="AF9" s="3">
        <f>'[5]Janeiro'!$G$35</f>
        <v>55</v>
      </c>
      <c r="AG9" s="7">
        <f t="shared" si="1"/>
        <v>29</v>
      </c>
      <c r="AH9" s="28">
        <f t="shared" si="2"/>
        <v>52.354838709677416</v>
      </c>
    </row>
    <row r="10" spans="1:34" ht="16.5" customHeight="1">
      <c r="A10" s="10" t="s">
        <v>5</v>
      </c>
      <c r="B10" s="15">
        <f>'[6]Janeiro'!$G$5</f>
        <v>66</v>
      </c>
      <c r="C10" s="15">
        <f>'[6]Janeiro'!$G$6</f>
        <v>40</v>
      </c>
      <c r="D10" s="15">
        <f>'[6]Janeiro'!$G$7</f>
        <v>69</v>
      </c>
      <c r="E10" s="15">
        <f>'[6]Janeiro'!$G$8</f>
        <v>34</v>
      </c>
      <c r="F10" s="15">
        <f>'[6]Janeiro'!$G$9</f>
        <v>20</v>
      </c>
      <c r="G10" s="15">
        <f>'[6]Janeiro'!$G$10</f>
        <v>18</v>
      </c>
      <c r="H10" s="15">
        <f>'[6]Janeiro'!$G$11</f>
        <v>21</v>
      </c>
      <c r="I10" s="15">
        <f>'[6]Janeiro'!$G$12</f>
        <v>20</v>
      </c>
      <c r="J10" s="15">
        <f>'[6]Janeiro'!$G$13</f>
        <v>24</v>
      </c>
      <c r="K10" s="15">
        <f>'[6]Janeiro'!$G$14</f>
        <v>34</v>
      </c>
      <c r="L10" s="15">
        <f>'[6]Janeiro'!$G$15</f>
        <v>34</v>
      </c>
      <c r="M10" s="15">
        <f>'[6]Janeiro'!$G$16</f>
        <v>36</v>
      </c>
      <c r="N10" s="15">
        <f>'[6]Janeiro'!$G$17</f>
        <v>27</v>
      </c>
      <c r="O10" s="15">
        <f>'[6]Janeiro'!$G$18</f>
        <v>28</v>
      </c>
      <c r="P10" s="15">
        <f>'[6]Janeiro'!$G$19</f>
        <v>29</v>
      </c>
      <c r="Q10" s="15">
        <f>'[6]Janeiro'!$G$20</f>
        <v>60</v>
      </c>
      <c r="R10" s="15">
        <f>'[6]Janeiro'!$G$21</f>
        <v>43</v>
      </c>
      <c r="S10" s="15">
        <f>'[6]Janeiro'!$G$22</f>
        <v>58</v>
      </c>
      <c r="T10" s="15">
        <f>'[6]Janeiro'!$G$23</f>
        <v>66</v>
      </c>
      <c r="U10" s="15">
        <f>'[6]Janeiro'!$G$24</f>
        <v>32</v>
      </c>
      <c r="V10" s="15">
        <f>'[6]Janeiro'!$G$25</f>
        <v>32</v>
      </c>
      <c r="W10" s="15">
        <f>'[6]Janeiro'!$G$26</f>
        <v>27</v>
      </c>
      <c r="X10" s="15">
        <f>'[6]Janeiro'!$G$27</f>
        <v>30</v>
      </c>
      <c r="Y10" s="15">
        <f>'[6]Janeiro'!$G$28</f>
        <v>32</v>
      </c>
      <c r="Z10" s="15">
        <f>'[6]Janeiro'!$G$29</f>
        <v>36</v>
      </c>
      <c r="AA10" s="15">
        <f>'[6]Janeiro'!$G$30</f>
        <v>55</v>
      </c>
      <c r="AB10" s="15">
        <f>'[6]Janeiro'!$G$31</f>
        <v>44</v>
      </c>
      <c r="AC10" s="15">
        <f>'[6]Janeiro'!$G$32</f>
        <v>49</v>
      </c>
      <c r="AD10" s="15">
        <f>'[6]Janeiro'!$G$33</f>
        <v>57</v>
      </c>
      <c r="AE10" s="15">
        <f>'[6]Janeiro'!$G$34</f>
        <v>48</v>
      </c>
      <c r="AF10" s="15">
        <f>'[6]Janeiro'!$G$35</f>
        <v>45</v>
      </c>
      <c r="AG10" s="7">
        <f t="shared" si="1"/>
        <v>18</v>
      </c>
      <c r="AH10" s="28">
        <f t="shared" si="2"/>
        <v>39.16129032258065</v>
      </c>
    </row>
    <row r="11" spans="1:34" ht="16.5" customHeight="1">
      <c r="A11" s="10" t="s">
        <v>6</v>
      </c>
      <c r="B11" s="15">
        <f>'[7]Janeiro'!$G$5</f>
        <v>58</v>
      </c>
      <c r="C11" s="15">
        <f>'[7]Janeiro'!$G$6</f>
        <v>50</v>
      </c>
      <c r="D11" s="15">
        <f>'[7]Janeiro'!$G$7</f>
        <v>71</v>
      </c>
      <c r="E11" s="15">
        <f>'[7]Janeiro'!$G$8</f>
        <v>49</v>
      </c>
      <c r="F11" s="15">
        <f>'[7]Janeiro'!$G$9</f>
        <v>32</v>
      </c>
      <c r="G11" s="15">
        <f>'[7]Janeiro'!$G$10</f>
        <v>30</v>
      </c>
      <c r="H11" s="15">
        <f>'[7]Janeiro'!$G$11</f>
        <v>29</v>
      </c>
      <c r="I11" s="15">
        <f>'[7]Janeiro'!$G$12</f>
        <v>28</v>
      </c>
      <c r="J11" s="15">
        <f>'[7]Janeiro'!$G$13</f>
        <v>34</v>
      </c>
      <c r="K11" s="15">
        <f>'[7]Janeiro'!$G$14</f>
        <v>49</v>
      </c>
      <c r="L11" s="15">
        <f>'[7]Janeiro'!$G$15</f>
        <v>56</v>
      </c>
      <c r="M11" s="15">
        <f>'[7]Janeiro'!$G$16</f>
        <v>39</v>
      </c>
      <c r="N11" s="15">
        <f>'[7]Janeiro'!$G$17</f>
        <v>35</v>
      </c>
      <c r="O11" s="15">
        <f>'[7]Janeiro'!$G$18</f>
        <v>31</v>
      </c>
      <c r="P11" s="15">
        <f>'[7]Janeiro'!$G$19</f>
        <v>50</v>
      </c>
      <c r="Q11" s="15">
        <f>'[7]Janeiro'!$G$20</f>
        <v>58</v>
      </c>
      <c r="R11" s="15">
        <f>'[7]Janeiro'!$G$21</f>
        <v>55</v>
      </c>
      <c r="S11" s="15">
        <f>'[7]Janeiro'!$G$22</f>
        <v>60</v>
      </c>
      <c r="T11" s="15">
        <f>'[7]Janeiro'!$G$23</f>
        <v>68</v>
      </c>
      <c r="U11" s="15">
        <f>'[7]Janeiro'!$G$24</f>
        <v>46</v>
      </c>
      <c r="V11" s="15">
        <f>'[7]Janeiro'!$G$25</f>
        <v>41</v>
      </c>
      <c r="W11" s="15">
        <f>'[7]Janeiro'!$G$26</f>
        <v>37</v>
      </c>
      <c r="X11" s="15">
        <f>'[7]Janeiro'!$G$27</f>
        <v>51</v>
      </c>
      <c r="Y11" s="15">
        <f>'[7]Janeiro'!$G$28</f>
        <v>48</v>
      </c>
      <c r="Z11" s="15">
        <f>'[7]Janeiro'!$G$29</f>
        <v>55</v>
      </c>
      <c r="AA11" s="15">
        <f>'[7]Janeiro'!$G$30</f>
        <v>62</v>
      </c>
      <c r="AB11" s="15">
        <f>'[7]Janeiro'!$G$31</f>
        <v>63</v>
      </c>
      <c r="AC11" s="15">
        <f>'[7]Janeiro'!$G$32</f>
        <v>57</v>
      </c>
      <c r="AD11" s="15">
        <f>'[7]Janeiro'!$G$33</f>
        <v>86</v>
      </c>
      <c r="AE11" s="15">
        <f>'[7]Janeiro'!$G$34</f>
        <v>59</v>
      </c>
      <c r="AF11" s="15">
        <f>'[7]Janeiro'!$G$35</f>
        <v>64</v>
      </c>
      <c r="AG11" s="7">
        <f t="shared" si="1"/>
        <v>28</v>
      </c>
      <c r="AH11" s="28">
        <f t="shared" si="2"/>
        <v>50.03225806451613</v>
      </c>
    </row>
    <row r="12" spans="1:34" ht="16.5" customHeight="1">
      <c r="A12" s="10" t="s">
        <v>7</v>
      </c>
      <c r="B12" s="15">
        <f>'[8]Janeiro'!$G$5</f>
        <v>52</v>
      </c>
      <c r="C12" s="15">
        <f>'[8]Janeiro'!$G$6</f>
        <v>61</v>
      </c>
      <c r="D12" s="15">
        <f>'[8]Janeiro'!$G$7</f>
        <v>60</v>
      </c>
      <c r="E12" s="15">
        <f>'[8]Janeiro'!$G$8</f>
        <v>47</v>
      </c>
      <c r="F12" s="15">
        <f>'[8]Janeiro'!$G$9</f>
        <v>38</v>
      </c>
      <c r="G12" s="15">
        <f>'[8]Janeiro'!$G$10</f>
        <v>34</v>
      </c>
      <c r="H12" s="15">
        <f>'[8]Janeiro'!$G$11</f>
        <v>27</v>
      </c>
      <c r="I12" s="15">
        <f>'[8]Janeiro'!$G$12</f>
        <v>26</v>
      </c>
      <c r="J12" s="15">
        <f>'[8]Janeiro'!$G$13</f>
        <v>25</v>
      </c>
      <c r="K12" s="15">
        <f>'[8]Janeiro'!$G$14</f>
        <v>29</v>
      </c>
      <c r="L12" s="15">
        <f>'[8]Janeiro'!$G$15</f>
        <v>45</v>
      </c>
      <c r="M12" s="15">
        <f>'[8]Janeiro'!$G$16</f>
        <v>40</v>
      </c>
      <c r="N12" s="15">
        <f>'[8]Janeiro'!$G$17</f>
        <v>42</v>
      </c>
      <c r="O12" s="15">
        <f>'[8]Janeiro'!$G$18</f>
        <v>49</v>
      </c>
      <c r="P12" s="15">
        <f>'[8]Janeiro'!$G$19</f>
        <v>62</v>
      </c>
      <c r="Q12" s="15">
        <f>'[8]Janeiro'!$G$20</f>
        <v>75</v>
      </c>
      <c r="R12" s="15">
        <f>'[8]Janeiro'!$G$21</f>
        <v>71</v>
      </c>
      <c r="S12" s="15">
        <f>'[8]Janeiro'!$G$22</f>
        <v>78</v>
      </c>
      <c r="T12" s="15">
        <f>'[8]Janeiro'!$G$23</f>
        <v>71</v>
      </c>
      <c r="U12" s="15">
        <f>'[8]Janeiro'!$G$24</f>
        <v>62</v>
      </c>
      <c r="V12" s="15">
        <f>'[8]Janeiro'!$G$25</f>
        <v>53</v>
      </c>
      <c r="W12" s="15">
        <f>'[8]Janeiro'!$G$26</f>
        <v>54</v>
      </c>
      <c r="X12" s="15">
        <f>'[8]Janeiro'!$G$27</f>
        <v>53</v>
      </c>
      <c r="Y12" s="15">
        <f>'[8]Janeiro'!$G$28</f>
        <v>50</v>
      </c>
      <c r="Z12" s="15">
        <f>'[8]Janeiro'!$G$29</f>
        <v>54</v>
      </c>
      <c r="AA12" s="15">
        <f>'[8]Janeiro'!$G$30</f>
        <v>54</v>
      </c>
      <c r="AB12" s="15">
        <f>'[8]Janeiro'!$G$31</f>
        <v>58</v>
      </c>
      <c r="AC12" s="15">
        <f>'[8]Janeiro'!$G$32</f>
        <v>66</v>
      </c>
      <c r="AD12" s="15">
        <f>'[8]Janeiro'!$G$33</f>
        <v>60</v>
      </c>
      <c r="AE12" s="15">
        <f>'[8]Janeiro'!$G$34</f>
        <v>42</v>
      </c>
      <c r="AF12" s="15">
        <f>'[8]Janeiro'!$G$35</f>
        <v>37</v>
      </c>
      <c r="AG12" s="7">
        <f t="shared" si="1"/>
        <v>25</v>
      </c>
      <c r="AH12" s="28">
        <f t="shared" si="2"/>
        <v>50.806451612903224</v>
      </c>
    </row>
    <row r="13" spans="1:34" ht="16.5" customHeight="1">
      <c r="A13" s="10" t="s">
        <v>8</v>
      </c>
      <c r="B13" s="15" t="str">
        <f>'[9]Janeiro'!$G$5</f>
        <v>**</v>
      </c>
      <c r="C13" s="15" t="str">
        <f>'[9]Janeiro'!$G$6</f>
        <v>**</v>
      </c>
      <c r="D13" s="15" t="str">
        <f>'[9]Janeiro'!$G$7</f>
        <v>**</v>
      </c>
      <c r="E13" s="15" t="str">
        <f>'[9]Janeiro'!$G$8</f>
        <v>**</v>
      </c>
      <c r="F13" s="15" t="str">
        <f>'[9]Janeiro'!$G$9</f>
        <v>**</v>
      </c>
      <c r="G13" s="15" t="str">
        <f>'[9]Janeiro'!$G$10</f>
        <v>**</v>
      </c>
      <c r="H13" s="15" t="str">
        <f>'[9]Janeiro'!$G$11</f>
        <v>**</v>
      </c>
      <c r="I13" s="15" t="str">
        <f>'[9]Janeiro'!$G$12</f>
        <v>**</v>
      </c>
      <c r="J13" s="15" t="str">
        <f>'[9]Janeiro'!$G$13</f>
        <v>**</v>
      </c>
      <c r="K13" s="15" t="str">
        <f>'[9]Janeiro'!$G$14</f>
        <v>**</v>
      </c>
      <c r="L13" s="15" t="str">
        <f>'[9]Janeiro'!$G$15</f>
        <v>**</v>
      </c>
      <c r="M13" s="15" t="str">
        <f>'[9]Janeiro'!$G$16</f>
        <v>**</v>
      </c>
      <c r="N13" s="15" t="str">
        <f>'[9]Janeiro'!$G$17</f>
        <v>**</v>
      </c>
      <c r="O13" s="15" t="str">
        <f>'[9]Janeiro'!$G$18</f>
        <v>**</v>
      </c>
      <c r="P13" s="15" t="str">
        <f>'[9]Janeiro'!$G$19</f>
        <v>**</v>
      </c>
      <c r="Q13" s="15" t="str">
        <f>'[9]Janeiro'!$G$20</f>
        <v>**</v>
      </c>
      <c r="R13" s="15" t="str">
        <f>'[9]Janeiro'!$G$21</f>
        <v>**</v>
      </c>
      <c r="S13" s="15" t="str">
        <f>'[9]Janeiro'!$G$22</f>
        <v>**</v>
      </c>
      <c r="T13" s="15" t="str">
        <f>'[9]Janeiro'!$G$23</f>
        <v>**</v>
      </c>
      <c r="U13" s="15" t="str">
        <f>'[9]Janeiro'!$G$24</f>
        <v>**</v>
      </c>
      <c r="V13" s="15" t="str">
        <f>'[9]Janeiro'!$G$25</f>
        <v>**</v>
      </c>
      <c r="W13" s="15" t="str">
        <f>'[9]Janeiro'!$G$26</f>
        <v>**</v>
      </c>
      <c r="X13" s="15" t="str">
        <f>'[9]Janeiro'!$G$27</f>
        <v>**</v>
      </c>
      <c r="Y13" s="15" t="str">
        <f>'[9]Janeiro'!$G$28</f>
        <v>**</v>
      </c>
      <c r="Z13" s="15" t="str">
        <f>'[9]Janeiro'!$G$29</f>
        <v>**</v>
      </c>
      <c r="AA13" s="15" t="str">
        <f>'[9]Janeiro'!$G$30</f>
        <v>**</v>
      </c>
      <c r="AB13" s="15" t="str">
        <f>'[9]Janeiro'!$G$31</f>
        <v>**</v>
      </c>
      <c r="AC13" s="15" t="str">
        <f>'[9]Janeiro'!$G$32</f>
        <v>**</v>
      </c>
      <c r="AD13" s="15" t="str">
        <f>'[9]Janeiro'!$G$33</f>
        <v>**</v>
      </c>
      <c r="AE13" s="15" t="str">
        <f>'[9]Janeiro'!$G$34</f>
        <v>**</v>
      </c>
      <c r="AF13" s="15" t="str">
        <f>'[9]Janeiro'!$G$35</f>
        <v>**</v>
      </c>
      <c r="AG13" s="7" t="s">
        <v>32</v>
      </c>
      <c r="AH13" s="28" t="s">
        <v>32</v>
      </c>
    </row>
    <row r="14" spans="1:34" ht="16.5" customHeight="1">
      <c r="A14" s="10" t="s">
        <v>9</v>
      </c>
      <c r="B14" s="15">
        <f>'[10]Janeiro'!$G$5</f>
        <v>64</v>
      </c>
      <c r="C14" s="15">
        <f>'[10]Janeiro'!$G$6</f>
        <v>54</v>
      </c>
      <c r="D14" s="15">
        <f>'[10]Janeiro'!$G$7</f>
        <v>60</v>
      </c>
      <c r="E14" s="15">
        <f>'[10]Janeiro'!$G$8</f>
        <v>49</v>
      </c>
      <c r="F14" s="15">
        <f>'[10]Janeiro'!$G$9</f>
        <v>43</v>
      </c>
      <c r="G14" s="15">
        <f>'[10]Janeiro'!$G$10</f>
        <v>39</v>
      </c>
      <c r="H14" s="15">
        <f>'[10]Janeiro'!$G$11</f>
        <v>29</v>
      </c>
      <c r="I14" s="15">
        <f>'[10]Janeiro'!$G$12</f>
        <v>29</v>
      </c>
      <c r="J14" s="15">
        <f>'[10]Janeiro'!$G$13</f>
        <v>26</v>
      </c>
      <c r="K14" s="15">
        <f>'[10]Janeiro'!$G$14</f>
        <v>39</v>
      </c>
      <c r="L14" s="15">
        <f>'[10]Janeiro'!$G$15</f>
        <v>48</v>
      </c>
      <c r="M14" s="15">
        <f>'[10]Janeiro'!$G$16</f>
        <v>40</v>
      </c>
      <c r="N14" s="15">
        <f>'[10]Janeiro'!$G$17</f>
        <v>34</v>
      </c>
      <c r="O14" s="15">
        <f>'[10]Janeiro'!$G$18</f>
        <v>44</v>
      </c>
      <c r="P14" s="15">
        <f>'[10]Janeiro'!$G$19</f>
        <v>69</v>
      </c>
      <c r="Q14" s="15">
        <f>'[10]Janeiro'!$G$20</f>
        <v>81</v>
      </c>
      <c r="R14" s="15">
        <f>'[10]Janeiro'!$G$21</f>
        <v>81</v>
      </c>
      <c r="S14" s="15">
        <f>'[10]Janeiro'!$G$22</f>
        <v>71</v>
      </c>
      <c r="T14" s="15">
        <f>'[10]Janeiro'!$G$23</f>
        <v>63</v>
      </c>
      <c r="U14" s="15">
        <f>'[10]Janeiro'!$G$24</f>
        <v>64</v>
      </c>
      <c r="V14" s="15">
        <f>'[10]Janeiro'!$G$25</f>
        <v>60</v>
      </c>
      <c r="W14" s="15">
        <f>'[10]Janeiro'!$G$26</f>
        <v>53</v>
      </c>
      <c r="X14" s="15">
        <f>'[10]Janeiro'!$G$27</f>
        <v>54</v>
      </c>
      <c r="Y14" s="15">
        <f>'[10]Janeiro'!$G$28</f>
        <v>54</v>
      </c>
      <c r="Z14" s="15">
        <f>'[10]Janeiro'!$G$29</f>
        <v>49</v>
      </c>
      <c r="AA14" s="15">
        <f>'[10]Janeiro'!$G$30</f>
        <v>61</v>
      </c>
      <c r="AB14" s="15">
        <f>'[10]Janeiro'!$G$31</f>
        <v>56</v>
      </c>
      <c r="AC14" s="15">
        <f>'[10]Janeiro'!$G$32</f>
        <v>51</v>
      </c>
      <c r="AD14" s="15">
        <f>'[10]Janeiro'!$G$33</f>
        <v>58</v>
      </c>
      <c r="AE14" s="15">
        <f>'[10]Janeiro'!$G$34</f>
        <v>45</v>
      </c>
      <c r="AF14" s="15">
        <f>'[10]Janeiro'!$G$35</f>
        <v>50</v>
      </c>
      <c r="AG14" s="7">
        <f t="shared" si="1"/>
        <v>26</v>
      </c>
      <c r="AH14" s="28">
        <f t="shared" si="2"/>
        <v>52.193548387096776</v>
      </c>
    </row>
    <row r="15" spans="1:34" ht="16.5" customHeight="1">
      <c r="A15" s="10" t="s">
        <v>10</v>
      </c>
      <c r="B15" s="15">
        <f>'[11]Janeiro'!$G$5</f>
        <v>45</v>
      </c>
      <c r="C15" s="15">
        <f>'[11]Janeiro'!$G$6</f>
        <v>59</v>
      </c>
      <c r="D15" s="15">
        <f>'[11]Janeiro'!$G$7</f>
        <v>52</v>
      </c>
      <c r="E15" s="15">
        <f>'[11]Janeiro'!$G$8</f>
        <v>44</v>
      </c>
      <c r="F15" s="15">
        <f>'[11]Janeiro'!$G$9</f>
        <v>38</v>
      </c>
      <c r="G15" s="15">
        <f>'[11]Janeiro'!$G$10</f>
        <v>35</v>
      </c>
      <c r="H15" s="15">
        <f>'[11]Janeiro'!$G$11</f>
        <v>26</v>
      </c>
      <c r="I15" s="15">
        <f>'[11]Janeiro'!$G$12</f>
        <v>27</v>
      </c>
      <c r="J15" s="15">
        <f>'[11]Janeiro'!$G$13</f>
        <v>26</v>
      </c>
      <c r="K15" s="15">
        <f>'[11]Janeiro'!$G$14</f>
        <v>26</v>
      </c>
      <c r="L15" s="15">
        <f>'[11]Janeiro'!$G$15</f>
        <v>40</v>
      </c>
      <c r="M15" s="15">
        <f>'[11]Janeiro'!$G$16</f>
        <v>38</v>
      </c>
      <c r="N15" s="15">
        <f>'[11]Janeiro'!$G$17</f>
        <v>33</v>
      </c>
      <c r="O15" s="15">
        <f>'[11]Janeiro'!$G$18</f>
        <v>46</v>
      </c>
      <c r="P15" s="15">
        <f>'[11]Janeiro'!$G$19</f>
        <v>64</v>
      </c>
      <c r="Q15" s="15">
        <f>'[11]Janeiro'!$G$20</f>
        <v>74</v>
      </c>
      <c r="R15" s="15">
        <f>'[11]Janeiro'!$G$21</f>
        <v>56</v>
      </c>
      <c r="S15" s="15">
        <f>'[11]Janeiro'!$G$22</f>
        <v>72</v>
      </c>
      <c r="T15" s="15">
        <f>'[11]Janeiro'!$G$23</f>
        <v>63</v>
      </c>
      <c r="U15" s="15">
        <f>'[11]Janeiro'!$G$24</f>
        <v>53</v>
      </c>
      <c r="V15" s="15">
        <f>'[11]Janeiro'!$G$25</f>
        <v>51</v>
      </c>
      <c r="W15" s="15">
        <f>'[11]Janeiro'!$G$26</f>
        <v>45</v>
      </c>
      <c r="X15" s="15">
        <f>'[11]Janeiro'!$G$27</f>
        <v>42</v>
      </c>
      <c r="Y15" s="15">
        <f>'[11]Janeiro'!$G$28</f>
        <v>44</v>
      </c>
      <c r="Z15" s="15">
        <f>'[11]Janeiro'!$G$29</f>
        <v>46</v>
      </c>
      <c r="AA15" s="15">
        <f>'[11]Janeiro'!$G$30</f>
        <v>46</v>
      </c>
      <c r="AB15" s="15">
        <f>'[11]Janeiro'!$G$31</f>
        <v>49</v>
      </c>
      <c r="AC15" s="15">
        <f>'[11]Janeiro'!$G$32</f>
        <v>49</v>
      </c>
      <c r="AD15" s="15">
        <f>'[11]Janeiro'!$G$33</f>
        <v>65</v>
      </c>
      <c r="AE15" s="15">
        <f>'[11]Janeiro'!$G$34</f>
        <v>45</v>
      </c>
      <c r="AF15" s="15">
        <f>'[11]Janeiro'!$G$35</f>
        <v>52</v>
      </c>
      <c r="AG15" s="7">
        <f t="shared" si="1"/>
        <v>26</v>
      </c>
      <c r="AH15" s="28">
        <f t="shared" si="2"/>
        <v>46.806451612903224</v>
      </c>
    </row>
    <row r="16" spans="1:34" ht="16.5" customHeight="1">
      <c r="A16" s="10" t="s">
        <v>11</v>
      </c>
      <c r="B16" s="15">
        <f>'[12]Janeiro'!$G$5</f>
        <v>62</v>
      </c>
      <c r="C16" s="15">
        <f>'[12]Janeiro'!$G$6</f>
        <v>67</v>
      </c>
      <c r="D16" s="15">
        <f>'[12]Janeiro'!$G$7</f>
        <v>62</v>
      </c>
      <c r="E16" s="15">
        <f>'[12]Janeiro'!$G$8</f>
        <v>42</v>
      </c>
      <c r="F16" s="15">
        <f>'[12]Janeiro'!$G$9</f>
        <v>33</v>
      </c>
      <c r="G16" s="15">
        <f>'[12]Janeiro'!$G$10</f>
        <v>36</v>
      </c>
      <c r="H16" s="15">
        <f>'[12]Janeiro'!$G$11</f>
        <v>28</v>
      </c>
      <c r="I16" s="15">
        <f>'[12]Janeiro'!$G$12</f>
        <v>23</v>
      </c>
      <c r="J16" s="15">
        <f>'[12]Janeiro'!$G$13</f>
        <v>25</v>
      </c>
      <c r="K16" s="15">
        <f>'[12]Janeiro'!$G$14</f>
        <v>33</v>
      </c>
      <c r="L16" s="15">
        <f>'[12]Janeiro'!$G$15</f>
        <v>42</v>
      </c>
      <c r="M16" s="15">
        <f>'[12]Janeiro'!$G$16</f>
        <v>37</v>
      </c>
      <c r="N16" s="15">
        <f>'[12]Janeiro'!$G$17</f>
        <v>37</v>
      </c>
      <c r="O16" s="15">
        <f>'[12]Janeiro'!$G$18</f>
        <v>35</v>
      </c>
      <c r="P16" s="15">
        <f>'[12]Janeiro'!$G$19</f>
        <v>72</v>
      </c>
      <c r="Q16" s="15">
        <f>'[12]Janeiro'!$G$20</f>
        <v>72</v>
      </c>
      <c r="R16" s="15">
        <f>'[12]Janeiro'!$G$21</f>
        <v>85</v>
      </c>
      <c r="S16" s="15">
        <f>'[12]Janeiro'!$G$22</f>
        <v>70</v>
      </c>
      <c r="T16" s="15">
        <f>'[12]Janeiro'!$G$23</f>
        <v>68</v>
      </c>
      <c r="U16" s="15">
        <f>'[12]Janeiro'!$G$24</f>
        <v>55</v>
      </c>
      <c r="V16" s="15">
        <f>'[12]Janeiro'!$G$25</f>
        <v>45</v>
      </c>
      <c r="W16" s="15">
        <f>'[12]Janeiro'!$G$26</f>
        <v>51</v>
      </c>
      <c r="X16" s="15">
        <f>'[12]Janeiro'!$G$27</f>
        <v>53</v>
      </c>
      <c r="Y16" s="15">
        <f>'[12]Janeiro'!$G$28</f>
        <v>47</v>
      </c>
      <c r="Z16" s="15">
        <f>'[12]Janeiro'!$G$29</f>
        <v>49</v>
      </c>
      <c r="AA16" s="15">
        <f>'[12]Janeiro'!$G$30</f>
        <v>52</v>
      </c>
      <c r="AB16" s="15">
        <f>'[12]Janeiro'!$G$31</f>
        <v>52</v>
      </c>
      <c r="AC16" s="15">
        <f>'[12]Janeiro'!$G$32</f>
        <v>54</v>
      </c>
      <c r="AD16" s="15">
        <f>'[12]Janeiro'!$G$33</f>
        <v>64</v>
      </c>
      <c r="AE16" s="15">
        <f>'[12]Janeiro'!$G$34</f>
        <v>44</v>
      </c>
      <c r="AF16" s="15">
        <f>'[12]Janeiro'!$G$35</f>
        <v>42</v>
      </c>
      <c r="AG16" s="7">
        <f t="shared" si="1"/>
        <v>23</v>
      </c>
      <c r="AH16" s="28">
        <f t="shared" si="2"/>
        <v>49.58064516129032</v>
      </c>
    </row>
    <row r="17" spans="1:35" ht="16.5" customHeight="1">
      <c r="A17" s="10" t="s">
        <v>12</v>
      </c>
      <c r="B17" s="15">
        <f>'[13]Janeiro'!$G$5</f>
        <v>65</v>
      </c>
      <c r="C17" s="15">
        <f>'[13]Janeiro'!$G$6</f>
        <v>69</v>
      </c>
      <c r="D17" s="15">
        <f>'[13]Janeiro'!$G$7</f>
        <v>74</v>
      </c>
      <c r="E17" s="15">
        <f>'[13]Janeiro'!$G$8</f>
        <v>38</v>
      </c>
      <c r="F17" s="15">
        <f>'[13]Janeiro'!$G$9</f>
        <v>31</v>
      </c>
      <c r="G17" s="15">
        <f>'[13]Janeiro'!$G$10</f>
        <v>30</v>
      </c>
      <c r="H17" s="15">
        <f>'[13]Janeiro'!$G$11</f>
        <v>25</v>
      </c>
      <c r="I17" s="15">
        <f>'[13]Janeiro'!$G$12</f>
        <v>25</v>
      </c>
      <c r="J17" s="15">
        <f>'[13]Janeiro'!$G$13</f>
        <v>30</v>
      </c>
      <c r="K17" s="15">
        <f>'[13]Janeiro'!$G$14</f>
        <v>36</v>
      </c>
      <c r="L17" s="15">
        <f>'[13]Janeiro'!$G$15</f>
        <v>38</v>
      </c>
      <c r="M17" s="15">
        <f>'[13]Janeiro'!$G$16</f>
        <v>41</v>
      </c>
      <c r="N17" s="15">
        <f>'[13]Janeiro'!$G$17</f>
        <v>34</v>
      </c>
      <c r="O17" s="15">
        <f>'[13]Janeiro'!$G$18</f>
        <v>32</v>
      </c>
      <c r="P17" s="15">
        <f>'[13]Janeiro'!$G$19</f>
        <v>66</v>
      </c>
      <c r="Q17" s="15">
        <f>'[13]Janeiro'!$G$20</f>
        <v>80</v>
      </c>
      <c r="R17" s="15">
        <f>'[13]Janeiro'!$G$21</f>
        <v>55</v>
      </c>
      <c r="S17" s="15">
        <f>'[13]Janeiro'!$G$22</f>
        <v>58</v>
      </c>
      <c r="T17" s="15">
        <f>'[13]Janeiro'!$G$23</f>
        <v>60</v>
      </c>
      <c r="U17" s="15">
        <f>'[13]Janeiro'!$G$24</f>
        <v>40</v>
      </c>
      <c r="V17" s="15">
        <f>'[13]Janeiro'!$G$25</f>
        <v>33</v>
      </c>
      <c r="W17" s="15">
        <f>'[13]Janeiro'!$G$26</f>
        <v>41</v>
      </c>
      <c r="X17" s="15">
        <f>'[13]Janeiro'!$G$27</f>
        <v>44</v>
      </c>
      <c r="Y17" s="15">
        <f>'[13]Janeiro'!$G$28</f>
        <v>43</v>
      </c>
      <c r="Z17" s="15">
        <f>'[13]Janeiro'!$G$29</f>
        <v>43</v>
      </c>
      <c r="AA17" s="15">
        <f>'[13]Janeiro'!$G$30</f>
        <v>60</v>
      </c>
      <c r="AB17" s="15">
        <f>'[13]Janeiro'!$G$31</f>
        <v>45</v>
      </c>
      <c r="AC17" s="15">
        <f>'[13]Janeiro'!$G$32</f>
        <v>54</v>
      </c>
      <c r="AD17" s="15">
        <f>'[13]Janeiro'!$G$33</f>
        <v>67</v>
      </c>
      <c r="AE17" s="15">
        <f>'[13]Janeiro'!$G$34</f>
        <v>51</v>
      </c>
      <c r="AF17" s="15">
        <f>'[13]Janeiro'!$G$35</f>
        <v>46</v>
      </c>
      <c r="AG17" s="7">
        <f t="shared" si="1"/>
        <v>25</v>
      </c>
      <c r="AH17" s="28">
        <f t="shared" si="2"/>
        <v>46.903225806451616</v>
      </c>
      <c r="AI17" t="s">
        <v>53</v>
      </c>
    </row>
    <row r="18" spans="1:34" ht="16.5" customHeight="1">
      <c r="A18" s="10" t="s">
        <v>13</v>
      </c>
      <c r="B18" s="15">
        <f>'[14]Janeiro'!$G$5</f>
        <v>60</v>
      </c>
      <c r="C18" s="15">
        <f>'[14]Janeiro'!$G$6</f>
        <v>48</v>
      </c>
      <c r="D18" s="15">
        <f>'[14]Janeiro'!$G$7</f>
        <v>74</v>
      </c>
      <c r="E18" s="15">
        <f>'[14]Janeiro'!$G$8</f>
        <v>35</v>
      </c>
      <c r="F18" s="15">
        <f>'[14]Janeiro'!$G$9</f>
        <v>27</v>
      </c>
      <c r="G18" s="15">
        <f>'[14]Janeiro'!$G$10</f>
        <v>27</v>
      </c>
      <c r="H18" s="15">
        <f>'[14]Janeiro'!$G$11</f>
        <v>26</v>
      </c>
      <c r="I18" s="15">
        <f>'[14]Janeiro'!$G$12</f>
        <v>19</v>
      </c>
      <c r="J18" s="15">
        <f>'[14]Janeiro'!$G$13</f>
        <v>26</v>
      </c>
      <c r="K18" s="15">
        <f>'[14]Janeiro'!$G$14</f>
        <v>35</v>
      </c>
      <c r="L18" s="15">
        <f>'[14]Janeiro'!$G$15</f>
        <v>48</v>
      </c>
      <c r="M18" s="15">
        <f>'[14]Janeiro'!$G$16</f>
        <v>31</v>
      </c>
      <c r="N18" s="15">
        <f>'[14]Janeiro'!$G$17</f>
        <v>32</v>
      </c>
      <c r="O18" s="15">
        <f>'[14]Janeiro'!$G$18</f>
        <v>32</v>
      </c>
      <c r="P18" s="15">
        <f>'[14]Janeiro'!$G$19</f>
        <v>40</v>
      </c>
      <c r="Q18" s="15">
        <f>'[14]Janeiro'!$G$20</f>
        <v>64</v>
      </c>
      <c r="R18" s="15">
        <f>'[14]Janeiro'!$G$21</f>
        <v>48</v>
      </c>
      <c r="S18" s="15">
        <f>'[14]Janeiro'!$G$22</f>
        <v>54</v>
      </c>
      <c r="T18" s="15">
        <f>'[14]Janeiro'!$G$23</f>
        <v>65</v>
      </c>
      <c r="U18" s="15">
        <f>'[14]Janeiro'!$G$24</f>
        <v>37</v>
      </c>
      <c r="V18" s="15">
        <f>'[14]Janeiro'!$G$25</f>
        <v>36</v>
      </c>
      <c r="W18" s="15">
        <f>'[14]Janeiro'!$G$26</f>
        <v>29</v>
      </c>
      <c r="X18" s="15">
        <f>'[14]Janeiro'!$G$27</f>
        <v>34</v>
      </c>
      <c r="Y18" s="15">
        <f>'[14]Janeiro'!$G$28</f>
        <v>37</v>
      </c>
      <c r="Z18" s="15">
        <f>'[14]Janeiro'!$G$29</f>
        <v>38</v>
      </c>
      <c r="AA18" s="15">
        <f>'[14]Janeiro'!$G$30</f>
        <v>60</v>
      </c>
      <c r="AB18" s="15">
        <f>'[14]Janeiro'!$G$31</f>
        <v>51</v>
      </c>
      <c r="AC18" s="15">
        <f>'[14]Janeiro'!$G$32</f>
        <v>46</v>
      </c>
      <c r="AD18" s="15">
        <f>'[14]Janeiro'!$G$33</f>
        <v>69</v>
      </c>
      <c r="AE18" s="15">
        <f>'[14]Janeiro'!$G$34</f>
        <v>46</v>
      </c>
      <c r="AF18" s="15">
        <f>'[14]Janeiro'!$G$35</f>
        <v>50</v>
      </c>
      <c r="AG18" s="7">
        <f t="shared" si="1"/>
        <v>19</v>
      </c>
      <c r="AH18" s="28">
        <f t="shared" si="2"/>
        <v>42.70967741935484</v>
      </c>
    </row>
    <row r="19" spans="1:34" ht="16.5" customHeight="1">
      <c r="A19" s="10" t="s">
        <v>14</v>
      </c>
      <c r="B19" s="15">
        <f>'[15]Janeiro'!$G$5</f>
        <v>59</v>
      </c>
      <c r="C19" s="15">
        <f>'[15]Janeiro'!$G$6</f>
        <v>47</v>
      </c>
      <c r="D19" s="15">
        <f>'[15]Janeiro'!$G$7</f>
        <v>60</v>
      </c>
      <c r="E19" s="15">
        <f>'[15]Janeiro'!$G$8</f>
        <v>45</v>
      </c>
      <c r="F19" s="15">
        <f>'[15]Janeiro'!$G$9</f>
        <v>31</v>
      </c>
      <c r="G19" s="15">
        <f>'[15]Janeiro'!$G$10</f>
        <v>30</v>
      </c>
      <c r="H19" s="15">
        <f>'[15]Janeiro'!$G$11</f>
        <v>31</v>
      </c>
      <c r="I19" s="15">
        <f>'[15]Janeiro'!$G$12</f>
        <v>27</v>
      </c>
      <c r="J19" s="15">
        <f>'[15]Janeiro'!$G$13</f>
        <v>33</v>
      </c>
      <c r="K19" s="15">
        <f>'[15]Janeiro'!$G$14</f>
        <v>48</v>
      </c>
      <c r="L19" s="15">
        <f>'[15]Janeiro'!$G$15</f>
        <v>37</v>
      </c>
      <c r="M19" s="15">
        <f>'[15]Janeiro'!$G$16</f>
        <v>29</v>
      </c>
      <c r="N19" s="15">
        <f>'[15]Janeiro'!$G$17</f>
        <v>29</v>
      </c>
      <c r="O19" s="15">
        <f>'[15]Janeiro'!$G$18</f>
        <v>34</v>
      </c>
      <c r="P19" s="15">
        <f>'[15]Janeiro'!$G$19</f>
        <v>44</v>
      </c>
      <c r="Q19" s="15">
        <f>'[15]Janeiro'!$G$20</f>
        <v>60</v>
      </c>
      <c r="R19" s="15">
        <f>'[15]Janeiro'!$G$21</f>
        <v>55</v>
      </c>
      <c r="S19" s="15">
        <f>'[15]Janeiro'!$G$22</f>
        <v>56</v>
      </c>
      <c r="T19" s="15">
        <f>'[15]Janeiro'!$G$23</f>
        <v>54</v>
      </c>
      <c r="U19" s="15">
        <f>'[15]Janeiro'!$G$24</f>
        <v>62</v>
      </c>
      <c r="V19" s="15">
        <f>'[15]Janeiro'!$G$25</f>
        <v>51</v>
      </c>
      <c r="W19" s="15">
        <f>'[15]Janeiro'!$G$26</f>
        <v>65</v>
      </c>
      <c r="X19" s="15">
        <f>'[15]Janeiro'!$G$27</f>
        <v>65</v>
      </c>
      <c r="Y19" s="15">
        <f>'[15]Janeiro'!$G$28</f>
        <v>60</v>
      </c>
      <c r="Z19" s="15">
        <f>'[15]Janeiro'!$G$29</f>
        <v>65</v>
      </c>
      <c r="AA19" s="15">
        <f>'[15]Janeiro'!$G$30</f>
        <v>74</v>
      </c>
      <c r="AB19" s="15">
        <f>'[15]Janeiro'!$G$31</f>
        <v>65</v>
      </c>
      <c r="AC19" s="15">
        <f>'[15]Janeiro'!$G$32</f>
        <v>64</v>
      </c>
      <c r="AD19" s="15">
        <f>'[15]Janeiro'!$G$33</f>
        <v>60</v>
      </c>
      <c r="AE19" s="15">
        <f>'[15]Janeiro'!$G$34</f>
        <v>48</v>
      </c>
      <c r="AF19" s="15">
        <f>'[15]Janeiro'!$G$35</f>
        <v>45</v>
      </c>
      <c r="AG19" s="7">
        <f t="shared" si="1"/>
        <v>27</v>
      </c>
      <c r="AH19" s="28">
        <f t="shared" si="2"/>
        <v>49.45161290322581</v>
      </c>
    </row>
    <row r="20" spans="1:34" ht="16.5" customHeight="1">
      <c r="A20" s="10" t="s">
        <v>15</v>
      </c>
      <c r="B20" s="15">
        <f>'[16]Janeiro'!$G$5</f>
        <v>63</v>
      </c>
      <c r="C20" s="15">
        <f>'[16]Janeiro'!$G$6</f>
        <v>65</v>
      </c>
      <c r="D20" s="15">
        <f>'[16]Janeiro'!$G$7</f>
        <v>62</v>
      </c>
      <c r="E20" s="15">
        <f>'[16]Janeiro'!$G$8</f>
        <v>49</v>
      </c>
      <c r="F20" s="15">
        <f>'[16]Janeiro'!$G$9</f>
        <v>43</v>
      </c>
      <c r="G20" s="15">
        <f>'[16]Janeiro'!$G$10</f>
        <v>40</v>
      </c>
      <c r="H20" s="15">
        <f>'[16]Janeiro'!$G$11</f>
        <v>32</v>
      </c>
      <c r="I20" s="15">
        <f>'[16]Janeiro'!$G$12</f>
        <v>31</v>
      </c>
      <c r="J20" s="15">
        <f>'[16]Janeiro'!$G$13</f>
        <v>33</v>
      </c>
      <c r="K20" s="15">
        <f>'[16]Janeiro'!$G$14</f>
        <v>31</v>
      </c>
      <c r="L20" s="15">
        <f>'[16]Janeiro'!$G$15</f>
        <v>42</v>
      </c>
      <c r="M20" s="15">
        <f>'[16]Janeiro'!$G$16</f>
        <v>41</v>
      </c>
      <c r="N20" s="15">
        <f>'[16]Janeiro'!$G$17</f>
        <v>36</v>
      </c>
      <c r="O20" s="15">
        <f>'[16]Janeiro'!$G$18</f>
        <v>40</v>
      </c>
      <c r="P20" s="15">
        <f>'[16]Janeiro'!$G$19</f>
        <v>66</v>
      </c>
      <c r="Q20" s="15">
        <f>'[16]Janeiro'!$G$20</f>
        <v>77</v>
      </c>
      <c r="R20" s="15">
        <f>'[16]Janeiro'!$G$21</f>
        <v>66</v>
      </c>
      <c r="S20" s="15">
        <f>'[16]Janeiro'!$G$22</f>
        <v>63</v>
      </c>
      <c r="T20" s="15">
        <f>'[16]Janeiro'!$G$23</f>
        <v>87</v>
      </c>
      <c r="U20" s="15">
        <f>'[16]Janeiro'!$G$24</f>
        <v>65</v>
      </c>
      <c r="V20" s="15">
        <f>'[16]Janeiro'!$G$25</f>
        <v>47</v>
      </c>
      <c r="W20" s="15">
        <f>'[16]Janeiro'!$G$26</f>
        <v>55</v>
      </c>
      <c r="X20" s="15">
        <f>'[16]Janeiro'!$G$27</f>
        <v>56</v>
      </c>
      <c r="Y20" s="15">
        <f>'[16]Janeiro'!$G$28</f>
        <v>53</v>
      </c>
      <c r="Z20" s="15">
        <f>'[16]Janeiro'!$G$29</f>
        <v>55</v>
      </c>
      <c r="AA20" s="15">
        <f>'[16]Janeiro'!$G$30</f>
        <v>56</v>
      </c>
      <c r="AB20" s="15">
        <f>'[16]Janeiro'!$G$31</f>
        <v>67</v>
      </c>
      <c r="AC20" s="15">
        <f>'[16]Janeiro'!$G$32</f>
        <v>52</v>
      </c>
      <c r="AD20" s="15">
        <f>'[16]Janeiro'!$G$33</f>
        <v>59</v>
      </c>
      <c r="AE20" s="15">
        <f>'[16]Janeiro'!$G$34</f>
        <v>55</v>
      </c>
      <c r="AF20" s="15">
        <f>'[16]Janeiro'!$G$35</f>
        <v>52</v>
      </c>
      <c r="AG20" s="7">
        <f t="shared" si="1"/>
        <v>31</v>
      </c>
      <c r="AH20" s="28">
        <f t="shared" si="2"/>
        <v>52.87096774193548</v>
      </c>
    </row>
    <row r="21" spans="1:34" ht="16.5" customHeight="1">
      <c r="A21" s="10" t="s">
        <v>16</v>
      </c>
      <c r="B21" s="15">
        <f>'[17]Janeiro'!$G$5</f>
        <v>58</v>
      </c>
      <c r="C21" s="15">
        <f>'[17]Janeiro'!$G$6</f>
        <v>48</v>
      </c>
      <c r="D21" s="15">
        <f>'[17]Janeiro'!$G$7</f>
        <v>55</v>
      </c>
      <c r="E21" s="15">
        <f>'[17]Janeiro'!$G$8</f>
        <v>33</v>
      </c>
      <c r="F21" s="15">
        <f>'[17]Janeiro'!$G$9</f>
        <v>26</v>
      </c>
      <c r="G21" s="15">
        <f>'[17]Janeiro'!$G$10</f>
        <v>30</v>
      </c>
      <c r="H21" s="15">
        <f>'[17]Janeiro'!$G$11</f>
        <v>24</v>
      </c>
      <c r="I21" s="15">
        <f>'[17]Janeiro'!$G$12</f>
        <v>21</v>
      </c>
      <c r="J21" s="15">
        <f>'[17]Janeiro'!$G$13</f>
        <v>21</v>
      </c>
      <c r="K21" s="15">
        <f>'[17]Janeiro'!$G$14</f>
        <v>30</v>
      </c>
      <c r="L21" s="15">
        <f>'[17]Janeiro'!$G$15</f>
        <v>26</v>
      </c>
      <c r="M21" s="15">
        <f>'[17]Janeiro'!$G$16</f>
        <v>34</v>
      </c>
      <c r="N21" s="15">
        <f>'[17]Janeiro'!$G$17</f>
        <v>30</v>
      </c>
      <c r="O21" s="15">
        <f>'[17]Janeiro'!$G$18</f>
        <v>27</v>
      </c>
      <c r="P21" s="15">
        <f>'[17]Janeiro'!$G$19</f>
        <v>42</v>
      </c>
      <c r="Q21" s="15">
        <f>'[17]Janeiro'!$G$20</f>
        <v>69</v>
      </c>
      <c r="R21" s="15">
        <f>'[17]Janeiro'!$G$21</f>
        <v>56</v>
      </c>
      <c r="S21" s="15">
        <f>'[17]Janeiro'!$G$22</f>
        <v>57</v>
      </c>
      <c r="T21" s="15">
        <f>'[17]Janeiro'!$G$23</f>
        <v>56</v>
      </c>
      <c r="U21" s="15">
        <f>'[17]Janeiro'!$G$24</f>
        <v>31</v>
      </c>
      <c r="V21" s="15">
        <f>'[17]Janeiro'!$G$25</f>
        <v>30</v>
      </c>
      <c r="W21" s="15">
        <f>'[17]Janeiro'!$G$26</f>
        <v>32</v>
      </c>
      <c r="X21" s="15">
        <f>'[17]Janeiro'!$G$27</f>
        <v>32</v>
      </c>
      <c r="Y21" s="15">
        <f>'[17]Janeiro'!$G$28</f>
        <v>30</v>
      </c>
      <c r="Z21" s="15">
        <f>'[17]Janeiro'!$G$29</f>
        <v>27</v>
      </c>
      <c r="AA21" s="15">
        <f>'[17]Janeiro'!$G$30</f>
        <v>48</v>
      </c>
      <c r="AB21" s="15">
        <f>'[17]Janeiro'!$G$31</f>
        <v>48</v>
      </c>
      <c r="AC21" s="15">
        <f>'[17]Janeiro'!$G$32</f>
        <v>39</v>
      </c>
      <c r="AD21" s="15">
        <f>'[17]Janeiro'!$G$33</f>
        <v>50</v>
      </c>
      <c r="AE21" s="15">
        <f>'[17]Janeiro'!$G$34</f>
        <v>32</v>
      </c>
      <c r="AF21" s="15">
        <f>'[17]Janeiro'!$G$35</f>
        <v>40</v>
      </c>
      <c r="AG21" s="7">
        <f t="shared" si="1"/>
        <v>21</v>
      </c>
      <c r="AH21" s="28">
        <f t="shared" si="2"/>
        <v>38.12903225806452</v>
      </c>
    </row>
    <row r="22" spans="1:34" ht="16.5" customHeight="1">
      <c r="A22" s="10" t="s">
        <v>17</v>
      </c>
      <c r="B22" s="15">
        <f>'[18]Janeiro'!$G$5</f>
        <v>61</v>
      </c>
      <c r="C22" s="15">
        <f>'[18]Janeiro'!$G$6</f>
        <v>62</v>
      </c>
      <c r="D22" s="15">
        <f>'[18]Janeiro'!$G$7</f>
        <v>63</v>
      </c>
      <c r="E22" s="15">
        <f>'[18]Janeiro'!$G$8</f>
        <v>46</v>
      </c>
      <c r="F22" s="15">
        <f>'[18]Janeiro'!$G$9</f>
        <v>38</v>
      </c>
      <c r="G22" s="15">
        <f>'[18]Janeiro'!$G$10</f>
        <v>35</v>
      </c>
      <c r="H22" s="15">
        <f>'[18]Janeiro'!$G$11</f>
        <v>27</v>
      </c>
      <c r="I22" s="15">
        <f>'[18]Janeiro'!$G$12</f>
        <v>28</v>
      </c>
      <c r="J22" s="15">
        <f>'[18]Janeiro'!$G$13</f>
        <v>26</v>
      </c>
      <c r="K22" s="15">
        <f>'[18]Janeiro'!$G$14</f>
        <v>36</v>
      </c>
      <c r="L22" s="15">
        <f>'[18]Janeiro'!$G$15</f>
        <v>42</v>
      </c>
      <c r="M22" s="15">
        <f>'[18]Janeiro'!$G$16</f>
        <v>39</v>
      </c>
      <c r="N22" s="15">
        <f>'[18]Janeiro'!$G$17</f>
        <v>38</v>
      </c>
      <c r="O22" s="15">
        <f>'[18]Janeiro'!$G$18</f>
        <v>39</v>
      </c>
      <c r="P22" s="15">
        <f>'[18]Janeiro'!$G$19</f>
        <v>72</v>
      </c>
      <c r="Q22" s="15">
        <f>'[18]Janeiro'!$G$20</f>
        <v>71</v>
      </c>
      <c r="R22" s="15">
        <f>'[18]Janeiro'!$G$21</f>
        <v>82</v>
      </c>
      <c r="S22" s="15">
        <f>'[18]Janeiro'!$G$22</f>
        <v>73</v>
      </c>
      <c r="T22" s="15">
        <f>'[18]Janeiro'!$G$23</f>
        <v>64</v>
      </c>
      <c r="U22" s="15">
        <f>'[18]Janeiro'!$G$24</f>
        <v>62</v>
      </c>
      <c r="V22" s="15">
        <f>'[18]Janeiro'!$G$25</f>
        <v>54</v>
      </c>
      <c r="W22" s="15">
        <f>'[18]Janeiro'!$G$26</f>
        <v>53</v>
      </c>
      <c r="X22" s="15">
        <f>'[18]Janeiro'!$G$27</f>
        <v>50</v>
      </c>
      <c r="Y22" s="15">
        <f>'[18]Janeiro'!$G$28</f>
        <v>51</v>
      </c>
      <c r="Z22" s="15">
        <f>'[18]Janeiro'!$G$29</f>
        <v>54</v>
      </c>
      <c r="AA22" s="15">
        <f>'[18]Janeiro'!$G$30</f>
        <v>67</v>
      </c>
      <c r="AB22" s="15">
        <f>'[18]Janeiro'!$G$31</f>
        <v>61</v>
      </c>
      <c r="AC22" s="15">
        <f>'[18]Janeiro'!$G$32</f>
        <v>69</v>
      </c>
      <c r="AD22" s="15">
        <f>'[18]Janeiro'!$G$33</f>
        <v>70</v>
      </c>
      <c r="AE22" s="15">
        <f>'[18]Janeiro'!$G$34</f>
        <v>49</v>
      </c>
      <c r="AF22" s="15">
        <f>'[18]Janeiro'!$G$35</f>
        <v>49</v>
      </c>
      <c r="AG22" s="7">
        <f t="shared" si="1"/>
        <v>26</v>
      </c>
      <c r="AH22" s="28">
        <f t="shared" si="2"/>
        <v>52.61290322580645</v>
      </c>
    </row>
    <row r="23" spans="1:34" ht="16.5" customHeight="1">
      <c r="A23" s="10" t="s">
        <v>18</v>
      </c>
      <c r="B23" s="15">
        <f>'[19]Janeiro'!$G$5</f>
        <v>60</v>
      </c>
      <c r="C23" s="15">
        <f>'[19]Janeiro'!$G$6</f>
        <v>54</v>
      </c>
      <c r="D23" s="15">
        <f>'[19]Janeiro'!$G$7</f>
        <v>75</v>
      </c>
      <c r="E23" s="15">
        <f>'[19]Janeiro'!$G$8</f>
        <v>52</v>
      </c>
      <c r="F23" s="15">
        <f>'[19]Janeiro'!$G$9</f>
        <v>39</v>
      </c>
      <c r="G23" s="15">
        <f>'[19]Janeiro'!$G$10</f>
        <v>39</v>
      </c>
      <c r="H23" s="15">
        <f>'[19]Janeiro'!$G$11</f>
        <v>33</v>
      </c>
      <c r="I23" s="15">
        <f>'[19]Janeiro'!$G$12</f>
        <v>31</v>
      </c>
      <c r="J23" s="15">
        <f>'[19]Janeiro'!$G$13</f>
        <v>32</v>
      </c>
      <c r="K23" s="15">
        <f>'[19]Janeiro'!$G$14</f>
        <v>42</v>
      </c>
      <c r="L23" s="15">
        <f>'[19]Janeiro'!$G$15</f>
        <v>48</v>
      </c>
      <c r="M23" s="15">
        <f>'[19]Janeiro'!$G$16</f>
        <v>41</v>
      </c>
      <c r="N23" s="15">
        <f>'[19]Janeiro'!$G$17</f>
        <v>36</v>
      </c>
      <c r="O23" s="15">
        <f>'[19]Janeiro'!$G$18</f>
        <v>31</v>
      </c>
      <c r="P23" s="15">
        <f>'[19]Janeiro'!$G$19</f>
        <v>54</v>
      </c>
      <c r="Q23" s="15">
        <f>'[19]Janeiro'!$G$20</f>
        <v>71</v>
      </c>
      <c r="R23" s="15">
        <f>'[19]Janeiro'!$G$21</f>
        <v>63</v>
      </c>
      <c r="S23" s="15">
        <f>'[19]Janeiro'!$G$22</f>
        <v>71</v>
      </c>
      <c r="T23" s="15">
        <f>'[19]Janeiro'!$G$23</f>
        <v>82</v>
      </c>
      <c r="U23" s="15">
        <f>'[19]Janeiro'!$G$24</f>
        <v>59</v>
      </c>
      <c r="V23" s="15">
        <f>'[19]Janeiro'!$G$25</f>
        <v>44</v>
      </c>
      <c r="W23" s="15">
        <f>'[19]Janeiro'!$G$26</f>
        <v>38</v>
      </c>
      <c r="X23" s="15">
        <f>'[19]Janeiro'!$G$27</f>
        <v>52</v>
      </c>
      <c r="Y23" s="15">
        <f>'[19]Janeiro'!$G$28</f>
        <v>54</v>
      </c>
      <c r="Z23" s="15">
        <f>'[19]Janeiro'!$G$29</f>
        <v>65</v>
      </c>
      <c r="AA23" s="15">
        <f>'[19]Janeiro'!$G$30</f>
        <v>72</v>
      </c>
      <c r="AB23" s="15">
        <f>'[19]Janeiro'!$G$31</f>
        <v>60</v>
      </c>
      <c r="AC23" s="15">
        <f>'[19]Janeiro'!$G$32</f>
        <v>62</v>
      </c>
      <c r="AD23" s="15">
        <f>'[19]Janeiro'!$G$33</f>
        <v>71</v>
      </c>
      <c r="AE23" s="15">
        <f>'[19]Janeiro'!$G$34</f>
        <v>54</v>
      </c>
      <c r="AF23" s="15">
        <f>'[19]Janeiro'!$G$35</f>
        <v>56</v>
      </c>
      <c r="AG23" s="7">
        <f t="shared" si="1"/>
        <v>31</v>
      </c>
      <c r="AH23" s="28">
        <f t="shared" si="2"/>
        <v>52.935483870967744</v>
      </c>
    </row>
    <row r="24" spans="1:34" ht="16.5" customHeight="1">
      <c r="A24" s="10" t="s">
        <v>19</v>
      </c>
      <c r="B24" s="15">
        <f>'[20]Janeiro'!$G$5</f>
        <v>51</v>
      </c>
      <c r="C24" s="15">
        <f>'[20]Janeiro'!$G$6</f>
        <v>77</v>
      </c>
      <c r="D24" s="15">
        <f>'[20]Janeiro'!$G$7</f>
        <v>52</v>
      </c>
      <c r="E24" s="15">
        <f>'[20]Janeiro'!$G$8</f>
        <v>43</v>
      </c>
      <c r="F24" s="15">
        <f>'[20]Janeiro'!$G$9</f>
        <v>41</v>
      </c>
      <c r="G24" s="15">
        <f>'[20]Janeiro'!$G$10</f>
        <v>34</v>
      </c>
      <c r="H24" s="15">
        <f>'[20]Janeiro'!$G$11</f>
        <v>28</v>
      </c>
      <c r="I24" s="15">
        <f>'[20]Janeiro'!$G$12</f>
        <v>27</v>
      </c>
      <c r="J24" s="15">
        <f>'[20]Janeiro'!$G$13</f>
        <v>26</v>
      </c>
      <c r="K24" s="15">
        <f>'[20]Janeiro'!$G$14</f>
        <v>36</v>
      </c>
      <c r="L24" s="15">
        <f>'[20]Janeiro'!$G$15</f>
        <v>35</v>
      </c>
      <c r="M24" s="15">
        <f>'[20]Janeiro'!$G$16</f>
        <v>32</v>
      </c>
      <c r="N24" s="15">
        <f>'[20]Janeiro'!$G$17</f>
        <v>59</v>
      </c>
      <c r="O24" s="15">
        <f>'[20]Janeiro'!$G$18</f>
        <v>42</v>
      </c>
      <c r="P24" s="15">
        <f>'[20]Janeiro'!$G$19</f>
        <v>56</v>
      </c>
      <c r="Q24" s="15">
        <f>'[20]Janeiro'!$G$20</f>
        <v>53</v>
      </c>
      <c r="R24" s="15">
        <f>'[20]Janeiro'!$G$21</f>
        <v>45</v>
      </c>
      <c r="S24" s="15">
        <f>'[20]Janeiro'!$G$22</f>
        <v>59</v>
      </c>
      <c r="T24" s="15">
        <f>'[20]Janeiro'!$G$23</f>
        <v>67</v>
      </c>
      <c r="U24" s="15">
        <f>'[20]Janeiro'!$G$24</f>
        <v>53</v>
      </c>
      <c r="V24" s="15">
        <f>'[20]Janeiro'!$G$25</f>
        <v>53</v>
      </c>
      <c r="W24" s="15">
        <f>'[20]Janeiro'!$G$26</f>
        <v>46</v>
      </c>
      <c r="X24" s="15">
        <f>'[20]Janeiro'!$G$27</f>
        <v>45</v>
      </c>
      <c r="Y24" s="15">
        <f>'[20]Janeiro'!$G$28</f>
        <v>48</v>
      </c>
      <c r="Z24" s="15">
        <f>'[20]Janeiro'!$G$29</f>
        <v>50</v>
      </c>
      <c r="AA24" s="15">
        <f>'[20]Janeiro'!$G$30</f>
        <v>56</v>
      </c>
      <c r="AB24" s="15">
        <f>'[20]Janeiro'!$G$31</f>
        <v>54</v>
      </c>
      <c r="AC24" s="15">
        <f>'[20]Janeiro'!$G$32</f>
        <v>51</v>
      </c>
      <c r="AD24" s="15">
        <f>'[20]Janeiro'!$G$33</f>
        <v>54</v>
      </c>
      <c r="AE24" s="15">
        <f>'[20]Janeiro'!$G$34</f>
        <v>43</v>
      </c>
      <c r="AF24" s="15">
        <f>'[20]Janeiro'!$G$35</f>
        <v>43</v>
      </c>
      <c r="AG24" s="7">
        <f t="shared" si="1"/>
        <v>26</v>
      </c>
      <c r="AH24" s="28">
        <f t="shared" si="2"/>
        <v>47.064516129032256</v>
      </c>
    </row>
    <row r="25" spans="1:34" ht="16.5" customHeight="1">
      <c r="A25" s="10" t="s">
        <v>31</v>
      </c>
      <c r="B25" s="15">
        <f>'[21]Janeiro'!$G$5</f>
        <v>54</v>
      </c>
      <c r="C25" s="15">
        <f>'[21]Janeiro'!$G$6</f>
        <v>67</v>
      </c>
      <c r="D25" s="15">
        <f>'[21]Janeiro'!$G$7</f>
        <v>73</v>
      </c>
      <c r="E25" s="15">
        <f>'[21]Janeiro'!$G$8</f>
        <v>43</v>
      </c>
      <c r="F25" s="15">
        <f>'[21]Janeiro'!$G$9</f>
        <v>34</v>
      </c>
      <c r="G25" s="15">
        <f>'[21]Janeiro'!$G$10</f>
        <v>32</v>
      </c>
      <c r="H25" s="15">
        <f>'[21]Janeiro'!$G$11</f>
        <v>28</v>
      </c>
      <c r="I25" s="15">
        <f>'[21]Janeiro'!$G$12</f>
        <v>25</v>
      </c>
      <c r="J25" s="15">
        <f>'[21]Janeiro'!$G$13</f>
        <v>26</v>
      </c>
      <c r="K25" s="15">
        <f>'[21]Janeiro'!$G$14</f>
        <v>38</v>
      </c>
      <c r="L25" s="15">
        <f>'[21]Janeiro'!$G$15</f>
        <v>40</v>
      </c>
      <c r="M25" s="15">
        <f>'[21]Janeiro'!$G$16</f>
        <v>35</v>
      </c>
      <c r="N25" s="15">
        <f>'[21]Janeiro'!$G$17</f>
        <v>34</v>
      </c>
      <c r="O25" s="15">
        <f>'[21]Janeiro'!$G$18</f>
        <v>30</v>
      </c>
      <c r="P25" s="15">
        <f>'[21]Janeiro'!$G$19</f>
        <v>50</v>
      </c>
      <c r="Q25" s="15">
        <f>'[21]Janeiro'!$G$20</f>
        <v>73</v>
      </c>
      <c r="R25" s="15">
        <f>'[21]Janeiro'!$G$21</f>
        <v>64</v>
      </c>
      <c r="S25" s="15">
        <f>'[21]Janeiro'!$G$22</f>
        <v>81</v>
      </c>
      <c r="T25" s="15">
        <f>'[21]Janeiro'!$G$23</f>
        <v>69</v>
      </c>
      <c r="U25" s="15">
        <f>'[21]Janeiro'!$G$24</f>
        <v>53</v>
      </c>
      <c r="V25" s="15">
        <f>'[21]Janeiro'!$G$25</f>
        <v>45</v>
      </c>
      <c r="W25" s="15">
        <f>'[21]Janeiro'!$G$26</f>
        <v>49</v>
      </c>
      <c r="X25" s="15">
        <f>'[21]Janeiro'!$G$27</f>
        <v>49</v>
      </c>
      <c r="Y25" s="15">
        <f>'[21]Janeiro'!$G$28</f>
        <v>45</v>
      </c>
      <c r="Z25" s="15">
        <f>'[21]Janeiro'!$G$29</f>
        <v>50</v>
      </c>
      <c r="AA25" s="15">
        <f>'[21]Janeiro'!$G$30</f>
        <v>60</v>
      </c>
      <c r="AB25" s="15">
        <f>'[21]Janeiro'!$G$31</f>
        <v>50</v>
      </c>
      <c r="AC25" s="15">
        <f>'[21]Janeiro'!$G$32</f>
        <v>60</v>
      </c>
      <c r="AD25" s="15">
        <f>'[21]Janeiro'!$G$33</f>
        <v>65</v>
      </c>
      <c r="AE25" s="15">
        <f>'[21]Janeiro'!$G$34</f>
        <v>50</v>
      </c>
      <c r="AF25" s="15">
        <f>'[21]Janeiro'!$G$35</f>
        <v>44</v>
      </c>
      <c r="AG25" s="7">
        <f t="shared" si="1"/>
        <v>25</v>
      </c>
      <c r="AH25" s="28">
        <f t="shared" si="2"/>
        <v>48.903225806451616</v>
      </c>
    </row>
    <row r="26" spans="1:34" ht="16.5" customHeight="1">
      <c r="A26" s="10" t="s">
        <v>20</v>
      </c>
      <c r="B26" s="15">
        <f>'[22]Janeiro'!$G$5</f>
        <v>58</v>
      </c>
      <c r="C26" s="15">
        <f>'[22]Janeiro'!$G$6</f>
        <v>48</v>
      </c>
      <c r="D26" s="15">
        <f>'[22]Janeiro'!$G$7</f>
        <v>53</v>
      </c>
      <c r="E26" s="15">
        <f>'[22]Janeiro'!$G$8</f>
        <v>37</v>
      </c>
      <c r="F26" s="15">
        <f>'[22]Janeiro'!$G$9</f>
        <v>31</v>
      </c>
      <c r="G26" s="15">
        <f>'[22]Janeiro'!$G$10</f>
        <v>28</v>
      </c>
      <c r="H26" s="15">
        <f>'[22]Janeiro'!$G$11</f>
        <v>24</v>
      </c>
      <c r="I26" s="15">
        <f>'[22]Janeiro'!$G$12</f>
        <v>22</v>
      </c>
      <c r="J26" s="15">
        <f>'[22]Janeiro'!$G$13</f>
        <v>25</v>
      </c>
      <c r="K26" s="15">
        <f>'[22]Janeiro'!$G$14</f>
        <v>36</v>
      </c>
      <c r="L26" s="15">
        <f>'[22]Janeiro'!$G$15</f>
        <v>45</v>
      </c>
      <c r="M26" s="15">
        <f>'[22]Janeiro'!$G$16</f>
        <v>36</v>
      </c>
      <c r="N26" s="15">
        <f>'[22]Janeiro'!$G$17</f>
        <v>27</v>
      </c>
      <c r="O26" s="15">
        <f>'[22]Janeiro'!$G$18</f>
        <v>30</v>
      </c>
      <c r="P26" s="15">
        <f>'[22]Janeiro'!$G$19</f>
        <v>47</v>
      </c>
      <c r="Q26" s="15">
        <f>'[22]Janeiro'!$G$20</f>
        <v>56</v>
      </c>
      <c r="R26" s="15">
        <f>'[22]Janeiro'!$G$21</f>
        <v>48</v>
      </c>
      <c r="S26" s="15">
        <f>'[22]Janeiro'!$G$22</f>
        <v>70</v>
      </c>
      <c r="T26" s="15">
        <f>'[22]Janeiro'!$G$23</f>
        <v>49</v>
      </c>
      <c r="U26" s="15">
        <f>'[22]Janeiro'!$G$24</f>
        <v>56</v>
      </c>
      <c r="V26" s="15">
        <f>'[22]Janeiro'!$G$25</f>
        <v>49</v>
      </c>
      <c r="W26" s="15">
        <f>'[22]Janeiro'!$G$26</f>
        <v>53</v>
      </c>
      <c r="X26" s="15">
        <f>'[22]Janeiro'!$G$27</f>
        <v>54</v>
      </c>
      <c r="Y26" s="15">
        <f>'[22]Janeiro'!$G$28</f>
        <v>47</v>
      </c>
      <c r="Z26" s="15">
        <f>'[22]Janeiro'!$G$29</f>
        <v>57</v>
      </c>
      <c r="AA26" s="15">
        <f>'[22]Janeiro'!$G$30</f>
        <v>65</v>
      </c>
      <c r="AB26" s="15">
        <f>'[22]Janeiro'!$G$31</f>
        <v>68</v>
      </c>
      <c r="AC26" s="15">
        <f>'[22]Janeiro'!$G$32</f>
        <v>53</v>
      </c>
      <c r="AD26" s="15">
        <f>'[22]Janeiro'!$G$33</f>
        <v>65</v>
      </c>
      <c r="AE26" s="15">
        <f>'[22]Janeiro'!$G$34</f>
        <v>50</v>
      </c>
      <c r="AF26" s="15">
        <f>'[22]Janeiro'!$G$35</f>
        <v>36</v>
      </c>
      <c r="AG26" s="7">
        <f t="shared" si="1"/>
        <v>22</v>
      </c>
      <c r="AH26" s="28">
        <f t="shared" si="2"/>
        <v>45.903225806451616</v>
      </c>
    </row>
    <row r="27" spans="1:34" s="5" customFormat="1" ht="16.5" customHeight="1">
      <c r="A27" s="11" t="s">
        <v>36</v>
      </c>
      <c r="B27" s="22">
        <f>MIN(B5:B26)</f>
        <v>43</v>
      </c>
      <c r="C27" s="22">
        <f aca="true" t="shared" si="3" ref="C27:O27">MIN(C5:C26)</f>
        <v>40</v>
      </c>
      <c r="D27" s="22">
        <f t="shared" si="3"/>
        <v>52</v>
      </c>
      <c r="E27" s="22">
        <f t="shared" si="3"/>
        <v>33</v>
      </c>
      <c r="F27" s="22">
        <f t="shared" si="3"/>
        <v>20</v>
      </c>
      <c r="G27" s="22">
        <f t="shared" si="3"/>
        <v>18</v>
      </c>
      <c r="H27" s="22">
        <f t="shared" si="3"/>
        <v>21</v>
      </c>
      <c r="I27" s="22">
        <f t="shared" si="3"/>
        <v>19</v>
      </c>
      <c r="J27" s="22">
        <f t="shared" si="3"/>
        <v>21</v>
      </c>
      <c r="K27" s="22">
        <f t="shared" si="3"/>
        <v>26</v>
      </c>
      <c r="L27" s="22">
        <f t="shared" si="3"/>
        <v>26</v>
      </c>
      <c r="M27" s="22">
        <f t="shared" si="3"/>
        <v>28</v>
      </c>
      <c r="N27" s="22">
        <f t="shared" si="3"/>
        <v>27</v>
      </c>
      <c r="O27" s="22">
        <f t="shared" si="3"/>
        <v>27</v>
      </c>
      <c r="P27" s="22">
        <f aca="true" t="shared" si="4" ref="P27:U27">MIN(P5:P26)</f>
        <v>29</v>
      </c>
      <c r="Q27" s="22">
        <f t="shared" si="4"/>
        <v>53</v>
      </c>
      <c r="R27" s="22">
        <f t="shared" si="4"/>
        <v>43</v>
      </c>
      <c r="S27" s="22">
        <f t="shared" si="4"/>
        <v>54</v>
      </c>
      <c r="T27" s="22">
        <f t="shared" si="4"/>
        <v>49</v>
      </c>
      <c r="U27" s="22">
        <f t="shared" si="4"/>
        <v>31</v>
      </c>
      <c r="V27" s="22">
        <f aca="true" t="shared" si="5" ref="V27:AF27">MIN(V5:V26)</f>
        <v>30</v>
      </c>
      <c r="W27" s="22">
        <f t="shared" si="5"/>
        <v>27</v>
      </c>
      <c r="X27" s="22">
        <f t="shared" si="5"/>
        <v>30</v>
      </c>
      <c r="Y27" s="22">
        <f>MIN(Y5:Y26)</f>
        <v>30</v>
      </c>
      <c r="Z27" s="22">
        <f t="shared" si="5"/>
        <v>27</v>
      </c>
      <c r="AA27" s="22">
        <f t="shared" si="5"/>
        <v>46</v>
      </c>
      <c r="AB27" s="22">
        <f t="shared" si="5"/>
        <v>44</v>
      </c>
      <c r="AC27" s="22">
        <f t="shared" si="5"/>
        <v>39</v>
      </c>
      <c r="AD27" s="22">
        <f>MIN(AD5:AD26)</f>
        <v>50</v>
      </c>
      <c r="AE27" s="22">
        <f t="shared" si="5"/>
        <v>32</v>
      </c>
      <c r="AF27" s="22">
        <f t="shared" si="5"/>
        <v>36</v>
      </c>
      <c r="AG27" s="8">
        <f>MIN(AG5:AG26)</f>
        <v>18</v>
      </c>
      <c r="AH27" s="44">
        <f>AVERAGE(AH5:AH26)</f>
        <v>48.1121351766513</v>
      </c>
    </row>
    <row r="28" ht="12.75">
      <c r="A28" s="46" t="s">
        <v>51</v>
      </c>
    </row>
    <row r="29" ht="12.75">
      <c r="A29" s="47" t="s">
        <v>52</v>
      </c>
    </row>
  </sheetData>
  <sheetProtection password="C6EC" sheet="1" objects="1" scenarios="1"/>
  <mergeCells count="34"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F3:AF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8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6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9" bestFit="1" customWidth="1"/>
  </cols>
  <sheetData>
    <row r="1" spans="1:33" ht="19.5" customHeight="1" thickBo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47</v>
      </c>
    </row>
    <row r="4" spans="1:33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</row>
    <row r="5" spans="1:33" ht="16.5" customHeight="1" thickTop="1">
      <c r="A5" s="9" t="s">
        <v>0</v>
      </c>
      <c r="B5" s="3">
        <f>'[1]Janeiro'!$H$5</f>
        <v>17.64</v>
      </c>
      <c r="C5" s="3">
        <f>'[1]Janeiro'!$H$6</f>
        <v>33.48</v>
      </c>
      <c r="D5" s="3">
        <f>'[1]Janeiro'!$H$7</f>
        <v>27.72</v>
      </c>
      <c r="E5" s="3">
        <f>'[1]Janeiro'!$H$8</f>
        <v>18.72</v>
      </c>
      <c r="F5" s="3">
        <f>'[1]Janeiro'!$H$9</f>
        <v>15.84</v>
      </c>
      <c r="G5" s="3">
        <f>'[1]Janeiro'!$H$10</f>
        <v>14.04</v>
      </c>
      <c r="H5" s="3">
        <f>'[1]Janeiro'!$H$11</f>
        <v>8.64</v>
      </c>
      <c r="I5" s="3">
        <f>'[1]Janeiro'!$H$12</f>
        <v>8.64</v>
      </c>
      <c r="J5" s="3">
        <f>'[1]Janeiro'!$H$13</f>
        <v>11.16</v>
      </c>
      <c r="K5" s="3">
        <f>'[1]Janeiro'!$H$14</f>
        <v>24.48</v>
      </c>
      <c r="L5" s="3">
        <f>'[1]Janeiro'!$H$15</f>
        <v>18.36</v>
      </c>
      <c r="M5" s="3">
        <f>'[1]Janeiro'!$H$16</f>
        <v>20.52</v>
      </c>
      <c r="N5" s="3">
        <f>'[1]Janeiro'!$H$17</f>
        <v>27.36</v>
      </c>
      <c r="O5" s="3">
        <f>'[1]Janeiro'!$H$18</f>
        <v>22.32</v>
      </c>
      <c r="P5" s="3">
        <f>'[1]Janeiro'!$H$19</f>
        <v>24.48</v>
      </c>
      <c r="Q5" s="3">
        <f>'[1]Janeiro'!$H$20</f>
        <v>13.32</v>
      </c>
      <c r="R5" s="3">
        <f>'[1]Janeiro'!$H$21</f>
        <v>12.96</v>
      </c>
      <c r="S5" s="3">
        <f>'[1]Janeiro'!$H$22</f>
        <v>17.64</v>
      </c>
      <c r="T5" s="3">
        <f>'[1]Janeiro'!$H$23</f>
        <v>15.48</v>
      </c>
      <c r="U5" s="3">
        <f>'[1]Janeiro'!$H$24</f>
        <v>15.12</v>
      </c>
      <c r="V5" s="3">
        <f>'[1]Janeiro'!$H$25</f>
        <v>12.6</v>
      </c>
      <c r="W5" s="3">
        <f>'[1]Janeiro'!$H$26</f>
        <v>24.84</v>
      </c>
      <c r="X5" s="3">
        <f>'[1]Janeiro'!$H$27</f>
        <v>22.32</v>
      </c>
      <c r="Y5" s="3">
        <f>'[1]Janeiro'!$H$28</f>
        <v>21.24</v>
      </c>
      <c r="Z5" s="3">
        <f>'[1]Janeiro'!$H$29</f>
        <v>19.8</v>
      </c>
      <c r="AA5" s="3">
        <f>'[1]Janeiro'!$H$30</f>
        <v>13.68</v>
      </c>
      <c r="AB5" s="3">
        <f>'[1]Janeiro'!$H$31</f>
        <v>18.36</v>
      </c>
      <c r="AC5" s="3">
        <f>'[1]Janeiro'!$H$32</f>
        <v>21.6</v>
      </c>
      <c r="AD5" s="3">
        <f>'[1]Janeiro'!$H$33</f>
        <v>14.04</v>
      </c>
      <c r="AE5" s="3">
        <f>'[1]Janeiro'!$H$34</f>
        <v>21.24</v>
      </c>
      <c r="AF5" s="3">
        <f>'[1]Janeiro'!$H$35</f>
        <v>16.56</v>
      </c>
      <c r="AG5" s="17">
        <f aca="true" t="shared" si="1" ref="AG5:AG26">MAX(B5:AF5)</f>
        <v>33.48</v>
      </c>
    </row>
    <row r="6" spans="1:33" ht="16.5" customHeight="1">
      <c r="A6" s="10" t="s">
        <v>1</v>
      </c>
      <c r="B6" s="3">
        <f>'[2]Janeiro'!$H$5</f>
        <v>9.72</v>
      </c>
      <c r="C6" s="3">
        <f>'[2]Janeiro'!$H$6</f>
        <v>18.36</v>
      </c>
      <c r="D6" s="3">
        <f>'[2]Janeiro'!$H$7</f>
        <v>9.36</v>
      </c>
      <c r="E6" s="3">
        <f>'[2]Janeiro'!$H$8</f>
        <v>12.96</v>
      </c>
      <c r="F6" s="3">
        <f>'[2]Janeiro'!$H$9</f>
        <v>10.08</v>
      </c>
      <c r="G6" s="3">
        <f>'[2]Janeiro'!$H$10</f>
        <v>9</v>
      </c>
      <c r="H6" s="3">
        <f>'[2]Janeiro'!$H$11</f>
        <v>7.2</v>
      </c>
      <c r="I6" s="3">
        <f>'[2]Janeiro'!$H$12</f>
        <v>11.52</v>
      </c>
      <c r="J6" s="3">
        <f>'[2]Janeiro'!$H$13</f>
        <v>14.04</v>
      </c>
      <c r="K6" s="3">
        <f>'[2]Janeiro'!$H$14</f>
        <v>19.08</v>
      </c>
      <c r="L6" s="3">
        <f>'[2]Janeiro'!$H$15</f>
        <v>11.88</v>
      </c>
      <c r="M6" s="3">
        <f>'[2]Janeiro'!$H$16</f>
        <v>21.6</v>
      </c>
      <c r="N6" s="3">
        <f>'[2]Janeiro'!$H$17</f>
        <v>11.16</v>
      </c>
      <c r="O6" s="3">
        <f>'[2]Janeiro'!$H$18</f>
        <v>11.16</v>
      </c>
      <c r="P6" s="3">
        <f>'[2]Janeiro'!$H$19</f>
        <v>18.36</v>
      </c>
      <c r="Q6" s="3">
        <f>'[2]Janeiro'!$H$20</f>
        <v>10.8</v>
      </c>
      <c r="R6" s="3">
        <f>'[2]Janeiro'!$H$21</f>
        <v>17.64</v>
      </c>
      <c r="S6" s="3">
        <f>'[2]Janeiro'!$H$22</f>
        <v>19.08</v>
      </c>
      <c r="T6" s="3">
        <f>'[2]Janeiro'!$H$23</f>
        <v>14.4</v>
      </c>
      <c r="U6" s="3">
        <f>'[2]Janeiro'!$H$24</f>
        <v>11.88</v>
      </c>
      <c r="V6" s="3">
        <f>'[2]Janeiro'!$H$25</f>
        <v>9</v>
      </c>
      <c r="W6" s="3">
        <f>'[2]Janeiro'!$H$26</f>
        <v>9.36</v>
      </c>
      <c r="X6" s="3">
        <f>'[2]Janeiro'!$H$27</f>
        <v>15.84</v>
      </c>
      <c r="Y6" s="3">
        <f>'[2]Janeiro'!$H$28</f>
        <v>11.88</v>
      </c>
      <c r="Z6" s="3">
        <f>'[2]Janeiro'!$H$29</f>
        <v>11.16</v>
      </c>
      <c r="AA6" s="3">
        <f>'[2]Janeiro'!$H$30</f>
        <v>13.32</v>
      </c>
      <c r="AB6" s="3">
        <f>'[2]Janeiro'!$H$31</f>
        <v>13.32</v>
      </c>
      <c r="AC6" s="3">
        <f>'[2]Janeiro'!$H$32</f>
        <v>14.4</v>
      </c>
      <c r="AD6" s="3">
        <f>'[2]Janeiro'!$H$33</f>
        <v>15.12</v>
      </c>
      <c r="AE6" s="3">
        <f>'[2]Janeiro'!$H$34</f>
        <v>12.24</v>
      </c>
      <c r="AF6" s="3">
        <f>'[2]Janeiro'!$H$35</f>
        <v>10.8</v>
      </c>
      <c r="AG6" s="17">
        <f t="shared" si="1"/>
        <v>21.6</v>
      </c>
    </row>
    <row r="7" spans="1:33" ht="16.5" customHeight="1">
      <c r="A7" s="10" t="s">
        <v>2</v>
      </c>
      <c r="B7" s="3">
        <f>'[3]Janeiro'!$H$5</f>
        <v>25.92</v>
      </c>
      <c r="C7" s="3">
        <f>'[3]Janeiro'!$H$6</f>
        <v>14.76</v>
      </c>
      <c r="D7" s="3">
        <f>'[3]Janeiro'!$H$7</f>
        <v>20.16</v>
      </c>
      <c r="E7" s="3">
        <f>'[3]Janeiro'!$H$8</f>
        <v>18</v>
      </c>
      <c r="F7" s="3">
        <f>'[3]Janeiro'!$H$9</f>
        <v>12.96</v>
      </c>
      <c r="G7" s="3">
        <f>'[3]Janeiro'!$H$10</f>
        <v>14.76</v>
      </c>
      <c r="H7" s="3">
        <f>'[3]Janeiro'!$H$11</f>
        <v>13.68</v>
      </c>
      <c r="I7" s="3">
        <f>'[3]Janeiro'!$H$12</f>
        <v>15.12</v>
      </c>
      <c r="J7" s="3">
        <f>'[3]Janeiro'!$H$13</f>
        <v>18.36</v>
      </c>
      <c r="K7" s="3">
        <f>'[3]Janeiro'!$H$14</f>
        <v>26.64</v>
      </c>
      <c r="L7" s="3">
        <f>'[3]Janeiro'!$H$15</f>
        <v>30.96</v>
      </c>
      <c r="M7" s="3">
        <f>'[3]Janeiro'!$H$16</f>
        <v>21.96</v>
      </c>
      <c r="N7" s="3">
        <f>'[3]Janeiro'!$H$17</f>
        <v>20.16</v>
      </c>
      <c r="O7" s="3">
        <f>'[3]Janeiro'!$H$18</f>
        <v>16.56</v>
      </c>
      <c r="P7" s="3">
        <f>'[3]Janeiro'!$H$19</f>
        <v>25.56</v>
      </c>
      <c r="Q7" s="3">
        <f>'[3]Janeiro'!$H$20</f>
        <v>15.84</v>
      </c>
      <c r="R7" s="3">
        <f>'[3]Janeiro'!$H$21</f>
        <v>24.12</v>
      </c>
      <c r="S7" s="3">
        <f>'[3]Janeiro'!$H$22</f>
        <v>15.48</v>
      </c>
      <c r="T7" s="3">
        <f>'[3]Janeiro'!$H$23</f>
        <v>20.88</v>
      </c>
      <c r="U7" s="3">
        <f>'[3]Janeiro'!$H$24</f>
        <v>16.2</v>
      </c>
      <c r="V7" s="3">
        <f>'[3]Janeiro'!$H$25</f>
        <v>10.44</v>
      </c>
      <c r="W7" s="3">
        <f>'[3]Janeiro'!$H$26</f>
        <v>26.64</v>
      </c>
      <c r="X7" s="3">
        <f>'[3]Janeiro'!$H$27</f>
        <v>26.28</v>
      </c>
      <c r="Y7" s="3">
        <f>'[3]Janeiro'!$H$28</f>
        <v>24.48</v>
      </c>
      <c r="Z7" s="3">
        <f>'[3]Janeiro'!$H$29</f>
        <v>21.96</v>
      </c>
      <c r="AA7" s="3">
        <f>'[3]Janeiro'!$H$30</f>
        <v>19.08</v>
      </c>
      <c r="AB7" s="3">
        <f>'[3]Janeiro'!$H$31</f>
        <v>13.32</v>
      </c>
      <c r="AC7" s="3">
        <f>'[3]Janeiro'!$H$32</f>
        <v>17.64</v>
      </c>
      <c r="AD7" s="3">
        <f>'[3]Janeiro'!$H$33</f>
        <v>17.28</v>
      </c>
      <c r="AE7" s="3">
        <f>'[3]Janeiro'!$H$34</f>
        <v>12.24</v>
      </c>
      <c r="AF7" s="3">
        <f>'[3]Janeiro'!$H$35</f>
        <v>14.04</v>
      </c>
      <c r="AG7" s="17">
        <f t="shared" si="1"/>
        <v>30.96</v>
      </c>
    </row>
    <row r="8" spans="1:33" ht="16.5" customHeight="1">
      <c r="A8" s="10" t="s">
        <v>3</v>
      </c>
      <c r="B8" s="3">
        <f>'[4]Janeiro'!$H$5</f>
        <v>20.52</v>
      </c>
      <c r="C8" s="3">
        <f>'[4]Janeiro'!$H$6</f>
        <v>8.64</v>
      </c>
      <c r="D8" s="3">
        <f>'[4]Janeiro'!$H$7</f>
        <v>16.2</v>
      </c>
      <c r="E8" s="3">
        <f>'[4]Janeiro'!$H$8</f>
        <v>15.12</v>
      </c>
      <c r="F8" s="3">
        <f>'[4]Janeiro'!$H$9</f>
        <v>10.44</v>
      </c>
      <c r="G8" s="3">
        <f>'[4]Janeiro'!$H$10</f>
        <v>7.2</v>
      </c>
      <c r="H8" s="3">
        <f>'[4]Janeiro'!$H$11</f>
        <v>8.64</v>
      </c>
      <c r="I8" s="3">
        <f>'[4]Janeiro'!$H$12</f>
        <v>10.08</v>
      </c>
      <c r="J8" s="3">
        <f>'[4]Janeiro'!$H$13</f>
        <v>19.8</v>
      </c>
      <c r="K8" s="3">
        <f>'[4]Janeiro'!$H$14</f>
        <v>18</v>
      </c>
      <c r="L8" s="3">
        <f>'[4]Janeiro'!$H$15</f>
        <v>11.16</v>
      </c>
      <c r="M8" s="3">
        <f>'[4]Janeiro'!$H$16</f>
        <v>11.88</v>
      </c>
      <c r="N8" s="3">
        <f>'[4]Janeiro'!$H$17</f>
        <v>11.88</v>
      </c>
      <c r="O8" s="3">
        <f>'[4]Janeiro'!$H$18</f>
        <v>9.72</v>
      </c>
      <c r="P8" s="3">
        <f>'[4]Janeiro'!$H$19</f>
        <v>18.36</v>
      </c>
      <c r="Q8" s="3">
        <f>'[4]Janeiro'!$H$20</f>
        <v>12.24</v>
      </c>
      <c r="R8" s="3">
        <f>'[4]Janeiro'!$H$21</f>
        <v>20.52</v>
      </c>
      <c r="S8" s="3">
        <f>'[4]Janeiro'!$H$22</f>
        <v>20.16</v>
      </c>
      <c r="T8" s="3">
        <f>'[4]Janeiro'!$H$23</f>
        <v>12.6</v>
      </c>
      <c r="U8" s="3">
        <f>'[4]Janeiro'!$H$24</f>
        <v>15.84</v>
      </c>
      <c r="V8" s="3">
        <f>'[4]Janeiro'!$H$25</f>
        <v>7.56</v>
      </c>
      <c r="W8" s="3">
        <f>'[4]Janeiro'!$H$26</f>
        <v>12.96</v>
      </c>
      <c r="X8" s="3">
        <f>'[4]Janeiro'!$H$27</f>
        <v>8.64</v>
      </c>
      <c r="Y8" s="3">
        <f>'[4]Janeiro'!$H$28</f>
        <v>16.92</v>
      </c>
      <c r="Z8" s="3">
        <f>'[4]Janeiro'!$H$29</f>
        <v>16.92</v>
      </c>
      <c r="AA8" s="3">
        <f>'[4]Janeiro'!$H$30</f>
        <v>11.88</v>
      </c>
      <c r="AB8" s="3">
        <f>'[4]Janeiro'!$H$31</f>
        <v>18.36</v>
      </c>
      <c r="AC8" s="3">
        <f>'[4]Janeiro'!$H$32</f>
        <v>12.96</v>
      </c>
      <c r="AD8" s="3">
        <f>'[4]Janeiro'!$H$33</f>
        <v>17.28</v>
      </c>
      <c r="AE8" s="3">
        <f>'[4]Janeiro'!$H$34</f>
        <v>15.84</v>
      </c>
      <c r="AF8" s="3">
        <f>'[4]Janeiro'!$H$35</f>
        <v>15.12</v>
      </c>
      <c r="AG8" s="17">
        <f t="shared" si="1"/>
        <v>20.52</v>
      </c>
    </row>
    <row r="9" spans="1:33" ht="16.5" customHeight="1">
      <c r="A9" s="10" t="s">
        <v>4</v>
      </c>
      <c r="B9" s="3">
        <f>'[5]Janeiro'!$H$5</f>
        <v>12.6</v>
      </c>
      <c r="C9" s="3">
        <f>'[5]Janeiro'!$H$6</f>
        <v>18</v>
      </c>
      <c r="D9" s="3">
        <f>'[5]Janeiro'!$H$7</f>
        <v>23.76</v>
      </c>
      <c r="E9" s="3">
        <f>'[5]Janeiro'!$H$8</f>
        <v>14.04</v>
      </c>
      <c r="F9" s="3">
        <f>'[5]Janeiro'!$H$9</f>
        <v>5.4</v>
      </c>
      <c r="G9" s="3">
        <f>'[5]Janeiro'!$H$10</f>
        <v>12.6</v>
      </c>
      <c r="H9" s="3">
        <f>'[5]Janeiro'!$H$11</f>
        <v>10.44</v>
      </c>
      <c r="I9" s="3">
        <f>'[5]Janeiro'!$H$12</f>
        <v>11.88</v>
      </c>
      <c r="J9" s="3">
        <f>'[5]Janeiro'!$H$13</f>
        <v>16.2</v>
      </c>
      <c r="K9" s="3">
        <f>'[5]Janeiro'!$H$14</f>
        <v>25.92</v>
      </c>
      <c r="L9" s="3">
        <f>'[5]Janeiro'!$H$15</f>
        <v>10.8</v>
      </c>
      <c r="M9" s="3">
        <f>'[5]Janeiro'!$H$16</f>
        <v>11.88</v>
      </c>
      <c r="N9" s="3">
        <f>'[5]Janeiro'!$H$17</f>
        <v>14.4</v>
      </c>
      <c r="O9" s="3">
        <f>'[5]Janeiro'!$H$18</f>
        <v>13.68</v>
      </c>
      <c r="P9" s="3">
        <f>'[5]Janeiro'!$H$19</f>
        <v>14.04</v>
      </c>
      <c r="Q9" s="3">
        <f>'[5]Janeiro'!$H$20</f>
        <v>25.2</v>
      </c>
      <c r="R9" s="3">
        <f>'[5]Janeiro'!$H$21</f>
        <v>30.96</v>
      </c>
      <c r="S9" s="3">
        <f>'[5]Janeiro'!$H$22</f>
        <v>29.52</v>
      </c>
      <c r="T9" s="3">
        <f>'[5]Janeiro'!$H$23</f>
        <v>26.64</v>
      </c>
      <c r="U9" s="3">
        <f>'[5]Janeiro'!$H$24</f>
        <v>10.08</v>
      </c>
      <c r="V9" s="3">
        <f>'[5]Janeiro'!$H$25</f>
        <v>2.88</v>
      </c>
      <c r="W9" s="3">
        <f>'[5]Janeiro'!$H$26</f>
        <v>14.76</v>
      </c>
      <c r="X9" s="3">
        <f>'[5]Janeiro'!$H$27</f>
        <v>13.68</v>
      </c>
      <c r="Y9" s="3">
        <f>'[5]Janeiro'!$H$28</f>
        <v>12.6</v>
      </c>
      <c r="Z9" s="3">
        <f>'[5]Janeiro'!$H$29</f>
        <v>19.44</v>
      </c>
      <c r="AA9" s="3">
        <f>'[5]Janeiro'!$H$30</f>
        <v>18.36</v>
      </c>
      <c r="AB9" s="3">
        <f>'[5]Janeiro'!$H$31</f>
        <v>15.12</v>
      </c>
      <c r="AC9" s="3">
        <f>'[5]Janeiro'!$H$32</f>
        <v>16.56</v>
      </c>
      <c r="AD9" s="3">
        <f>'[5]Janeiro'!$H$33</f>
        <v>18.36</v>
      </c>
      <c r="AE9" s="3">
        <f>'[5]Janeiro'!$H$34</f>
        <v>17.64</v>
      </c>
      <c r="AF9" s="3">
        <f>'[5]Janeiro'!$H$35</f>
        <v>20.16</v>
      </c>
      <c r="AG9" s="17">
        <f t="shared" si="1"/>
        <v>30.96</v>
      </c>
    </row>
    <row r="10" spans="1:33" ht="16.5" customHeight="1">
      <c r="A10" s="10" t="s">
        <v>5</v>
      </c>
      <c r="B10" s="3">
        <f>'[6]Janeiro'!$H$5</f>
        <v>12.24</v>
      </c>
      <c r="C10" s="3">
        <f>'[6]Janeiro'!$H$6</f>
        <v>12.6</v>
      </c>
      <c r="D10" s="3">
        <f>'[6]Janeiro'!$H$7</f>
        <v>20.52</v>
      </c>
      <c r="E10" s="3">
        <f>'[6]Janeiro'!$H$8</f>
        <v>16.92</v>
      </c>
      <c r="F10" s="3">
        <f>'[6]Janeiro'!$H$9</f>
        <v>13.68</v>
      </c>
      <c r="G10" s="3">
        <f>'[6]Janeiro'!$H$10</f>
        <v>9</v>
      </c>
      <c r="H10" s="3">
        <f>'[6]Janeiro'!$H$11</f>
        <v>15.12</v>
      </c>
      <c r="I10" s="3">
        <f>'[6]Janeiro'!$H$12</f>
        <v>11.88</v>
      </c>
      <c r="J10" s="3">
        <f>'[6]Janeiro'!$H$13</f>
        <v>7.56</v>
      </c>
      <c r="K10" s="3">
        <f>'[6]Janeiro'!$H$14</f>
        <v>17.64</v>
      </c>
      <c r="L10" s="3">
        <f>'[6]Janeiro'!$H$15</f>
        <v>10.8</v>
      </c>
      <c r="M10" s="3">
        <f>'[6]Janeiro'!$H$16</f>
        <v>10.08</v>
      </c>
      <c r="N10" s="3">
        <f>'[6]Janeiro'!$H$17</f>
        <v>10.8</v>
      </c>
      <c r="O10" s="3">
        <f>'[6]Janeiro'!$H$18</f>
        <v>12.24</v>
      </c>
      <c r="P10" s="3">
        <f>'[6]Janeiro'!$H$19</f>
        <v>25.92</v>
      </c>
      <c r="Q10" s="3">
        <f>'[6]Janeiro'!$H$20</f>
        <v>23.04</v>
      </c>
      <c r="R10" s="3">
        <f>'[6]Janeiro'!$H$21</f>
        <v>12.24</v>
      </c>
      <c r="S10" s="3">
        <f>'[6]Janeiro'!$H$22</f>
        <v>17.28</v>
      </c>
      <c r="T10" s="3">
        <f>'[6]Janeiro'!$H$23</f>
        <v>15.84</v>
      </c>
      <c r="U10" s="3">
        <f>'[6]Janeiro'!$H$24</f>
        <v>14.76</v>
      </c>
      <c r="V10" s="3">
        <f>'[6]Janeiro'!$H$25</f>
        <v>12.96</v>
      </c>
      <c r="W10" s="3">
        <f>'[6]Janeiro'!$H$26</f>
        <v>9.36</v>
      </c>
      <c r="X10" s="3">
        <f>'[6]Janeiro'!$H$27</f>
        <v>15.12</v>
      </c>
      <c r="Y10" s="3">
        <f>'[6]Janeiro'!$H$28</f>
        <v>14.04</v>
      </c>
      <c r="Z10" s="3">
        <f>'[6]Janeiro'!$H$29</f>
        <v>25.2</v>
      </c>
      <c r="AA10" s="3">
        <f>'[6]Janeiro'!$H$30</f>
        <v>20.16</v>
      </c>
      <c r="AB10" s="3">
        <f>'[6]Janeiro'!$H$31</f>
        <v>12.24</v>
      </c>
      <c r="AC10" s="3">
        <f>'[6]Janeiro'!$H$32</f>
        <v>9.72</v>
      </c>
      <c r="AD10" s="3">
        <f>'[6]Janeiro'!$H$33</f>
        <v>14.76</v>
      </c>
      <c r="AE10" s="3">
        <f>'[6]Janeiro'!$H$34</f>
        <v>10.44</v>
      </c>
      <c r="AF10" s="3">
        <f>'[6]Janeiro'!$H$35</f>
        <v>11.16</v>
      </c>
      <c r="AG10" s="17">
        <f t="shared" si="1"/>
        <v>25.92</v>
      </c>
    </row>
    <row r="11" spans="1:33" ht="16.5" customHeight="1">
      <c r="A11" s="10" t="s">
        <v>6</v>
      </c>
      <c r="B11" s="3">
        <f>'[7]Janeiro'!$H$5</f>
        <v>7.2</v>
      </c>
      <c r="C11" s="3">
        <f>'[7]Janeiro'!$H$6</f>
        <v>15.84</v>
      </c>
      <c r="D11" s="3">
        <f>'[7]Janeiro'!$H$7</f>
        <v>19.08</v>
      </c>
      <c r="E11" s="3">
        <f>'[7]Janeiro'!$H$8</f>
        <v>17.28</v>
      </c>
      <c r="F11" s="3">
        <f>'[7]Janeiro'!$H$9</f>
        <v>9.36</v>
      </c>
      <c r="G11" s="3">
        <f>'[7]Janeiro'!$H$10</f>
        <v>9.36</v>
      </c>
      <c r="H11" s="3">
        <f>'[7]Janeiro'!$H$11</f>
        <v>11.16</v>
      </c>
      <c r="I11" s="3">
        <f>'[7]Janeiro'!$H$12</f>
        <v>8.28</v>
      </c>
      <c r="J11" s="3">
        <f>'[7]Janeiro'!$H$13</f>
        <v>12.24</v>
      </c>
      <c r="K11" s="3">
        <f>'[7]Janeiro'!$H$14</f>
        <v>16.56</v>
      </c>
      <c r="L11" s="3">
        <f>'[7]Janeiro'!$H$15</f>
        <v>15.12</v>
      </c>
      <c r="M11" s="3">
        <f>'[7]Janeiro'!$H$16</f>
        <v>9.36</v>
      </c>
      <c r="N11" s="3">
        <f>'[7]Janeiro'!$H$17</f>
        <v>10.08</v>
      </c>
      <c r="O11" s="3">
        <f>'[7]Janeiro'!$H$18</f>
        <v>9.36</v>
      </c>
      <c r="P11" s="3">
        <f>'[7]Janeiro'!$H$19</f>
        <v>27.72</v>
      </c>
      <c r="Q11" s="3">
        <f>'[7]Janeiro'!$H$20</f>
        <v>12.24</v>
      </c>
      <c r="R11" s="3">
        <f>'[7]Janeiro'!$H$21</f>
        <v>16.56</v>
      </c>
      <c r="S11" s="3">
        <f>'[7]Janeiro'!$H$22</f>
        <v>18.36</v>
      </c>
      <c r="T11" s="3">
        <f>'[7]Janeiro'!$H$23</f>
        <v>21.24</v>
      </c>
      <c r="U11" s="3">
        <f>'[7]Janeiro'!$H$24</f>
        <v>14.4</v>
      </c>
      <c r="V11" s="3">
        <f>'[7]Janeiro'!$H$25</f>
        <v>9.36</v>
      </c>
      <c r="W11" s="3">
        <f>'[7]Janeiro'!$H$26</f>
        <v>7.2</v>
      </c>
      <c r="X11" s="3">
        <f>'[7]Janeiro'!$H$27</f>
        <v>11.16</v>
      </c>
      <c r="Y11" s="3">
        <f>'[7]Janeiro'!$H$28</f>
        <v>9</v>
      </c>
      <c r="Z11" s="3">
        <f>'[7]Janeiro'!$H$29</f>
        <v>18</v>
      </c>
      <c r="AA11" s="3">
        <f>'[7]Janeiro'!$H$30</f>
        <v>14.4</v>
      </c>
      <c r="AB11" s="3">
        <f>'[7]Janeiro'!$H$31</f>
        <v>13.32</v>
      </c>
      <c r="AC11" s="3">
        <f>'[7]Janeiro'!$H$32</f>
        <v>15.84</v>
      </c>
      <c r="AD11" s="3">
        <f>'[7]Janeiro'!$H$33</f>
        <v>14.4</v>
      </c>
      <c r="AE11" s="3">
        <f>'[7]Janeiro'!$H$34</f>
        <v>10.44</v>
      </c>
      <c r="AF11" s="3">
        <f>'[7]Janeiro'!$H$35</f>
        <v>17.64</v>
      </c>
      <c r="AG11" s="17">
        <f t="shared" si="1"/>
        <v>27.72</v>
      </c>
    </row>
    <row r="12" spans="1:33" ht="16.5" customHeight="1">
      <c r="A12" s="10" t="s">
        <v>7</v>
      </c>
      <c r="B12" s="3">
        <f>'[8]Janeiro'!$H$5</f>
        <v>19.44</v>
      </c>
      <c r="C12" s="3">
        <f>'[8]Janeiro'!$H$6</f>
        <v>20.88</v>
      </c>
      <c r="D12" s="3">
        <f>'[8]Janeiro'!$H$7</f>
        <v>23.4</v>
      </c>
      <c r="E12" s="3">
        <f>'[8]Janeiro'!$H$8</f>
        <v>17.64</v>
      </c>
      <c r="F12" s="3">
        <f>'[8]Janeiro'!$H$9</f>
        <v>12.24</v>
      </c>
      <c r="G12" s="3">
        <f>'[8]Janeiro'!$H$10</f>
        <v>15.12</v>
      </c>
      <c r="H12" s="3">
        <f>'[8]Janeiro'!$H$11</f>
        <v>11.52</v>
      </c>
      <c r="I12" s="3">
        <f>'[8]Janeiro'!$H$12</f>
        <v>11.88</v>
      </c>
      <c r="J12" s="3">
        <f>'[8]Janeiro'!$H$13</f>
        <v>11.16</v>
      </c>
      <c r="K12" s="3">
        <f>'[8]Janeiro'!$H$14</f>
        <v>17.64</v>
      </c>
      <c r="L12" s="3">
        <f>'[8]Janeiro'!$H$15</f>
        <v>14.76</v>
      </c>
      <c r="M12" s="3">
        <f>'[8]Janeiro'!$H$16</f>
        <v>25.2</v>
      </c>
      <c r="N12" s="3">
        <f>'[8]Janeiro'!$H$17</f>
        <v>15.48</v>
      </c>
      <c r="O12" s="3">
        <f>'[8]Janeiro'!$H$18</f>
        <v>10.08</v>
      </c>
      <c r="P12" s="3">
        <f>'[8]Janeiro'!$H$19</f>
        <v>24.84</v>
      </c>
      <c r="Q12" s="3">
        <f>'[8]Janeiro'!$H$20</f>
        <v>12.6</v>
      </c>
      <c r="R12" s="3">
        <f>'[8]Janeiro'!$H$21</f>
        <v>14.4</v>
      </c>
      <c r="S12" s="3">
        <f>'[8]Janeiro'!$H$22</f>
        <v>13.32</v>
      </c>
      <c r="T12" s="3">
        <f>'[8]Janeiro'!$H$23</f>
        <v>14.76</v>
      </c>
      <c r="U12" s="3">
        <f>'[8]Janeiro'!$H$24</f>
        <v>12.24</v>
      </c>
      <c r="V12" s="3">
        <f>'[8]Janeiro'!$H$25</f>
        <v>12.96</v>
      </c>
      <c r="W12" s="3">
        <f>'[8]Janeiro'!$H$26</f>
        <v>19.44</v>
      </c>
      <c r="X12" s="3">
        <f>'[8]Janeiro'!$H$27</f>
        <v>19.08</v>
      </c>
      <c r="Y12" s="3">
        <f>'[8]Janeiro'!$H$28</f>
        <v>18</v>
      </c>
      <c r="Z12" s="3">
        <f>'[8]Janeiro'!$H$29</f>
        <v>15.12</v>
      </c>
      <c r="AA12" s="3">
        <f>'[8]Janeiro'!$H$30</f>
        <v>14.4</v>
      </c>
      <c r="AB12" s="3">
        <f>'[8]Janeiro'!$H$31</f>
        <v>11.16</v>
      </c>
      <c r="AC12" s="3">
        <f>'[8]Janeiro'!$H$32</f>
        <v>14.76</v>
      </c>
      <c r="AD12" s="3">
        <f>'[8]Janeiro'!$H$33</f>
        <v>17.28</v>
      </c>
      <c r="AE12" s="3">
        <f>'[8]Janeiro'!$H$34</f>
        <v>16.2</v>
      </c>
      <c r="AF12" s="3">
        <f>'[8]Janeiro'!$H$35</f>
        <v>20.52</v>
      </c>
      <c r="AG12" s="17">
        <f t="shared" si="1"/>
        <v>25.2</v>
      </c>
    </row>
    <row r="13" spans="1:33" ht="16.5" customHeight="1">
      <c r="A13" s="10" t="s">
        <v>8</v>
      </c>
      <c r="B13" s="3" t="str">
        <f>'[9]Janeiro'!$H$5</f>
        <v>**</v>
      </c>
      <c r="C13" s="3" t="str">
        <f>'[9]Janeiro'!$H$6</f>
        <v>**</v>
      </c>
      <c r="D13" s="3" t="str">
        <f>'[9]Janeiro'!$H$7</f>
        <v>**</v>
      </c>
      <c r="E13" s="3" t="str">
        <f>'[9]Janeiro'!$H$8</f>
        <v>**</v>
      </c>
      <c r="F13" s="3" t="str">
        <f>'[9]Janeiro'!$H$9</f>
        <v>**</v>
      </c>
      <c r="G13" s="3" t="str">
        <f>'[9]Janeiro'!$H$10</f>
        <v>**</v>
      </c>
      <c r="H13" s="3" t="str">
        <f>'[9]Janeiro'!$H$11</f>
        <v>**</v>
      </c>
      <c r="I13" s="3" t="str">
        <f>'[9]Janeiro'!$H$12</f>
        <v>**</v>
      </c>
      <c r="J13" s="3" t="str">
        <f>'[9]Janeiro'!$H$13</f>
        <v>**</v>
      </c>
      <c r="K13" s="3" t="str">
        <f>'[9]Janeiro'!$H$14</f>
        <v>**</v>
      </c>
      <c r="L13" s="3" t="str">
        <f>'[9]Janeiro'!$H$15</f>
        <v>**</v>
      </c>
      <c r="M13" s="3" t="str">
        <f>'[9]Janeiro'!$H$16</f>
        <v>**</v>
      </c>
      <c r="N13" s="3" t="str">
        <f>'[9]Janeiro'!$H$17</f>
        <v>**</v>
      </c>
      <c r="O13" s="3" t="str">
        <f>'[9]Janeiro'!$H$18</f>
        <v>**</v>
      </c>
      <c r="P13" s="3" t="str">
        <f>'[9]Janeiro'!$H$19</f>
        <v>**</v>
      </c>
      <c r="Q13" s="3" t="str">
        <f>'[9]Janeiro'!$H$20</f>
        <v>**</v>
      </c>
      <c r="R13" s="3" t="str">
        <f>'[9]Janeiro'!$H$21</f>
        <v>**</v>
      </c>
      <c r="S13" s="3" t="str">
        <f>'[9]Janeiro'!$H$22</f>
        <v>**</v>
      </c>
      <c r="T13" s="3" t="str">
        <f>'[9]Janeiro'!$H$23</f>
        <v>**</v>
      </c>
      <c r="U13" s="3" t="str">
        <f>'[9]Janeiro'!$H$24</f>
        <v>**</v>
      </c>
      <c r="V13" s="3" t="str">
        <f>'[9]Janeiro'!$H$25</f>
        <v>**</v>
      </c>
      <c r="W13" s="3" t="str">
        <f>'[9]Janeiro'!$H$26</f>
        <v>**</v>
      </c>
      <c r="X13" s="3" t="str">
        <f>'[9]Janeiro'!$H$27</f>
        <v>**</v>
      </c>
      <c r="Y13" s="3" t="str">
        <f>'[9]Janeiro'!$H$28</f>
        <v>**</v>
      </c>
      <c r="Z13" s="3" t="str">
        <f>'[9]Janeiro'!$H$29</f>
        <v>**</v>
      </c>
      <c r="AA13" s="3" t="str">
        <f>'[9]Janeiro'!$H$30</f>
        <v>**</v>
      </c>
      <c r="AB13" s="3" t="str">
        <f>'[9]Janeiro'!$H$31</f>
        <v>**</v>
      </c>
      <c r="AC13" s="3" t="str">
        <f>'[9]Janeiro'!$H$32</f>
        <v>**</v>
      </c>
      <c r="AD13" s="3" t="str">
        <f>'[9]Janeiro'!$H$33</f>
        <v>**</v>
      </c>
      <c r="AE13" s="3" t="str">
        <f>'[9]Janeiro'!$H$34</f>
        <v>**</v>
      </c>
      <c r="AF13" s="3" t="str">
        <f>'[9]Janeiro'!$H$35</f>
        <v>**</v>
      </c>
      <c r="AG13" s="17" t="s">
        <v>32</v>
      </c>
    </row>
    <row r="14" spans="1:33" ht="16.5" customHeight="1">
      <c r="A14" s="10" t="s">
        <v>9</v>
      </c>
      <c r="B14" s="3">
        <f>'[10]Janeiro'!$H$5</f>
        <v>18</v>
      </c>
      <c r="C14" s="3">
        <f>'[10]Janeiro'!$H$6</f>
        <v>34.92</v>
      </c>
      <c r="D14" s="3">
        <f>'[10]Janeiro'!$H$7</f>
        <v>21.24</v>
      </c>
      <c r="E14" s="3">
        <f>'[10]Janeiro'!$H$8</f>
        <v>18</v>
      </c>
      <c r="F14" s="3">
        <f>'[10]Janeiro'!$H$9</f>
        <v>13.68</v>
      </c>
      <c r="G14" s="3">
        <f>'[10]Janeiro'!$H$10</f>
        <v>17.28</v>
      </c>
      <c r="H14" s="3">
        <f>'[10]Janeiro'!$H$11</f>
        <v>13.32</v>
      </c>
      <c r="I14" s="3">
        <f>'[10]Janeiro'!$H$12</f>
        <v>12.6</v>
      </c>
      <c r="J14" s="3">
        <f>'[10]Janeiro'!$H$13</f>
        <v>12.6</v>
      </c>
      <c r="K14" s="3">
        <f>'[10]Janeiro'!$H$14</f>
        <v>41.4</v>
      </c>
      <c r="L14" s="3">
        <f>'[10]Janeiro'!$H$15</f>
        <v>23.04</v>
      </c>
      <c r="M14" s="3">
        <f>'[10]Janeiro'!$H$16</f>
        <v>16.92</v>
      </c>
      <c r="N14" s="3">
        <f>'[10]Janeiro'!$H$17</f>
        <v>18.36</v>
      </c>
      <c r="O14" s="3">
        <f>'[10]Janeiro'!$H$18</f>
        <v>16.56</v>
      </c>
      <c r="P14" s="3">
        <f>'[10]Janeiro'!$H$19</f>
        <v>19.8</v>
      </c>
      <c r="Q14" s="3">
        <f>'[10]Janeiro'!$H$20</f>
        <v>16.2</v>
      </c>
      <c r="R14" s="3">
        <f>'[10]Janeiro'!$H$21</f>
        <v>15.84</v>
      </c>
      <c r="S14" s="3">
        <f>'[10]Janeiro'!$H$22</f>
        <v>22.68</v>
      </c>
      <c r="T14" s="3">
        <f>'[10]Janeiro'!$H$23</f>
        <v>20.88</v>
      </c>
      <c r="U14" s="3">
        <f>'[10]Janeiro'!$H$24</f>
        <v>20.16</v>
      </c>
      <c r="V14" s="3">
        <f>'[10]Janeiro'!$H$25</f>
        <v>15.48</v>
      </c>
      <c r="W14" s="3">
        <f>'[10]Janeiro'!$H$26</f>
        <v>19.8</v>
      </c>
      <c r="X14" s="3">
        <f>'[10]Janeiro'!$H$27</f>
        <v>20.88</v>
      </c>
      <c r="Y14" s="3">
        <f>'[10]Janeiro'!$H$28</f>
        <v>18.72</v>
      </c>
      <c r="Z14" s="3">
        <f>'[10]Janeiro'!$H$29</f>
        <v>19.08</v>
      </c>
      <c r="AA14" s="3">
        <f>'[10]Janeiro'!$H$30</f>
        <v>18.36</v>
      </c>
      <c r="AB14" s="3">
        <f>'[10]Janeiro'!$H$31</f>
        <v>18</v>
      </c>
      <c r="AC14" s="3">
        <f>'[10]Janeiro'!$H$32</f>
        <v>24.84</v>
      </c>
      <c r="AD14" s="3">
        <f>'[10]Janeiro'!$H$33</f>
        <v>23.4</v>
      </c>
      <c r="AE14" s="3">
        <f>'[10]Janeiro'!$H$34</f>
        <v>19.08</v>
      </c>
      <c r="AF14" s="3">
        <f>'[10]Janeiro'!$H$35</f>
        <v>18.36</v>
      </c>
      <c r="AG14" s="17">
        <f t="shared" si="1"/>
        <v>41.4</v>
      </c>
    </row>
    <row r="15" spans="1:33" ht="16.5" customHeight="1">
      <c r="A15" s="10" t="s">
        <v>10</v>
      </c>
      <c r="B15" s="3" t="str">
        <f>'[11]Janeiro'!$H$5</f>
        <v>**</v>
      </c>
      <c r="C15" s="3" t="str">
        <f>'[11]Janeiro'!$H$6</f>
        <v>**</v>
      </c>
      <c r="D15" s="3" t="str">
        <f>'[11]Janeiro'!$H$7</f>
        <v>**</v>
      </c>
      <c r="E15" s="3" t="str">
        <f>'[11]Janeiro'!$H$8</f>
        <v>**</v>
      </c>
      <c r="F15" s="3" t="str">
        <f>'[11]Janeiro'!$H$9</f>
        <v>**</v>
      </c>
      <c r="G15" s="3" t="str">
        <f>'[11]Janeiro'!$H$10</f>
        <v>**</v>
      </c>
      <c r="H15" s="3" t="str">
        <f>'[11]Janeiro'!$H$11</f>
        <v>**</v>
      </c>
      <c r="I15" s="3" t="str">
        <f>'[11]Janeiro'!$H$12</f>
        <v>**</v>
      </c>
      <c r="J15" s="3" t="str">
        <f>'[11]Janeiro'!$H$13</f>
        <v>**</v>
      </c>
      <c r="K15" s="3" t="str">
        <f>'[11]Janeiro'!$H$14</f>
        <v>**</v>
      </c>
      <c r="L15" s="3" t="str">
        <f>'[11]Janeiro'!$H$15</f>
        <v>**</v>
      </c>
      <c r="M15" s="3" t="str">
        <f>'[11]Janeiro'!$H$16</f>
        <v>**</v>
      </c>
      <c r="N15" s="3" t="str">
        <f>'[11]Janeiro'!$H$17</f>
        <v>**</v>
      </c>
      <c r="O15" s="3" t="str">
        <f>'[11]Janeiro'!$H$18</f>
        <v>**</v>
      </c>
      <c r="P15" s="3" t="str">
        <f>'[11]Janeiro'!$H$19</f>
        <v>**</v>
      </c>
      <c r="Q15" s="3" t="str">
        <f>'[11]Janeiro'!$H$20</f>
        <v>**</v>
      </c>
      <c r="R15" s="3" t="str">
        <f>'[11]Janeiro'!$H$21</f>
        <v>**</v>
      </c>
      <c r="S15" s="3" t="str">
        <f>'[11]Janeiro'!$H$22</f>
        <v>**</v>
      </c>
      <c r="T15" s="3" t="str">
        <f>'[11]Janeiro'!$H$23</f>
        <v>**</v>
      </c>
      <c r="U15" s="3" t="str">
        <f>'[11]Janeiro'!$H$24</f>
        <v>**</v>
      </c>
      <c r="V15" s="3" t="str">
        <f>'[11]Janeiro'!$H$25</f>
        <v>**</v>
      </c>
      <c r="W15" s="3" t="str">
        <f>'[11]Janeiro'!$H$26</f>
        <v>**</v>
      </c>
      <c r="X15" s="3" t="str">
        <f>'[11]Janeiro'!$H$27</f>
        <v>**</v>
      </c>
      <c r="Y15" s="3" t="str">
        <f>'[11]Janeiro'!$H$28</f>
        <v>**</v>
      </c>
      <c r="Z15" s="3" t="str">
        <f>'[11]Janeiro'!$H$29</f>
        <v>**</v>
      </c>
      <c r="AA15" s="3" t="str">
        <f>'[11]Janeiro'!$H$30</f>
        <v>**</v>
      </c>
      <c r="AB15" s="3" t="str">
        <f>'[11]Janeiro'!$H$31</f>
        <v>**</v>
      </c>
      <c r="AC15" s="3" t="str">
        <f>'[11]Janeiro'!$H$32</f>
        <v>**</v>
      </c>
      <c r="AD15" s="3" t="str">
        <f>'[11]Janeiro'!$H$33</f>
        <v>**</v>
      </c>
      <c r="AE15" s="3" t="str">
        <f>'[11]Janeiro'!$H$34</f>
        <v>**</v>
      </c>
      <c r="AF15" s="3" t="str">
        <f>'[11]Janeiro'!$H$35</f>
        <v>**</v>
      </c>
      <c r="AG15" s="17">
        <f t="shared" si="1"/>
        <v>0</v>
      </c>
    </row>
    <row r="16" spans="1:33" ht="16.5" customHeight="1">
      <c r="A16" s="10" t="s">
        <v>11</v>
      </c>
      <c r="B16" s="3">
        <f>'[12]Janeiro'!$H$5</f>
        <v>14.76</v>
      </c>
      <c r="C16" s="3">
        <f>'[12]Janeiro'!$H$6</f>
        <v>28.44</v>
      </c>
      <c r="D16" s="3">
        <f>'[12]Janeiro'!$H$7</f>
        <v>12.6</v>
      </c>
      <c r="E16" s="3">
        <f>'[12]Janeiro'!$H$8</f>
        <v>12.6</v>
      </c>
      <c r="F16" s="3">
        <f>'[12]Janeiro'!$H$9</f>
        <v>9</v>
      </c>
      <c r="G16" s="3">
        <f>'[12]Janeiro'!$H$10</f>
        <v>10.44</v>
      </c>
      <c r="H16" s="3">
        <f>'[12]Janeiro'!$H$11</f>
        <v>12.96</v>
      </c>
      <c r="I16" s="3">
        <f>'[12]Janeiro'!$H$12</f>
        <v>10.08</v>
      </c>
      <c r="J16" s="3">
        <f>'[12]Janeiro'!$H$13</f>
        <v>9</v>
      </c>
      <c r="K16" s="3">
        <f>'[12]Janeiro'!$H$14</f>
        <v>14.76</v>
      </c>
      <c r="L16" s="3">
        <f>'[12]Janeiro'!$H$15</f>
        <v>12.24</v>
      </c>
      <c r="M16" s="3">
        <f>'[12]Janeiro'!$H$16</f>
        <v>16.92</v>
      </c>
      <c r="N16" s="3">
        <f>'[12]Janeiro'!$H$17</f>
        <v>14.76</v>
      </c>
      <c r="O16" s="3">
        <f>'[12]Janeiro'!$H$18</f>
        <v>14.04</v>
      </c>
      <c r="P16" s="3">
        <f>'[12]Janeiro'!$H$19</f>
        <v>16.92</v>
      </c>
      <c r="Q16" s="3">
        <f>'[12]Janeiro'!$H$20</f>
        <v>11.88</v>
      </c>
      <c r="R16" s="3">
        <f>'[12]Janeiro'!$H$21</f>
        <v>20.88</v>
      </c>
      <c r="S16" s="3">
        <f>'[12]Janeiro'!$H$22</f>
        <v>10.44</v>
      </c>
      <c r="T16" s="3">
        <f>'[12]Janeiro'!$H$23</f>
        <v>16.56</v>
      </c>
      <c r="U16" s="3">
        <f>'[12]Janeiro'!$H$24</f>
        <v>11.16</v>
      </c>
      <c r="V16" s="3">
        <f>'[12]Janeiro'!$H$25</f>
        <v>8.64</v>
      </c>
      <c r="W16" s="3">
        <f>'[12]Janeiro'!$H$26</f>
        <v>13.68</v>
      </c>
      <c r="X16" s="3">
        <f>'[12]Janeiro'!$H$27</f>
        <v>14.04</v>
      </c>
      <c r="Y16" s="3">
        <f>'[12]Janeiro'!$H$28</f>
        <v>14.04</v>
      </c>
      <c r="Z16" s="3">
        <f>'[12]Janeiro'!$H$29</f>
        <v>10.44</v>
      </c>
      <c r="AA16" s="3">
        <f>'[12]Janeiro'!$H$30</f>
        <v>14.4</v>
      </c>
      <c r="AB16" s="3">
        <f>'[12]Janeiro'!$H$31</f>
        <v>15.12</v>
      </c>
      <c r="AC16" s="3">
        <f>'[12]Janeiro'!$H$32</f>
        <v>18.36</v>
      </c>
      <c r="AD16" s="3">
        <f>'[12]Janeiro'!$H$33</f>
        <v>14.04</v>
      </c>
      <c r="AE16" s="3">
        <f>'[12]Janeiro'!$H$34</f>
        <v>14.76</v>
      </c>
      <c r="AF16" s="3">
        <f>'[12]Janeiro'!$H$35</f>
        <v>21.6</v>
      </c>
      <c r="AG16" s="17">
        <f t="shared" si="1"/>
        <v>28.44</v>
      </c>
    </row>
    <row r="17" spans="1:33" ht="16.5" customHeight="1">
      <c r="A17" s="10" t="s">
        <v>12</v>
      </c>
      <c r="B17" s="3">
        <f>'[13]Janeiro'!$H$5</f>
        <v>10.08</v>
      </c>
      <c r="C17" s="3">
        <f>'[13]Janeiro'!$H$6</f>
        <v>12.96</v>
      </c>
      <c r="D17" s="3">
        <f>'[13]Janeiro'!$H$7</f>
        <v>9.36</v>
      </c>
      <c r="E17" s="3">
        <f>'[13]Janeiro'!$H$8</f>
        <v>9.72</v>
      </c>
      <c r="F17" s="3">
        <f>'[13]Janeiro'!$H$9</f>
        <v>9.72</v>
      </c>
      <c r="G17" s="3">
        <f>'[13]Janeiro'!$H$10</f>
        <v>6.48</v>
      </c>
      <c r="H17" s="3">
        <f>'[13]Janeiro'!$H$11</f>
        <v>9.72</v>
      </c>
      <c r="I17" s="3">
        <f>'[13]Janeiro'!$H$12</f>
        <v>9</v>
      </c>
      <c r="J17" s="3">
        <f>'[13]Janeiro'!$H$13</f>
        <v>7.56</v>
      </c>
      <c r="K17" s="3">
        <f>'[13]Janeiro'!$H$14</f>
        <v>9</v>
      </c>
      <c r="L17" s="3">
        <f>'[13]Janeiro'!$H$15</f>
        <v>17.28</v>
      </c>
      <c r="M17" s="3">
        <f>'[13]Janeiro'!$H$16</f>
        <v>10.8</v>
      </c>
      <c r="N17" s="3">
        <f>'[13]Janeiro'!$H$17</f>
        <v>10.8</v>
      </c>
      <c r="O17" s="3">
        <f>'[13]Janeiro'!$H$18</f>
        <v>10.44</v>
      </c>
      <c r="P17" s="3">
        <f>'[13]Janeiro'!$H$19</f>
        <v>17.28</v>
      </c>
      <c r="Q17" s="3">
        <f>'[13]Janeiro'!$H$20</f>
        <v>8.64</v>
      </c>
      <c r="R17" s="3">
        <f>'[13]Janeiro'!$H$21</f>
        <v>16.56</v>
      </c>
      <c r="S17" s="3">
        <f>'[13]Janeiro'!$H$22</f>
        <v>15.12</v>
      </c>
      <c r="T17" s="3">
        <f>'[13]Janeiro'!$H$23</f>
        <v>10.08</v>
      </c>
      <c r="U17" s="3">
        <f>'[13]Janeiro'!$H$24</f>
        <v>9.36</v>
      </c>
      <c r="V17" s="3">
        <f>'[13]Janeiro'!$H$25</f>
        <v>11.16</v>
      </c>
      <c r="W17" s="3">
        <f>'[13]Janeiro'!$H$26</f>
        <v>7.56</v>
      </c>
      <c r="X17" s="3">
        <f>'[13]Janeiro'!$H$27</f>
        <v>9</v>
      </c>
      <c r="Y17" s="3">
        <f>'[13]Janeiro'!$H$28</f>
        <v>8.64</v>
      </c>
      <c r="Z17" s="3">
        <f>'[13]Janeiro'!$H$29</f>
        <v>6.48</v>
      </c>
      <c r="AA17" s="3">
        <f>'[13]Janeiro'!$H$30</f>
        <v>10.44</v>
      </c>
      <c r="AB17" s="3">
        <f>'[13]Janeiro'!$H$31</f>
        <v>11.88</v>
      </c>
      <c r="AC17" s="3">
        <f>'[13]Janeiro'!$H$32</f>
        <v>10.8</v>
      </c>
      <c r="AD17" s="3">
        <f>'[13]Janeiro'!$H$33</f>
        <v>11.16</v>
      </c>
      <c r="AE17" s="3">
        <f>'[13]Janeiro'!$H$34</f>
        <v>11.52</v>
      </c>
      <c r="AF17" s="3">
        <f>'[13]Janeiro'!$H$35</f>
        <v>8.64</v>
      </c>
      <c r="AG17" s="17">
        <f t="shared" si="1"/>
        <v>17.28</v>
      </c>
    </row>
    <row r="18" spans="1:33" ht="16.5" customHeight="1">
      <c r="A18" s="10" t="s">
        <v>13</v>
      </c>
      <c r="B18" s="3">
        <f>'[14]Janeiro'!$H$5</f>
        <v>19.44</v>
      </c>
      <c r="C18" s="3">
        <f>'[14]Janeiro'!$H$6</f>
        <v>19.8</v>
      </c>
      <c r="D18" s="3">
        <f>'[14]Janeiro'!$H$7</f>
        <v>24.12</v>
      </c>
      <c r="E18" s="3">
        <f>'[14]Janeiro'!$H$8</f>
        <v>20.16</v>
      </c>
      <c r="F18" s="3">
        <f>'[14]Janeiro'!$H$9</f>
        <v>13.32</v>
      </c>
      <c r="G18" s="3">
        <f>'[14]Janeiro'!$H$10</f>
        <v>9</v>
      </c>
      <c r="H18" s="3">
        <f>'[14]Janeiro'!$H$11</f>
        <v>9.36</v>
      </c>
      <c r="I18" s="3">
        <f>'[14]Janeiro'!$H$12</f>
        <v>14.04</v>
      </c>
      <c r="J18" s="3">
        <f>'[14]Janeiro'!$H$13</f>
        <v>6.48</v>
      </c>
      <c r="K18" s="3">
        <f>'[14]Janeiro'!$H$14</f>
        <v>23.76</v>
      </c>
      <c r="L18" s="3">
        <f>'[14]Janeiro'!$H$15</f>
        <v>16.56</v>
      </c>
      <c r="M18" s="3">
        <f>'[14]Janeiro'!$H$16</f>
        <v>19.44</v>
      </c>
      <c r="N18" s="3">
        <f>'[14]Janeiro'!$H$17</f>
        <v>16.56</v>
      </c>
      <c r="O18" s="3">
        <f>'[14]Janeiro'!$H$18</f>
        <v>17.28</v>
      </c>
      <c r="P18" s="3">
        <f>'[14]Janeiro'!$H$19</f>
        <v>20.52</v>
      </c>
      <c r="Q18" s="3">
        <f>'[14]Janeiro'!$H$20</f>
        <v>11.88</v>
      </c>
      <c r="R18" s="3">
        <f>'[14]Janeiro'!$H$21</f>
        <v>23.04</v>
      </c>
      <c r="S18" s="3">
        <f>'[14]Janeiro'!$H$22</f>
        <v>25.92</v>
      </c>
      <c r="T18" s="3">
        <f>'[14]Janeiro'!$H$23</f>
        <v>20.88</v>
      </c>
      <c r="U18" s="3">
        <f>'[14]Janeiro'!$H$24</f>
        <v>19.8</v>
      </c>
      <c r="V18" s="3">
        <f>'[14]Janeiro'!$H$25</f>
        <v>10.8</v>
      </c>
      <c r="W18" s="3">
        <f>'[14]Janeiro'!$H$26</f>
        <v>11.16</v>
      </c>
      <c r="X18" s="3">
        <f>'[14]Janeiro'!$H$27</f>
        <v>15.84</v>
      </c>
      <c r="Y18" s="3">
        <f>'[14]Janeiro'!$H$28</f>
        <v>14.76</v>
      </c>
      <c r="Z18" s="3">
        <f>'[14]Janeiro'!$H$29</f>
        <v>20.16</v>
      </c>
      <c r="AA18" s="3">
        <f>'[14]Janeiro'!$H$30</f>
        <v>19.44</v>
      </c>
      <c r="AB18" s="3">
        <f>'[14]Janeiro'!$H$31</f>
        <v>13.68</v>
      </c>
      <c r="AC18" s="3">
        <f>'[14]Janeiro'!$H$32</f>
        <v>14.04</v>
      </c>
      <c r="AD18" s="3">
        <f>'[14]Janeiro'!$H$33</f>
        <v>12.6</v>
      </c>
      <c r="AE18" s="3">
        <f>'[14]Janeiro'!$H$34</f>
        <v>11.88</v>
      </c>
      <c r="AF18" s="3">
        <f>'[14]Janeiro'!$H$35</f>
        <v>11.16</v>
      </c>
      <c r="AG18" s="17">
        <f t="shared" si="1"/>
        <v>25.92</v>
      </c>
    </row>
    <row r="19" spans="1:33" ht="16.5" customHeight="1">
      <c r="A19" s="10" t="s">
        <v>14</v>
      </c>
      <c r="B19" s="3" t="str">
        <f>'[15]Janeiro'!$H$5</f>
        <v>**</v>
      </c>
      <c r="C19" s="3" t="str">
        <f>'[15]Janeiro'!$H$6</f>
        <v>**</v>
      </c>
      <c r="D19" s="3" t="str">
        <f>'[15]Janeiro'!$H$7</f>
        <v>**</v>
      </c>
      <c r="E19" s="3" t="str">
        <f>'[15]Janeiro'!$H$8</f>
        <v>**</v>
      </c>
      <c r="F19" s="3" t="str">
        <f>'[15]Janeiro'!$H$9</f>
        <v>**</v>
      </c>
      <c r="G19" s="3" t="str">
        <f>'[15]Janeiro'!$H$10</f>
        <v>**</v>
      </c>
      <c r="H19" s="3" t="str">
        <f>'[15]Janeiro'!$H$11</f>
        <v>**</v>
      </c>
      <c r="I19" s="3" t="str">
        <f>'[15]Janeiro'!$H$12</f>
        <v>**</v>
      </c>
      <c r="J19" s="3" t="str">
        <f>'[15]Janeiro'!$H$13</f>
        <v>**</v>
      </c>
      <c r="K19" s="3" t="str">
        <f>'[15]Janeiro'!$H$14</f>
        <v>**</v>
      </c>
      <c r="L19" s="3" t="str">
        <f>'[15]Janeiro'!$H$15</f>
        <v>**</v>
      </c>
      <c r="M19" s="3" t="str">
        <f>'[15]Janeiro'!$H$16</f>
        <v>**</v>
      </c>
      <c r="N19" s="3" t="str">
        <f>'[15]Janeiro'!$H$17</f>
        <v>**</v>
      </c>
      <c r="O19" s="3" t="str">
        <f>'[15]Janeiro'!$H$18</f>
        <v>**</v>
      </c>
      <c r="P19" s="3" t="str">
        <f>'[15]Janeiro'!$H$19</f>
        <v>**</v>
      </c>
      <c r="Q19" s="3" t="str">
        <f>'[15]Janeiro'!$H$20</f>
        <v>**</v>
      </c>
      <c r="R19" s="3" t="str">
        <f>'[15]Janeiro'!$H$21</f>
        <v>**</v>
      </c>
      <c r="S19" s="3" t="str">
        <f>'[15]Janeiro'!$H$22</f>
        <v>**</v>
      </c>
      <c r="T19" s="3" t="str">
        <f>'[15]Janeiro'!$H$23</f>
        <v>**</v>
      </c>
      <c r="U19" s="3" t="str">
        <f>'[15]Janeiro'!$H$24</f>
        <v>**</v>
      </c>
      <c r="V19" s="3" t="str">
        <f>'[15]Janeiro'!$H$25</f>
        <v>**</v>
      </c>
      <c r="W19" s="3" t="str">
        <f>'[15]Janeiro'!$H$26</f>
        <v>**</v>
      </c>
      <c r="X19" s="3" t="str">
        <f>'[15]Janeiro'!$H$27</f>
        <v>**</v>
      </c>
      <c r="Y19" s="3" t="str">
        <f>'[15]Janeiro'!$H$28</f>
        <v>**</v>
      </c>
      <c r="Z19" s="3" t="str">
        <f>'[15]Janeiro'!$H$29</f>
        <v>**</v>
      </c>
      <c r="AA19" s="3" t="str">
        <f>'[15]Janeiro'!$H$30</f>
        <v>**</v>
      </c>
      <c r="AB19" s="3" t="str">
        <f>'[15]Janeiro'!$H$31</f>
        <v>**</v>
      </c>
      <c r="AC19" s="3" t="str">
        <f>'[15]Janeiro'!$H$32</f>
        <v>**</v>
      </c>
      <c r="AD19" s="3" t="str">
        <f>'[15]Janeiro'!$H$33</f>
        <v>**</v>
      </c>
      <c r="AE19" s="3" t="str">
        <f>'[15]Janeiro'!$H$34</f>
        <v>**</v>
      </c>
      <c r="AF19" s="3" t="str">
        <f>'[15]Janeiro'!$H$35</f>
        <v>**</v>
      </c>
      <c r="AG19" s="17" t="s">
        <v>32</v>
      </c>
    </row>
    <row r="20" spans="1:33" ht="16.5" customHeight="1">
      <c r="A20" s="10" t="s">
        <v>15</v>
      </c>
      <c r="B20" s="3">
        <f>'[16]Janeiro'!$H$5</f>
        <v>17.28</v>
      </c>
      <c r="C20" s="3">
        <f>'[16]Janeiro'!$H$6</f>
        <v>12.6</v>
      </c>
      <c r="D20" s="3">
        <f>'[16]Janeiro'!$H$7</f>
        <v>21.24</v>
      </c>
      <c r="E20" s="3">
        <f>'[16]Janeiro'!$H$8</f>
        <v>15.84</v>
      </c>
      <c r="F20" s="3">
        <f>'[16]Janeiro'!$H$9</f>
        <v>8.28</v>
      </c>
      <c r="G20" s="3">
        <f>'[16]Janeiro'!$H$10</f>
        <v>14.04</v>
      </c>
      <c r="H20" s="3">
        <f>'[16]Janeiro'!$H$11</f>
        <v>10.44</v>
      </c>
      <c r="I20" s="3">
        <f>'[16]Janeiro'!$H$12</f>
        <v>14.04</v>
      </c>
      <c r="J20" s="3">
        <f>'[16]Janeiro'!$H$13</f>
        <v>11.88</v>
      </c>
      <c r="K20" s="3">
        <f>'[16]Janeiro'!$H$14</f>
        <v>13.68</v>
      </c>
      <c r="L20" s="3">
        <f>'[16]Janeiro'!$H$15</f>
        <v>14.04</v>
      </c>
      <c r="M20" s="3">
        <f>'[16]Janeiro'!$H$16</f>
        <v>15.84</v>
      </c>
      <c r="N20" s="3">
        <f>'[16]Janeiro'!$H$17</f>
        <v>16.56</v>
      </c>
      <c r="O20" s="3">
        <f>'[16]Janeiro'!$H$18</f>
        <v>15.84</v>
      </c>
      <c r="P20" s="3">
        <f>'[16]Janeiro'!$H$19</f>
        <v>16.56</v>
      </c>
      <c r="Q20" s="3">
        <f>'[16]Janeiro'!$H$20</f>
        <v>12.24</v>
      </c>
      <c r="R20" s="3">
        <f>'[16]Janeiro'!$H$21</f>
        <v>12.96</v>
      </c>
      <c r="S20" s="3">
        <f>'[16]Janeiro'!$H$22</f>
        <v>15.48</v>
      </c>
      <c r="T20" s="3">
        <f>'[16]Janeiro'!$H$23</f>
        <v>16.56</v>
      </c>
      <c r="U20" s="3">
        <f>'[16]Janeiro'!$H$24</f>
        <v>12.96</v>
      </c>
      <c r="V20" s="3">
        <f>'[16]Janeiro'!$H$25</f>
        <v>9</v>
      </c>
      <c r="W20" s="3">
        <f>'[16]Janeiro'!$H$26</f>
        <v>18.36</v>
      </c>
      <c r="X20" s="3">
        <f>'[16]Janeiro'!$H$27</f>
        <v>21.96</v>
      </c>
      <c r="Y20" s="3">
        <f>'[16]Janeiro'!$H$28</f>
        <v>23.04</v>
      </c>
      <c r="Z20" s="3">
        <f>'[16]Janeiro'!$H$29</f>
        <v>20.16</v>
      </c>
      <c r="AA20" s="3">
        <f>'[16]Janeiro'!$H$30</f>
        <v>13.32</v>
      </c>
      <c r="AB20" s="3">
        <f>'[16]Janeiro'!$H$31</f>
        <v>11.16</v>
      </c>
      <c r="AC20" s="3">
        <f>'[16]Janeiro'!$H$32</f>
        <v>15.84</v>
      </c>
      <c r="AD20" s="3">
        <f>'[16]Janeiro'!$H$33</f>
        <v>15.48</v>
      </c>
      <c r="AE20" s="3">
        <f>'[16]Janeiro'!$H$34</f>
        <v>15.48</v>
      </c>
      <c r="AF20" s="3">
        <f>'[16]Janeiro'!$H$35</f>
        <v>17.64</v>
      </c>
      <c r="AG20" s="17">
        <f t="shared" si="1"/>
        <v>23.04</v>
      </c>
    </row>
    <row r="21" spans="1:33" ht="16.5" customHeight="1">
      <c r="A21" s="10" t="s">
        <v>16</v>
      </c>
      <c r="B21" s="3">
        <f>'[17]Janeiro'!$H$5</f>
        <v>12.6</v>
      </c>
      <c r="C21" s="3">
        <f>'[17]Janeiro'!$H$6</f>
        <v>25.2</v>
      </c>
      <c r="D21" s="3">
        <f>'[17]Janeiro'!$H$7</f>
        <v>19.44</v>
      </c>
      <c r="E21" s="3">
        <f>'[17]Janeiro'!$H$8</f>
        <v>20.16</v>
      </c>
      <c r="F21" s="3">
        <f>'[17]Janeiro'!$H$9</f>
        <v>13.32</v>
      </c>
      <c r="G21" s="3">
        <f>'[17]Janeiro'!$H$10</f>
        <v>11.88</v>
      </c>
      <c r="H21" s="3">
        <f>'[17]Janeiro'!$H$11</f>
        <v>12.6</v>
      </c>
      <c r="I21" s="3">
        <f>'[17]Janeiro'!$H$12</f>
        <v>12.24</v>
      </c>
      <c r="J21" s="3">
        <f>'[17]Janeiro'!$H$13</f>
        <v>22.32</v>
      </c>
      <c r="K21" s="3">
        <f>'[17]Janeiro'!$H$14</f>
        <v>19.08</v>
      </c>
      <c r="L21" s="3">
        <f>'[17]Janeiro'!$H$15</f>
        <v>11.88</v>
      </c>
      <c r="M21" s="3">
        <f>'[17]Janeiro'!$H$16</f>
        <v>15.84</v>
      </c>
      <c r="N21" s="3">
        <f>'[17]Janeiro'!$H$17</f>
        <v>14.76</v>
      </c>
      <c r="O21" s="3">
        <f>'[17]Janeiro'!$H$18</f>
        <v>14.76</v>
      </c>
      <c r="P21" s="3">
        <f>'[17]Janeiro'!$H$19</f>
        <v>26.64</v>
      </c>
      <c r="Q21" s="3">
        <f>'[17]Janeiro'!$H$20</f>
        <v>13.32</v>
      </c>
      <c r="R21" s="3">
        <f>'[17]Janeiro'!$H$21</f>
        <v>12.6</v>
      </c>
      <c r="S21" s="3">
        <f>'[17]Janeiro'!$H$22</f>
        <v>16.2</v>
      </c>
      <c r="T21" s="3">
        <f>'[17]Janeiro'!$H$23</f>
        <v>15.12</v>
      </c>
      <c r="U21" s="3">
        <f>'[17]Janeiro'!$H$24</f>
        <v>20.16</v>
      </c>
      <c r="V21" s="3">
        <f>'[17]Janeiro'!$H$25</f>
        <v>9.72</v>
      </c>
      <c r="W21" s="3">
        <f>'[17]Janeiro'!$H$26</f>
        <v>15.12</v>
      </c>
      <c r="X21" s="3">
        <f>'[17]Janeiro'!$H$27</f>
        <v>11.52</v>
      </c>
      <c r="Y21" s="3">
        <f>'[17]Janeiro'!$H$28</f>
        <v>11.88</v>
      </c>
      <c r="Z21" s="3">
        <f>'[17]Janeiro'!$H$29</f>
        <v>13.68</v>
      </c>
      <c r="AA21" s="3">
        <f>'[17]Janeiro'!$H$30</f>
        <v>19.8</v>
      </c>
      <c r="AB21" s="3">
        <f>'[17]Janeiro'!$H$31</f>
        <v>15.48</v>
      </c>
      <c r="AC21" s="3">
        <f>'[17]Janeiro'!$H$32</f>
        <v>11.88</v>
      </c>
      <c r="AD21" s="3">
        <f>'[17]Janeiro'!$H$33</f>
        <v>10.44</v>
      </c>
      <c r="AE21" s="3">
        <f>'[17]Janeiro'!$H$34</f>
        <v>11.52</v>
      </c>
      <c r="AF21" s="3">
        <f>'[17]Janeiro'!$H$35</f>
        <v>12.24</v>
      </c>
      <c r="AG21" s="17">
        <f t="shared" si="1"/>
        <v>26.64</v>
      </c>
    </row>
    <row r="22" spans="1:33" ht="16.5" customHeight="1">
      <c r="A22" s="10" t="s">
        <v>17</v>
      </c>
      <c r="B22" s="3">
        <f>'[18]Janeiro'!$H$5</f>
        <v>16.92</v>
      </c>
      <c r="C22" s="3">
        <f>'[18]Janeiro'!$H$6</f>
        <v>19.08</v>
      </c>
      <c r="D22" s="3">
        <f>'[18]Janeiro'!$H$7</f>
        <v>22.32</v>
      </c>
      <c r="E22" s="3">
        <f>'[18]Janeiro'!$H$8</f>
        <v>20.52</v>
      </c>
      <c r="F22" s="3">
        <f>'[18]Janeiro'!$H$9</f>
        <v>9.72</v>
      </c>
      <c r="G22" s="3">
        <f>'[18]Janeiro'!$H$10</f>
        <v>6.84</v>
      </c>
      <c r="H22" s="3">
        <f>'[18]Janeiro'!$H$11</f>
        <v>7.56</v>
      </c>
      <c r="I22" s="3">
        <f>'[18]Janeiro'!$H$12</f>
        <v>9.36</v>
      </c>
      <c r="J22" s="3">
        <f>'[18]Janeiro'!$H$13</f>
        <v>6.12</v>
      </c>
      <c r="K22" s="3">
        <f>'[18]Janeiro'!$H$14</f>
        <v>13.68</v>
      </c>
      <c r="L22" s="3">
        <f>'[18]Janeiro'!$H$15</f>
        <v>16.56</v>
      </c>
      <c r="M22" s="3">
        <f>'[18]Janeiro'!$H$16</f>
        <v>18</v>
      </c>
      <c r="N22" s="3">
        <f>'[18]Janeiro'!$H$17</f>
        <v>23.76</v>
      </c>
      <c r="O22" s="3">
        <f>'[18]Janeiro'!$H$18</f>
        <v>11.88</v>
      </c>
      <c r="P22" s="3">
        <f>'[18]Janeiro'!$H$19</f>
        <v>25.56</v>
      </c>
      <c r="Q22" s="3">
        <f>'[18]Janeiro'!$H$20</f>
        <v>10.8</v>
      </c>
      <c r="R22" s="3">
        <f>'[18]Janeiro'!$H$21</f>
        <v>16.56</v>
      </c>
      <c r="S22" s="3">
        <f>'[18]Janeiro'!$H$22</f>
        <v>21.96</v>
      </c>
      <c r="T22" s="3">
        <f>'[18]Janeiro'!$H$23</f>
        <v>21.6</v>
      </c>
      <c r="U22" s="3">
        <f>'[18]Janeiro'!$H$24</f>
        <v>13.68</v>
      </c>
      <c r="V22" s="3">
        <f>'[18]Janeiro'!$H$25</f>
        <v>12.6</v>
      </c>
      <c r="W22" s="3">
        <f>'[18]Janeiro'!$H$26</f>
        <v>10.44</v>
      </c>
      <c r="X22" s="3">
        <f>'[18]Janeiro'!$H$27</f>
        <v>11.16</v>
      </c>
      <c r="Y22" s="3">
        <f>'[18]Janeiro'!$H$28</f>
        <v>10.8</v>
      </c>
      <c r="Z22" s="3">
        <f>'[18]Janeiro'!$H$29</f>
        <v>9.36</v>
      </c>
      <c r="AA22" s="3">
        <f>'[18]Janeiro'!$H$30</f>
        <v>10.08</v>
      </c>
      <c r="AB22" s="3">
        <f>'[18]Janeiro'!$H$31</f>
        <v>24.12</v>
      </c>
      <c r="AC22" s="3">
        <f>'[18]Janeiro'!$H$32</f>
        <v>14.04</v>
      </c>
      <c r="AD22" s="3">
        <f>'[18]Janeiro'!$H$33</f>
        <v>24.12</v>
      </c>
      <c r="AE22" s="3">
        <f>'[18]Janeiro'!$H$34</f>
        <v>16.2</v>
      </c>
      <c r="AF22" s="3">
        <f>'[18]Janeiro'!$H$35</f>
        <v>15.84</v>
      </c>
      <c r="AG22" s="17">
        <f t="shared" si="1"/>
        <v>25.56</v>
      </c>
    </row>
    <row r="23" spans="1:33" ht="16.5" customHeight="1">
      <c r="A23" s="10" t="s">
        <v>18</v>
      </c>
      <c r="B23" s="3">
        <f>'[19]Janeiro'!$H$5</f>
        <v>18.36</v>
      </c>
      <c r="C23" s="3">
        <f>'[19]Janeiro'!$H$6</f>
        <v>24.48</v>
      </c>
      <c r="D23" s="3">
        <f>'[19]Janeiro'!$H$7</f>
        <v>27</v>
      </c>
      <c r="E23" s="3">
        <f>'[19]Janeiro'!$H$8</f>
        <v>16.2</v>
      </c>
      <c r="F23" s="3">
        <f>'[19]Janeiro'!$H$9</f>
        <v>17.64</v>
      </c>
      <c r="G23" s="3">
        <f>'[19]Janeiro'!$H$10</f>
        <v>8.28</v>
      </c>
      <c r="H23" s="3">
        <f>'[19]Janeiro'!$H$11</f>
        <v>9.72</v>
      </c>
      <c r="I23" s="3">
        <f>'[19]Janeiro'!$H$12</f>
        <v>12.96</v>
      </c>
      <c r="J23" s="3">
        <f>'[19]Janeiro'!$H$13</f>
        <v>12.24</v>
      </c>
      <c r="K23" s="3">
        <f>'[19]Janeiro'!$H$14</f>
        <v>11.88</v>
      </c>
      <c r="L23" s="3">
        <f>'[19]Janeiro'!$H$15</f>
        <v>33.84</v>
      </c>
      <c r="M23" s="3">
        <f>'[19]Janeiro'!$H$16</f>
        <v>12.24</v>
      </c>
      <c r="N23" s="3">
        <f>'[19]Janeiro'!$H$17</f>
        <v>19.08</v>
      </c>
      <c r="O23" s="3">
        <f>'[19]Janeiro'!$H$18</f>
        <v>15.84</v>
      </c>
      <c r="P23" s="3">
        <f>'[19]Janeiro'!$H$19</f>
        <v>31.32</v>
      </c>
      <c r="Q23" s="3">
        <f>'[19]Janeiro'!$H$20</f>
        <v>17.64</v>
      </c>
      <c r="R23" s="3">
        <f>'[19]Janeiro'!$H$21</f>
        <v>32.04</v>
      </c>
      <c r="S23" s="3">
        <f>'[19]Janeiro'!$H$22</f>
        <v>27.36</v>
      </c>
      <c r="T23" s="3">
        <f>'[19]Janeiro'!$H$23</f>
        <v>24.12</v>
      </c>
      <c r="U23" s="3">
        <f>'[19]Janeiro'!$H$24</f>
        <v>18</v>
      </c>
      <c r="V23" s="3">
        <f>'[19]Janeiro'!$H$25</f>
        <v>10.08</v>
      </c>
      <c r="W23" s="3">
        <f>'[19]Janeiro'!$H$26</f>
        <v>12.24</v>
      </c>
      <c r="X23" s="3">
        <f>'[19]Janeiro'!$H$27</f>
        <v>17.64</v>
      </c>
      <c r="Y23" s="3">
        <f>'[19]Janeiro'!$H$28</f>
        <v>18.36</v>
      </c>
      <c r="Z23" s="3">
        <f>'[19]Janeiro'!$H$29</f>
        <v>12.6</v>
      </c>
      <c r="AA23" s="3">
        <f>'[19]Janeiro'!$H$30</f>
        <v>22.32</v>
      </c>
      <c r="AB23" s="3">
        <f>'[19]Janeiro'!$H$31</f>
        <v>24.48</v>
      </c>
      <c r="AC23" s="3">
        <f>'[19]Janeiro'!$H$32</f>
        <v>24.84</v>
      </c>
      <c r="AD23" s="3">
        <f>'[19]Janeiro'!$H$33</f>
        <v>13.32</v>
      </c>
      <c r="AE23" s="3">
        <f>'[19]Janeiro'!$H$34</f>
        <v>14.04</v>
      </c>
      <c r="AF23" s="3">
        <f>'[19]Janeiro'!$H$35</f>
        <v>16.2</v>
      </c>
      <c r="AG23" s="17">
        <f t="shared" si="1"/>
        <v>33.84</v>
      </c>
    </row>
    <row r="24" spans="1:33" ht="16.5" customHeight="1">
      <c r="A24" s="10" t="s">
        <v>19</v>
      </c>
      <c r="B24" s="3">
        <f>'[20]Janeiro'!$H$5</f>
        <v>18.72</v>
      </c>
      <c r="C24" s="3">
        <f>'[20]Janeiro'!$H$6</f>
        <v>18</v>
      </c>
      <c r="D24" s="3">
        <f>'[20]Janeiro'!$H$7</f>
        <v>23.76</v>
      </c>
      <c r="E24" s="3">
        <f>'[20]Janeiro'!$H$8</f>
        <v>22.32</v>
      </c>
      <c r="F24" s="3">
        <f>'[20]Janeiro'!$H$9</f>
        <v>18.36</v>
      </c>
      <c r="G24" s="3">
        <f>'[20]Janeiro'!$H$10</f>
        <v>19.44</v>
      </c>
      <c r="H24" s="3">
        <f>'[20]Janeiro'!$H$11</f>
        <v>16.56</v>
      </c>
      <c r="I24" s="3">
        <f>'[20]Janeiro'!$H$12</f>
        <v>14.04</v>
      </c>
      <c r="J24" s="3">
        <f>'[20]Janeiro'!$H$13</f>
        <v>22.68</v>
      </c>
      <c r="K24" s="3">
        <f>'[20]Janeiro'!$H$14</f>
        <v>19.08</v>
      </c>
      <c r="L24" s="3">
        <f>'[20]Janeiro'!$H$15</f>
        <v>21.96</v>
      </c>
      <c r="M24" s="3">
        <f>'[20]Janeiro'!$H$16</f>
        <v>19.8</v>
      </c>
      <c r="N24" s="3">
        <f>'[20]Janeiro'!$H$17</f>
        <v>36.72</v>
      </c>
      <c r="O24" s="3">
        <f>'[20]Janeiro'!$H$18</f>
        <v>31.68</v>
      </c>
      <c r="P24" s="3">
        <f>'[20]Janeiro'!$H$19</f>
        <v>28.08</v>
      </c>
      <c r="Q24" s="3">
        <f>'[20]Janeiro'!$H$20</f>
        <v>19.44</v>
      </c>
      <c r="R24" s="3">
        <f>'[20]Janeiro'!$H$21</f>
        <v>16.56</v>
      </c>
      <c r="S24" s="3">
        <f>'[20]Janeiro'!$H$22</f>
        <v>25.56</v>
      </c>
      <c r="T24" s="3">
        <f>'[20]Janeiro'!$H$23</f>
        <v>19.8</v>
      </c>
      <c r="U24" s="3">
        <f>'[20]Janeiro'!$H$24</f>
        <v>17.64</v>
      </c>
      <c r="V24" s="3">
        <f>'[20]Janeiro'!$H$25</f>
        <v>16.2</v>
      </c>
      <c r="W24" s="3">
        <f>'[20]Janeiro'!$H$26</f>
        <v>21.24</v>
      </c>
      <c r="X24" s="3">
        <f>'[20]Janeiro'!$H$27</f>
        <v>24.84</v>
      </c>
      <c r="Y24" s="3">
        <f>'[20]Janeiro'!$H$28</f>
        <v>20.16</v>
      </c>
      <c r="Z24" s="3">
        <f>'[20]Janeiro'!$H$29</f>
        <v>26.64</v>
      </c>
      <c r="AA24" s="3">
        <f>'[20]Janeiro'!$H$30</f>
        <v>12.6</v>
      </c>
      <c r="AB24" s="3">
        <f>'[20]Janeiro'!$H$31</f>
        <v>13.68</v>
      </c>
      <c r="AC24" s="3">
        <f>'[20]Janeiro'!$H$32</f>
        <v>17.64</v>
      </c>
      <c r="AD24" s="3">
        <f>'[20]Janeiro'!$H$33</f>
        <v>18.72</v>
      </c>
      <c r="AE24" s="3">
        <f>'[20]Janeiro'!$H$34</f>
        <v>20.16</v>
      </c>
      <c r="AF24" s="3">
        <f>'[20]Janeiro'!$H$35</f>
        <v>20.88</v>
      </c>
      <c r="AG24" s="17">
        <f t="shared" si="1"/>
        <v>36.72</v>
      </c>
    </row>
    <row r="25" spans="1:33" ht="16.5" customHeight="1">
      <c r="A25" s="10" t="s">
        <v>31</v>
      </c>
      <c r="B25" s="3">
        <f>'[21]Janeiro'!$H$5</f>
        <v>14.04</v>
      </c>
      <c r="C25" s="3">
        <f>'[21]Janeiro'!$H$6</f>
        <v>20.52</v>
      </c>
      <c r="D25" s="3">
        <f>'[21]Janeiro'!$H$7</f>
        <v>21.96</v>
      </c>
      <c r="E25" s="3">
        <f>'[21]Janeiro'!$H$8</f>
        <v>20.88</v>
      </c>
      <c r="F25" s="3">
        <f>'[21]Janeiro'!$H$9</f>
        <v>14.76</v>
      </c>
      <c r="G25" s="3">
        <f>'[21]Janeiro'!$H$10</f>
        <v>11.16</v>
      </c>
      <c r="H25" s="3">
        <f>'[21]Janeiro'!$H$11</f>
        <v>12.96</v>
      </c>
      <c r="I25" s="3">
        <f>'[21]Janeiro'!$H$12</f>
        <v>12.24</v>
      </c>
      <c r="J25" s="3">
        <f>'[21]Janeiro'!$H$13</f>
        <v>11.16</v>
      </c>
      <c r="K25" s="3">
        <f>'[21]Janeiro'!$H$14</f>
        <v>16.2</v>
      </c>
      <c r="L25" s="3">
        <f>'[21]Janeiro'!$H$15</f>
        <v>13.68</v>
      </c>
      <c r="M25" s="3">
        <f>'[21]Janeiro'!$H$16</f>
        <v>23.4</v>
      </c>
      <c r="N25" s="3">
        <f>'[21]Janeiro'!$H$17</f>
        <v>13.68</v>
      </c>
      <c r="O25" s="3">
        <f>'[21]Janeiro'!$H$18</f>
        <v>15.48</v>
      </c>
      <c r="P25" s="3">
        <f>'[21]Janeiro'!$H$19</f>
        <v>27.36</v>
      </c>
      <c r="Q25" s="3">
        <f>'[21]Janeiro'!$H$20</f>
        <v>15.48</v>
      </c>
      <c r="R25" s="3">
        <f>'[21]Janeiro'!$H$21</f>
        <v>22.68</v>
      </c>
      <c r="S25" s="3">
        <f>'[21]Janeiro'!$H$22</f>
        <v>15.84</v>
      </c>
      <c r="T25" s="3">
        <f>'[21]Janeiro'!$H$23</f>
        <v>22.32</v>
      </c>
      <c r="U25" s="3">
        <f>'[21]Janeiro'!$H$24</f>
        <v>14.4</v>
      </c>
      <c r="V25" s="3">
        <f>'[21]Janeiro'!$H$25</f>
        <v>9.72</v>
      </c>
      <c r="W25" s="3">
        <f>'[21]Janeiro'!$H$26</f>
        <v>10.08</v>
      </c>
      <c r="X25" s="3">
        <f>'[21]Janeiro'!$H$27</f>
        <v>14.4</v>
      </c>
      <c r="Y25" s="3">
        <f>'[21]Janeiro'!$H$28</f>
        <v>11.88</v>
      </c>
      <c r="Z25" s="3">
        <f>'[21]Janeiro'!$H$29</f>
        <v>11.52</v>
      </c>
      <c r="AA25" s="3">
        <f>'[21]Janeiro'!$H$30</f>
        <v>12.24</v>
      </c>
      <c r="AB25" s="3">
        <f>'[21]Janeiro'!$H$31</f>
        <v>13.68</v>
      </c>
      <c r="AC25" s="3">
        <f>'[21]Janeiro'!$H$32</f>
        <v>20.52</v>
      </c>
      <c r="AD25" s="3">
        <f>'[21]Janeiro'!$H$33</f>
        <v>17.64</v>
      </c>
      <c r="AE25" s="3">
        <f>'[21]Janeiro'!$H$34</f>
        <v>14.04</v>
      </c>
      <c r="AF25" s="3">
        <f>'[21]Janeiro'!$H$35</f>
        <v>15.84</v>
      </c>
      <c r="AG25" s="17">
        <f t="shared" si="1"/>
        <v>27.36</v>
      </c>
    </row>
    <row r="26" spans="1:33" ht="16.5" customHeight="1">
      <c r="A26" s="10" t="s">
        <v>20</v>
      </c>
      <c r="B26" s="3">
        <f>'[22]Janeiro'!$H$5</f>
        <v>9.72</v>
      </c>
      <c r="C26" s="3">
        <f>'[22]Janeiro'!$H$6</f>
        <v>10.44</v>
      </c>
      <c r="D26" s="3">
        <f>'[22]Janeiro'!$H$7</f>
        <v>19.08</v>
      </c>
      <c r="E26" s="3">
        <f>'[22]Janeiro'!$H$8</f>
        <v>13.32</v>
      </c>
      <c r="F26" s="3">
        <f>'[22]Janeiro'!$H$9</f>
        <v>9.72</v>
      </c>
      <c r="G26" s="3">
        <f>'[22]Janeiro'!$H$10</f>
        <v>8.28</v>
      </c>
      <c r="H26" s="3">
        <f>'[22]Janeiro'!$H$11</f>
        <v>10.8</v>
      </c>
      <c r="I26" s="3">
        <f>'[22]Janeiro'!$H$12</f>
        <v>7.92</v>
      </c>
      <c r="J26" s="3">
        <f>'[22]Janeiro'!$H$13</f>
        <v>10.8</v>
      </c>
      <c r="K26" s="3">
        <f>'[22]Janeiro'!$H$14</f>
        <v>15.48</v>
      </c>
      <c r="L26" s="3">
        <f>'[22]Janeiro'!$H$15</f>
        <v>12.24</v>
      </c>
      <c r="M26" s="3">
        <f>'[22]Janeiro'!$H$16</f>
        <v>9</v>
      </c>
      <c r="N26" s="3">
        <f>'[22]Janeiro'!$H$17</f>
        <v>11.52</v>
      </c>
      <c r="O26" s="3">
        <f>'[22]Janeiro'!$H$18</f>
        <v>15.12</v>
      </c>
      <c r="P26" s="3">
        <f>'[22]Janeiro'!$H$19</f>
        <v>14.76</v>
      </c>
      <c r="Q26" s="3">
        <f>'[22]Janeiro'!$H$20</f>
        <v>14.04</v>
      </c>
      <c r="R26" s="3">
        <f>'[22]Janeiro'!$H$21</f>
        <v>18.72</v>
      </c>
      <c r="S26" s="3">
        <f>'[22]Janeiro'!$H$22</f>
        <v>9.36</v>
      </c>
      <c r="T26" s="3">
        <f>'[22]Janeiro'!$H$23</f>
        <v>17.64</v>
      </c>
      <c r="U26" s="3">
        <f>'[22]Janeiro'!$H$24</f>
        <v>11.88</v>
      </c>
      <c r="V26" s="3">
        <f>'[22]Janeiro'!$H$25</f>
        <v>8.28</v>
      </c>
      <c r="W26" s="3">
        <f>'[22]Janeiro'!$H$26</f>
        <v>10.8</v>
      </c>
      <c r="X26" s="3">
        <f>'[22]Janeiro'!$H$27</f>
        <v>10.44</v>
      </c>
      <c r="Y26" s="3">
        <f>'[22]Janeiro'!$H$28</f>
        <v>14.04</v>
      </c>
      <c r="Z26" s="3">
        <f>'[22]Janeiro'!$H$29</f>
        <v>13.32</v>
      </c>
      <c r="AA26" s="3">
        <f>'[22]Janeiro'!$H$30</f>
        <v>11.88</v>
      </c>
      <c r="AB26" s="3">
        <f>'[22]Janeiro'!$H$31</f>
        <v>18</v>
      </c>
      <c r="AC26" s="3">
        <f>'[22]Janeiro'!$H$32</f>
        <v>14.04</v>
      </c>
      <c r="AD26" s="3">
        <f>'[22]Janeiro'!$H$33</f>
        <v>17.64</v>
      </c>
      <c r="AE26" s="3">
        <f>'[22]Janeiro'!$H$34</f>
        <v>12.96</v>
      </c>
      <c r="AF26" s="3">
        <f>'[22]Janeiro'!$H$35</f>
        <v>17.28</v>
      </c>
      <c r="AG26" s="17">
        <f t="shared" si="1"/>
        <v>19.08</v>
      </c>
    </row>
    <row r="27" spans="1:33" s="5" customFormat="1" ht="16.5" customHeight="1">
      <c r="A27" s="14" t="s">
        <v>34</v>
      </c>
      <c r="B27" s="22">
        <f>MAX(B5:B26)</f>
        <v>25.92</v>
      </c>
      <c r="C27" s="22">
        <f aca="true" t="shared" si="2" ref="C27:O27">MAX(C5:C26)</f>
        <v>34.92</v>
      </c>
      <c r="D27" s="22">
        <f t="shared" si="2"/>
        <v>27.72</v>
      </c>
      <c r="E27" s="22">
        <f>MAX(E5:E26)</f>
        <v>22.32</v>
      </c>
      <c r="F27" s="22">
        <f t="shared" si="2"/>
        <v>18.36</v>
      </c>
      <c r="G27" s="22">
        <f t="shared" si="2"/>
        <v>19.44</v>
      </c>
      <c r="H27" s="22">
        <f t="shared" si="2"/>
        <v>16.56</v>
      </c>
      <c r="I27" s="22">
        <f t="shared" si="2"/>
        <v>15.12</v>
      </c>
      <c r="J27" s="22">
        <f t="shared" si="2"/>
        <v>22.68</v>
      </c>
      <c r="K27" s="22">
        <f t="shared" si="2"/>
        <v>41.4</v>
      </c>
      <c r="L27" s="22">
        <f t="shared" si="2"/>
        <v>33.84</v>
      </c>
      <c r="M27" s="22">
        <f t="shared" si="2"/>
        <v>25.2</v>
      </c>
      <c r="N27" s="22">
        <f t="shared" si="2"/>
        <v>36.72</v>
      </c>
      <c r="O27" s="22">
        <f t="shared" si="2"/>
        <v>31.68</v>
      </c>
      <c r="P27" s="22">
        <f aca="true" t="shared" si="3" ref="P27:U27">MAX(P5:P26)</f>
        <v>31.32</v>
      </c>
      <c r="Q27" s="22">
        <f t="shared" si="3"/>
        <v>25.2</v>
      </c>
      <c r="R27" s="22">
        <f t="shared" si="3"/>
        <v>32.04</v>
      </c>
      <c r="S27" s="22">
        <f t="shared" si="3"/>
        <v>29.52</v>
      </c>
      <c r="T27" s="22">
        <f t="shared" si="3"/>
        <v>26.64</v>
      </c>
      <c r="U27" s="22">
        <f t="shared" si="3"/>
        <v>20.16</v>
      </c>
      <c r="V27" s="22">
        <f aca="true" t="shared" si="4" ref="V27:AF27">MAX(V5:V26)</f>
        <v>16.2</v>
      </c>
      <c r="W27" s="22">
        <f t="shared" si="4"/>
        <v>26.64</v>
      </c>
      <c r="X27" s="22">
        <f t="shared" si="4"/>
        <v>26.28</v>
      </c>
      <c r="Y27" s="22">
        <f t="shared" si="4"/>
        <v>24.48</v>
      </c>
      <c r="Z27" s="22">
        <f t="shared" si="4"/>
        <v>26.64</v>
      </c>
      <c r="AA27" s="22">
        <f t="shared" si="4"/>
        <v>22.32</v>
      </c>
      <c r="AB27" s="22">
        <f t="shared" si="4"/>
        <v>24.48</v>
      </c>
      <c r="AC27" s="22">
        <f t="shared" si="4"/>
        <v>24.84</v>
      </c>
      <c r="AD27" s="22">
        <f t="shared" si="4"/>
        <v>24.12</v>
      </c>
      <c r="AE27" s="22">
        <f t="shared" si="4"/>
        <v>21.24</v>
      </c>
      <c r="AF27" s="22">
        <f t="shared" si="4"/>
        <v>21.6</v>
      </c>
      <c r="AG27" s="18">
        <f>MAX(AG5:AG26)</f>
        <v>41.4</v>
      </c>
    </row>
    <row r="28" ht="12.75">
      <c r="A28" s="46" t="s">
        <v>51</v>
      </c>
    </row>
    <row r="29" ht="12.75">
      <c r="A29" s="47" t="s">
        <v>52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7">
      <selection activeCell="N27" sqref="N27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2" width="3.57421875" style="2" bestFit="1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2"/>
    </row>
    <row r="3" spans="1:34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49</v>
      </c>
      <c r="AH3" s="20"/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20"/>
    </row>
    <row r="5" spans="1:34" s="1" customFormat="1" ht="16.5" customHeight="1" thickTop="1">
      <c r="A5" s="9" t="s">
        <v>0</v>
      </c>
      <c r="B5" s="3" t="str">
        <f>'[1]Janeiro'!$I$5</f>
        <v>NO</v>
      </c>
      <c r="C5" s="3" t="str">
        <f>'[1]Janeiro'!$I$6</f>
        <v>SO</v>
      </c>
      <c r="D5" s="3" t="str">
        <f>'[1]Janeiro'!$I$7</f>
        <v>SO</v>
      </c>
      <c r="E5" s="3" t="str">
        <f>'[1]Janeiro'!$I$8</f>
        <v>SO</v>
      </c>
      <c r="F5" s="3" t="str">
        <f>'[1]Janeiro'!$I$9</f>
        <v>SO</v>
      </c>
      <c r="G5" s="3" t="str">
        <f>'[1]Janeiro'!$I$10</f>
        <v>SE</v>
      </c>
      <c r="H5" s="3" t="str">
        <f>'[1]Janeiro'!$I$11</f>
        <v>NE</v>
      </c>
      <c r="I5" s="3" t="str">
        <f>'[1]Janeiro'!$I$12</f>
        <v>SO</v>
      </c>
      <c r="J5" s="3" t="str">
        <f>'[1]Janeiro'!$I$13</f>
        <v>SO</v>
      </c>
      <c r="K5" s="3" t="str">
        <f>'[1]Janeiro'!$I$14</f>
        <v>SO</v>
      </c>
      <c r="L5" s="3" t="str">
        <f>'[1]Janeiro'!$I$15</f>
        <v>NE</v>
      </c>
      <c r="M5" s="3" t="str">
        <f>'[1]Janeiro'!$I$16</f>
        <v>NE</v>
      </c>
      <c r="N5" s="3" t="str">
        <f>'[1]Janeiro'!$I$17</f>
        <v>NE</v>
      </c>
      <c r="O5" s="3" t="str">
        <f>'[1]Janeiro'!$I$18</f>
        <v>NE</v>
      </c>
      <c r="P5" s="3" t="str">
        <f>'[1]Janeiro'!$I$19</f>
        <v>NE</v>
      </c>
      <c r="Q5" s="3" t="str">
        <f>'[1]Janeiro'!$I$20</f>
        <v>NO</v>
      </c>
      <c r="R5" s="3" t="str">
        <f>'[1]Janeiro'!$I$21</f>
        <v>NO</v>
      </c>
      <c r="S5" s="3" t="str">
        <f>'[1]Janeiro'!$I$22</f>
        <v>NE</v>
      </c>
      <c r="T5" s="21" t="str">
        <f>'[1]Janeiro'!$I$23</f>
        <v>SO</v>
      </c>
      <c r="U5" s="21" t="str">
        <f>'[1]Janeiro'!$I$24</f>
        <v>SO</v>
      </c>
      <c r="V5" s="21" t="str">
        <f>'[1]Janeiro'!$I$25</f>
        <v>SO</v>
      </c>
      <c r="W5" s="21" t="str">
        <f>'[1]Janeiro'!$I$26</f>
        <v>NE</v>
      </c>
      <c r="X5" s="21" t="str">
        <f>'[1]Janeiro'!$I$27</f>
        <v>NE</v>
      </c>
      <c r="Y5" s="21" t="str">
        <f>'[1]Janeiro'!$I$28</f>
        <v>NE</v>
      </c>
      <c r="Z5" s="21" t="str">
        <f>'[1]Janeiro'!$I$29</f>
        <v>NE</v>
      </c>
      <c r="AA5" s="21" t="str">
        <f>'[1]Janeiro'!$I$30</f>
        <v>SE</v>
      </c>
      <c r="AB5" s="21" t="str">
        <f>'[1]Janeiro'!$I$31</f>
        <v>NE</v>
      </c>
      <c r="AC5" s="21" t="str">
        <f>'[1]Janeiro'!$I$32</f>
        <v>NE</v>
      </c>
      <c r="AD5" s="21" t="str">
        <f>'[1]Janeiro'!$I$33</f>
        <v>SO</v>
      </c>
      <c r="AE5" s="21" t="str">
        <f>'[1]Janeiro'!$I$34</f>
        <v>NO</v>
      </c>
      <c r="AF5" s="21" t="str">
        <f>'[1]Janeiro'!$I$35</f>
        <v>NO</v>
      </c>
      <c r="AG5" s="33" t="str">
        <f>'[1]Janeiro'!$I$36</f>
        <v>NE</v>
      </c>
      <c r="AH5" s="2"/>
    </row>
    <row r="6" spans="1:34" ht="16.5" customHeight="1">
      <c r="A6" s="10" t="s">
        <v>1</v>
      </c>
      <c r="B6" s="16" t="str">
        <f>'[2]Janeiro'!$I$5</f>
        <v>NO</v>
      </c>
      <c r="C6" s="16" t="str">
        <f>'[2]Janeiro'!$I$6</f>
        <v>NO</v>
      </c>
      <c r="D6" s="16" t="str">
        <f>'[2]Janeiro'!$I$7</f>
        <v>SO</v>
      </c>
      <c r="E6" s="16" t="str">
        <f>'[2]Janeiro'!$I$8</f>
        <v>SO</v>
      </c>
      <c r="F6" s="16" t="str">
        <f>'[2]Janeiro'!$I$9</f>
        <v>SE</v>
      </c>
      <c r="G6" s="16" t="str">
        <f>'[2]Janeiro'!$I$10</f>
        <v>SE</v>
      </c>
      <c r="H6" s="16" t="str">
        <f>'[2]Janeiro'!$I$11</f>
        <v>SE</v>
      </c>
      <c r="I6" s="16" t="str">
        <f>'[2]Janeiro'!$I$12</f>
        <v>SE</v>
      </c>
      <c r="J6" s="16" t="str">
        <f>'[2]Janeiro'!$I$13</f>
        <v>SE</v>
      </c>
      <c r="K6" s="16" t="str">
        <f>'[2]Janeiro'!$I$14</f>
        <v>SE</v>
      </c>
      <c r="L6" s="16" t="str">
        <f>'[2]Janeiro'!$I$15</f>
        <v>SE</v>
      </c>
      <c r="M6" s="16" t="str">
        <f>'[2]Janeiro'!$I$16</f>
        <v>SE</v>
      </c>
      <c r="N6" s="16" t="str">
        <f>'[2]Janeiro'!$I$17</f>
        <v>SE</v>
      </c>
      <c r="O6" s="16" t="str">
        <f>'[2]Janeiro'!$I$18</f>
        <v>NO</v>
      </c>
      <c r="P6" s="16" t="str">
        <f>'[2]Janeiro'!$I$19</f>
        <v>SE</v>
      </c>
      <c r="Q6" s="16" t="str">
        <f>'[2]Janeiro'!$I$20</f>
        <v>NO</v>
      </c>
      <c r="R6" s="16" t="str">
        <f>'[2]Janeiro'!$I$21</f>
        <v>NO</v>
      </c>
      <c r="S6" s="16" t="str">
        <f>'[2]Janeiro'!$I$22</f>
        <v>NO</v>
      </c>
      <c r="T6" s="25" t="str">
        <f>'[2]Janeiro'!$I$23</f>
        <v>SO</v>
      </c>
      <c r="U6" s="25" t="str">
        <f>'[2]Janeiro'!$I$24</f>
        <v>SO</v>
      </c>
      <c r="V6" s="25" t="str">
        <f>'[2]Janeiro'!$I$25</f>
        <v>SE</v>
      </c>
      <c r="W6" s="25" t="str">
        <f>'[2]Janeiro'!$I$26</f>
        <v>SE</v>
      </c>
      <c r="X6" s="25" t="str">
        <f>'[2]Janeiro'!$I$27</f>
        <v>SE</v>
      </c>
      <c r="Y6" s="25" t="str">
        <f>'[2]Janeiro'!$I$28</f>
        <v>SE</v>
      </c>
      <c r="Z6" s="25" t="str">
        <f>'[2]Janeiro'!$I$29</f>
        <v>SE</v>
      </c>
      <c r="AA6" s="25" t="str">
        <f>'[2]Janeiro'!$I$30</f>
        <v>NO</v>
      </c>
      <c r="AB6" s="25" t="str">
        <f>'[2]Janeiro'!$I$31</f>
        <v>SE</v>
      </c>
      <c r="AC6" s="25" t="str">
        <f>'[2]Janeiro'!$I$32</f>
        <v>NO</v>
      </c>
      <c r="AD6" s="25" t="str">
        <f>'[2]Janeiro'!$I$33</f>
        <v>NO</v>
      </c>
      <c r="AE6" s="25" t="str">
        <f>'[2]Janeiro'!$I$34</f>
        <v>NO</v>
      </c>
      <c r="AF6" s="25" t="str">
        <f>'[2]Janeiro'!$I$35</f>
        <v>NO</v>
      </c>
      <c r="AG6" s="34" t="str">
        <f>'[2]Janeiro'!$I$36</f>
        <v>SE</v>
      </c>
      <c r="AH6" s="2"/>
    </row>
    <row r="7" spans="1:34" ht="16.5" customHeight="1">
      <c r="A7" s="10" t="s">
        <v>2</v>
      </c>
      <c r="B7" s="2" t="str">
        <f>'[3]Janeiro'!$I$5</f>
        <v>NO</v>
      </c>
      <c r="C7" s="2" t="str">
        <f>'[3]Janeiro'!$I$6</f>
        <v>NO</v>
      </c>
      <c r="D7" s="2" t="str">
        <f>'[3]Janeiro'!$I$7</f>
        <v>NO</v>
      </c>
      <c r="E7" s="2" t="str">
        <f>'[3]Janeiro'!$I$8</f>
        <v>SE</v>
      </c>
      <c r="F7" s="2" t="str">
        <f>'[3]Janeiro'!$I$9</f>
        <v>SE</v>
      </c>
      <c r="G7" s="2" t="str">
        <f>'[3]Janeiro'!$I$10</f>
        <v>NE</v>
      </c>
      <c r="H7" s="2" t="str">
        <f>'[3]Janeiro'!$I$11</f>
        <v>NE</v>
      </c>
      <c r="I7" s="2" t="str">
        <f>'[3]Janeiro'!$I$12</f>
        <v>NO</v>
      </c>
      <c r="J7" s="2" t="str">
        <f>'[3]Janeiro'!$I$13</f>
        <v>NE</v>
      </c>
      <c r="K7" s="2" t="str">
        <f>'[3]Janeiro'!$I$14</f>
        <v>NE</v>
      </c>
      <c r="L7" s="2" t="str">
        <f>'[3]Janeiro'!$I$15</f>
        <v>NE</v>
      </c>
      <c r="M7" s="2" t="str">
        <f>'[3]Janeiro'!$I$16</f>
        <v>NE</v>
      </c>
      <c r="N7" s="2" t="str">
        <f>'[3]Janeiro'!$I$17</f>
        <v>NE</v>
      </c>
      <c r="O7" s="2" t="str">
        <f>'[3]Janeiro'!$I$18</f>
        <v>NE</v>
      </c>
      <c r="P7" s="2" t="str">
        <f>'[3]Janeiro'!$I$19</f>
        <v>NE</v>
      </c>
      <c r="Q7" s="2" t="str">
        <f>'[3]Janeiro'!$I$20</f>
        <v>NO</v>
      </c>
      <c r="R7" s="2" t="str">
        <f>'[3]Janeiro'!$I$21</f>
        <v>NO</v>
      </c>
      <c r="S7" s="2" t="str">
        <f>'[3]Janeiro'!$I$22</f>
        <v>NO</v>
      </c>
      <c r="T7" s="21" t="str">
        <f>'[3]Janeiro'!$I$23</f>
        <v>SO</v>
      </c>
      <c r="U7" s="21" t="str">
        <f>'[3]Janeiro'!$I$24</f>
        <v>SE</v>
      </c>
      <c r="V7" s="2" t="str">
        <f>'[3]Janeiro'!$I$25</f>
        <v>SE</v>
      </c>
      <c r="W7" s="21" t="str">
        <f>'[3]Janeiro'!$I$26</f>
        <v>NE</v>
      </c>
      <c r="X7" s="21" t="str">
        <f>'[3]Janeiro'!$I$27</f>
        <v>NE</v>
      </c>
      <c r="Y7" s="21" t="str">
        <f>'[3]Janeiro'!$I$28</f>
        <v>NE</v>
      </c>
      <c r="Z7" s="21" t="str">
        <f>'[3]Janeiro'!$I$29</f>
        <v>NE</v>
      </c>
      <c r="AA7" s="21" t="str">
        <f>'[3]Janeiro'!$I$30</f>
        <v>NO</v>
      </c>
      <c r="AB7" s="21" t="str">
        <f>'[3]Janeiro'!$I$31</f>
        <v>NO</v>
      </c>
      <c r="AC7" s="21" t="str">
        <f>'[3]Janeiro'!$I$32</f>
        <v>NO</v>
      </c>
      <c r="AD7" s="21" t="str">
        <f>'[3]Janeiro'!$I$33</f>
        <v>NO</v>
      </c>
      <c r="AE7" s="21" t="str">
        <f>'[3]Janeiro'!$I$34</f>
        <v>NO</v>
      </c>
      <c r="AF7" s="21" t="str">
        <f>'[3]Janeiro'!$I$35</f>
        <v>NO</v>
      </c>
      <c r="AG7" s="34" t="str">
        <f>'[3]Janeiro'!$I$36</f>
        <v>NO</v>
      </c>
      <c r="AH7" s="2"/>
    </row>
    <row r="8" spans="1:34" ht="16.5" customHeight="1">
      <c r="A8" s="10" t="s">
        <v>3</v>
      </c>
      <c r="B8" s="2" t="str">
        <f>'[4]Janeiro'!$I$5</f>
        <v>SE</v>
      </c>
      <c r="C8" s="2" t="str">
        <f>'[4]Janeiro'!$I$6</f>
        <v>SO</v>
      </c>
      <c r="D8" s="2" t="str">
        <f>'[4]Janeiro'!$I$7</f>
        <v>NO</v>
      </c>
      <c r="E8" s="2" t="str">
        <f>'[4]Janeiro'!$I$8</f>
        <v>SO</v>
      </c>
      <c r="F8" s="2" t="str">
        <f>'[4]Janeiro'!$I$9</f>
        <v>SO</v>
      </c>
      <c r="G8" s="2" t="str">
        <f>'[4]Janeiro'!$I$10</f>
        <v>SO</v>
      </c>
      <c r="H8" s="2" t="str">
        <f>'[4]Janeiro'!$I$11</f>
        <v>SO</v>
      </c>
      <c r="I8" s="2" t="str">
        <f>'[4]Janeiro'!$I$12</f>
        <v>SO</v>
      </c>
      <c r="J8" s="2" t="str">
        <f>'[4]Janeiro'!$I$13</f>
        <v>SO</v>
      </c>
      <c r="K8" s="2" t="str">
        <f>'[4]Janeiro'!$I$14</f>
        <v>NE</v>
      </c>
      <c r="L8" s="2" t="str">
        <f>'[4]Janeiro'!$I$15</f>
        <v>SE</v>
      </c>
      <c r="M8" s="2" t="str">
        <f>'[4]Janeiro'!$I$16</f>
        <v>NE</v>
      </c>
      <c r="N8" s="2" t="str">
        <f>'[4]Janeiro'!$I$17</f>
        <v>NE</v>
      </c>
      <c r="O8" s="2" t="str">
        <f>'[4]Janeiro'!$I$18</f>
        <v>SO</v>
      </c>
      <c r="P8" s="2" t="str">
        <f>'[4]Janeiro'!$I$19</f>
        <v>NE</v>
      </c>
      <c r="Q8" s="2" t="str">
        <f>'[4]Janeiro'!$I$20</f>
        <v>NO</v>
      </c>
      <c r="R8" s="2" t="str">
        <f>'[4]Janeiro'!$I$21</f>
        <v>NO</v>
      </c>
      <c r="S8" s="2" t="str">
        <f>'[4]Janeiro'!$I$22</f>
        <v>NO</v>
      </c>
      <c r="T8" s="21" t="str">
        <f>'[4]Janeiro'!$I$23</f>
        <v>SO</v>
      </c>
      <c r="U8" s="21" t="str">
        <f>'[4]Janeiro'!$I$24</f>
        <v>SO</v>
      </c>
      <c r="V8" s="21" t="str">
        <f>'[4]Janeiro'!$I$25</f>
        <v>SO</v>
      </c>
      <c r="W8" s="21" t="str">
        <f>'[4]Janeiro'!$I$26</f>
        <v>SE</v>
      </c>
      <c r="X8" s="21" t="str">
        <f>'[4]Janeiro'!$I$27</f>
        <v>SE</v>
      </c>
      <c r="Y8" s="21" t="str">
        <f>'[4]Janeiro'!$I$28</f>
        <v>NE</v>
      </c>
      <c r="Z8" s="21" t="str">
        <f>'[4]Janeiro'!$I$29</f>
        <v>NE</v>
      </c>
      <c r="AA8" s="21" t="str">
        <f>'[4]Janeiro'!$I$30</f>
        <v>NO</v>
      </c>
      <c r="AB8" s="21" t="str">
        <f>'[4]Janeiro'!$I$31</f>
        <v>NO</v>
      </c>
      <c r="AC8" s="21" t="str">
        <f>'[4]Janeiro'!$I$32</f>
        <v>SO</v>
      </c>
      <c r="AD8" s="21" t="str">
        <f>'[4]Janeiro'!$I$33</f>
        <v>NE</v>
      </c>
      <c r="AE8" s="21" t="str">
        <f>'[4]Janeiro'!$I$34</f>
        <v>NO</v>
      </c>
      <c r="AF8" s="21" t="str">
        <f>'[4]Janeiro'!$I$35</f>
        <v>NO</v>
      </c>
      <c r="AG8" s="34" t="str">
        <f>'[4]Janeiro'!$I$36</f>
        <v>SO</v>
      </c>
      <c r="AH8" s="2"/>
    </row>
    <row r="9" spans="1:34" ht="16.5" customHeight="1">
      <c r="A9" s="10" t="s">
        <v>4</v>
      </c>
      <c r="B9" s="2" t="str">
        <f>'[5]Janeiro'!$I$5</f>
        <v>NE</v>
      </c>
      <c r="C9" s="2" t="str">
        <f>'[5]Janeiro'!$I$6</f>
        <v>NO</v>
      </c>
      <c r="D9" s="2" t="str">
        <f>'[5]Janeiro'!$I$7</f>
        <v>NO</v>
      </c>
      <c r="E9" s="2" t="str">
        <f>'[5]Janeiro'!$I$8</f>
        <v>SO</v>
      </c>
      <c r="F9" s="2" t="str">
        <f>'[5]Janeiro'!$I$9</f>
        <v>SO</v>
      </c>
      <c r="G9" s="2" t="str">
        <f>'[5]Janeiro'!$I$10</f>
        <v>NO</v>
      </c>
      <c r="H9" s="2" t="str">
        <f>'[5]Janeiro'!$I$11</f>
        <v>SE</v>
      </c>
      <c r="I9" s="2" t="str">
        <f>'[5]Janeiro'!$I$12</f>
        <v>SE</v>
      </c>
      <c r="J9" s="2" t="str">
        <f>'[5]Janeiro'!$I$13</f>
        <v>NE</v>
      </c>
      <c r="K9" s="2" t="str">
        <f>'[5]Janeiro'!$I$14</f>
        <v>NE</v>
      </c>
      <c r="L9" s="2" t="str">
        <f>'[5]Janeiro'!$I$15</f>
        <v>NE</v>
      </c>
      <c r="M9" s="2" t="str">
        <f>'[5]Janeiro'!$I$16</f>
        <v>SE</v>
      </c>
      <c r="N9" s="2" t="str">
        <f>'[5]Janeiro'!$I$17</f>
        <v>NE</v>
      </c>
      <c r="O9" s="2" t="str">
        <f>'[5]Janeiro'!$I$18</f>
        <v>NO</v>
      </c>
      <c r="P9" s="2" t="str">
        <f>'[5]Janeiro'!$I$19</f>
        <v>NE</v>
      </c>
      <c r="Q9" s="2" t="str">
        <f>'[5]Janeiro'!$I$20</f>
        <v>NO</v>
      </c>
      <c r="R9" s="2" t="str">
        <f>'[5]Janeiro'!$I$21</f>
        <v>NO</v>
      </c>
      <c r="S9" s="2" t="str">
        <f>'[5]Janeiro'!$I$22</f>
        <v>NO</v>
      </c>
      <c r="T9" s="21" t="str">
        <f>'[5]Janeiro'!$I$23</f>
        <v>NO</v>
      </c>
      <c r="U9" s="21" t="str">
        <f>'[5]Janeiro'!$I$24</f>
        <v>SO</v>
      </c>
      <c r="V9" s="21" t="str">
        <f>'[5]Janeiro'!$I$25</f>
        <v>SO</v>
      </c>
      <c r="W9" s="21" t="str">
        <f>'[5]Janeiro'!$I$26</f>
        <v>SE</v>
      </c>
      <c r="X9" s="21" t="str">
        <f>'[5]Janeiro'!$I$27</f>
        <v>SE</v>
      </c>
      <c r="Y9" s="21" t="str">
        <f>'[5]Janeiro'!$I$28</f>
        <v>SE</v>
      </c>
      <c r="Z9" s="21" t="str">
        <f>'[5]Janeiro'!$I$29</f>
        <v>NO</v>
      </c>
      <c r="AA9" s="21" t="str">
        <f>'[5]Janeiro'!$I$30</f>
        <v>NO</v>
      </c>
      <c r="AB9" s="21" t="str">
        <f>'[5]Janeiro'!$I$31</f>
        <v>NO</v>
      </c>
      <c r="AC9" s="21" t="str">
        <f>'[5]Janeiro'!$I$32</f>
        <v>NO</v>
      </c>
      <c r="AD9" s="21" t="str">
        <f>'[5]Janeiro'!$I$33</f>
        <v>NO</v>
      </c>
      <c r="AE9" s="21" t="str">
        <f>'[5]Janeiro'!$I$34</f>
        <v>NO</v>
      </c>
      <c r="AF9" s="21" t="str">
        <f>'[5]Janeiro'!$I$35</f>
        <v>NO</v>
      </c>
      <c r="AG9" s="34" t="str">
        <f>'[5]Janeiro'!$I$36</f>
        <v>NO</v>
      </c>
      <c r="AH9" s="2"/>
    </row>
    <row r="10" spans="1:34" ht="16.5" customHeight="1">
      <c r="A10" s="10" t="s">
        <v>5</v>
      </c>
      <c r="B10" s="21" t="str">
        <f>'[6]Janeiro'!$I$5</f>
        <v>SE</v>
      </c>
      <c r="C10" s="21" t="str">
        <f>'[6]Janeiro'!$I$6</f>
        <v>SE</v>
      </c>
      <c r="D10" s="21" t="str">
        <f>'[6]Janeiro'!$I$7</f>
        <v>SO</v>
      </c>
      <c r="E10" s="21" t="str">
        <f>'[6]Janeiro'!$I$8</f>
        <v>SO</v>
      </c>
      <c r="F10" s="21" t="str">
        <f>'[6]Janeiro'!$I$9</f>
        <v>SO</v>
      </c>
      <c r="G10" s="21" t="str">
        <f>'[6]Janeiro'!$I$10</f>
        <v>NO</v>
      </c>
      <c r="H10" s="21" t="str">
        <f>'[6]Janeiro'!$I$11</f>
        <v>SE</v>
      </c>
      <c r="I10" s="21" t="str">
        <f>'[6]Janeiro'!$I$12</f>
        <v>SE</v>
      </c>
      <c r="J10" s="21" t="str">
        <f>'[6]Janeiro'!$I$13</f>
        <v>SE</v>
      </c>
      <c r="K10" s="21" t="str">
        <f>'[6]Janeiro'!$I$14</f>
        <v>SE</v>
      </c>
      <c r="L10" s="21" t="str">
        <f>'[6]Janeiro'!$I$15</f>
        <v>NO</v>
      </c>
      <c r="M10" s="21" t="str">
        <f>'[6]Janeiro'!$I$16</f>
        <v>NE</v>
      </c>
      <c r="N10" s="21" t="str">
        <f>'[6]Janeiro'!$I$17</f>
        <v>NE</v>
      </c>
      <c r="O10" s="21" t="str">
        <f>'[6]Janeiro'!$I$18</f>
        <v>NO</v>
      </c>
      <c r="P10" s="21" t="str">
        <f>'[6]Janeiro'!$I$19</f>
        <v>NO</v>
      </c>
      <c r="Q10" s="21" t="str">
        <f>'[6]Janeiro'!$I$20</f>
        <v>NE</v>
      </c>
      <c r="R10" s="21" t="str">
        <f>'[6]Janeiro'!$I$21</f>
        <v>NO</v>
      </c>
      <c r="S10" s="21" t="str">
        <f>'[6]Janeiro'!$I$22</f>
        <v>NO</v>
      </c>
      <c r="T10" s="21" t="str">
        <f>'[6]Janeiro'!$I$23</f>
        <v>SO</v>
      </c>
      <c r="U10" s="21" t="str">
        <f>'[6]Janeiro'!$I$24</f>
        <v>SO</v>
      </c>
      <c r="V10" s="21" t="str">
        <f>'[6]Janeiro'!$I$25</f>
        <v>SO</v>
      </c>
      <c r="W10" s="21" t="str">
        <f>'[6]Janeiro'!$I$26</f>
        <v>NE</v>
      </c>
      <c r="X10" s="21" t="str">
        <f>'[6]Janeiro'!$I$27</f>
        <v>SE</v>
      </c>
      <c r="Y10" s="21" t="str">
        <f>'[6]Janeiro'!$I$28</f>
        <v>SE</v>
      </c>
      <c r="Z10" s="21" t="str">
        <f>'[6]Janeiro'!$I$29</f>
        <v>SE</v>
      </c>
      <c r="AA10" s="21" t="str">
        <f>'[6]Janeiro'!$I$30</f>
        <v>SO</v>
      </c>
      <c r="AB10" s="21" t="str">
        <f>'[6]Janeiro'!$I$31</f>
        <v>NO</v>
      </c>
      <c r="AC10" s="21" t="str">
        <f>'[6]Janeiro'!$I$32</f>
        <v>NO</v>
      </c>
      <c r="AD10" s="21" t="str">
        <f>'[6]Janeiro'!$I$33</f>
        <v>NE</v>
      </c>
      <c r="AE10" s="21" t="str">
        <f>'[6]Janeiro'!$I$34</f>
        <v>NE</v>
      </c>
      <c r="AF10" s="21" t="str">
        <f>'[6]Janeiro'!$I$35</f>
        <v>NE</v>
      </c>
      <c r="AG10" s="34" t="str">
        <f>'[6]Janeiro'!$I$36</f>
        <v>SE</v>
      </c>
      <c r="AH10" s="2"/>
    </row>
    <row r="11" spans="1:34" ht="16.5" customHeight="1">
      <c r="A11" s="10" t="s">
        <v>6</v>
      </c>
      <c r="B11" s="21" t="str">
        <f>'[7]Janeiro'!$I$5</f>
        <v>SE</v>
      </c>
      <c r="C11" s="21" t="str">
        <f>'[7]Janeiro'!$I$6</f>
        <v>SE</v>
      </c>
      <c r="D11" s="21" t="str">
        <f>'[7]Janeiro'!$I$7</f>
        <v>SO</v>
      </c>
      <c r="E11" s="21" t="str">
        <f>'[7]Janeiro'!$I$8</f>
        <v>SO</v>
      </c>
      <c r="F11" s="21" t="str">
        <f>'[7]Janeiro'!$I$9</f>
        <v>SO</v>
      </c>
      <c r="G11" s="21" t="str">
        <f>'[7]Janeiro'!$I$10</f>
        <v>NO</v>
      </c>
      <c r="H11" s="21" t="str">
        <f>'[7]Janeiro'!$I$11</f>
        <v>NO</v>
      </c>
      <c r="I11" s="21" t="str">
        <f>'[7]Janeiro'!$I$12</f>
        <v>SE</v>
      </c>
      <c r="J11" s="21" t="str">
        <f>'[7]Janeiro'!$I$13</f>
        <v>SE</v>
      </c>
      <c r="K11" s="21" t="str">
        <f>'[7]Janeiro'!$I$14</f>
        <v>NE</v>
      </c>
      <c r="L11" s="21" t="str">
        <f>'[7]Janeiro'!$I$15</f>
        <v>SE</v>
      </c>
      <c r="M11" s="21" t="str">
        <f>'[7]Janeiro'!$I$16</f>
        <v>SE</v>
      </c>
      <c r="N11" s="21" t="str">
        <f>'[7]Janeiro'!$I$17</f>
        <v>NO</v>
      </c>
      <c r="O11" s="21" t="str">
        <f>'[7]Janeiro'!$I$18</f>
        <v>NO</v>
      </c>
      <c r="P11" s="21" t="str">
        <f>'[7]Janeiro'!$I$19</f>
        <v>SE</v>
      </c>
      <c r="Q11" s="21" t="str">
        <f>'[7]Janeiro'!$I$20</f>
        <v>NO</v>
      </c>
      <c r="R11" s="21" t="str">
        <f>'[7]Janeiro'!$I$21</f>
        <v>NO</v>
      </c>
      <c r="S11" s="21" t="str">
        <f>'[7]Janeiro'!$I$22</f>
        <v>NO</v>
      </c>
      <c r="T11" s="21" t="str">
        <f>'[7]Janeiro'!$I$23</f>
        <v>NO</v>
      </c>
      <c r="U11" s="21" t="str">
        <f>'[7]Janeiro'!$I$24</f>
        <v>SO</v>
      </c>
      <c r="V11" s="21" t="str">
        <f>'[7]Janeiro'!$I$25</f>
        <v>SO</v>
      </c>
      <c r="W11" s="21" t="str">
        <f>'[7]Janeiro'!$I$26</f>
        <v>SE</v>
      </c>
      <c r="X11" s="21" t="str">
        <f>'[7]Janeiro'!$I$27</f>
        <v>SE</v>
      </c>
      <c r="Y11" s="21" t="str">
        <f>'[7]Janeiro'!$I$28</f>
        <v>SE</v>
      </c>
      <c r="Z11" s="21" t="str">
        <f>'[7]Janeiro'!$I$29</f>
        <v>SE</v>
      </c>
      <c r="AA11" s="21" t="str">
        <f>'[7]Janeiro'!$I$30</f>
        <v>NE</v>
      </c>
      <c r="AB11" s="21" t="str">
        <f>'[7]Janeiro'!$I$31</f>
        <v>NE</v>
      </c>
      <c r="AC11" s="21" t="str">
        <f>'[7]Janeiro'!$I$32</f>
        <v>SE</v>
      </c>
      <c r="AD11" s="21" t="str">
        <f>'[7]Janeiro'!$I$33</f>
        <v>NO</v>
      </c>
      <c r="AE11" s="21" t="str">
        <f>'[7]Janeiro'!$I$34</f>
        <v>SE</v>
      </c>
      <c r="AF11" s="21" t="str">
        <f>'[7]Janeiro'!$I$35</f>
        <v>NO</v>
      </c>
      <c r="AG11" s="34" t="str">
        <f>'[7]Janeiro'!$I$36</f>
        <v>SE</v>
      </c>
      <c r="AH11" s="2"/>
    </row>
    <row r="12" spans="1:34" ht="16.5" customHeight="1">
      <c r="A12" s="10" t="s">
        <v>7</v>
      </c>
      <c r="B12" s="2" t="str">
        <f>'[8]Janeiro'!$I$5</f>
        <v>NO</v>
      </c>
      <c r="C12" s="2" t="str">
        <f>'[8]Janeiro'!$I$6</f>
        <v>NO</v>
      </c>
      <c r="D12" s="2" t="str">
        <f>'[8]Janeiro'!$I$7</f>
        <v>SO</v>
      </c>
      <c r="E12" s="2" t="str">
        <f>'[8]Janeiro'!$I$8</f>
        <v>SO</v>
      </c>
      <c r="F12" s="2" t="str">
        <f>'[8]Janeiro'!$I$9</f>
        <v>NO</v>
      </c>
      <c r="G12" s="2" t="str">
        <f>'[8]Janeiro'!$I$10</f>
        <v>SE</v>
      </c>
      <c r="H12" s="2" t="str">
        <f>'[8]Janeiro'!$I$11</f>
        <v>NE</v>
      </c>
      <c r="I12" s="2" t="str">
        <f>'[8]Janeiro'!$I$12</f>
        <v>NE</v>
      </c>
      <c r="J12" s="2" t="str">
        <f>'[8]Janeiro'!$I$13</f>
        <v>NE</v>
      </c>
      <c r="K12" s="2" t="str">
        <f>'[8]Janeiro'!$I$14</f>
        <v>SO</v>
      </c>
      <c r="L12" s="2" t="str">
        <f>'[8]Janeiro'!$I$15</f>
        <v>NE</v>
      </c>
      <c r="M12" s="2" t="str">
        <f>'[8]Janeiro'!$I$16</f>
        <v>NE</v>
      </c>
      <c r="N12" s="2" t="str">
        <f>'[8]Janeiro'!$I$17</f>
        <v>NO</v>
      </c>
      <c r="O12" s="2" t="str">
        <f>'[8]Janeiro'!$I$18</f>
        <v>NE</v>
      </c>
      <c r="P12" s="2" t="str">
        <f>'[8]Janeiro'!$I$19</f>
        <v>SE</v>
      </c>
      <c r="Q12" s="2" t="str">
        <f>'[8]Janeiro'!$I$20</f>
        <v>NE</v>
      </c>
      <c r="R12" s="2" t="str">
        <f>'[8]Janeiro'!$I$21</f>
        <v>NO</v>
      </c>
      <c r="S12" s="2" t="str">
        <f>'[8]Janeiro'!$I$22</f>
        <v>NE</v>
      </c>
      <c r="T12" s="21" t="str">
        <f>'[8]Janeiro'!$I$23</f>
        <v>SO</v>
      </c>
      <c r="U12" s="21" t="str">
        <f>'[8]Janeiro'!$I$24</f>
        <v>SO</v>
      </c>
      <c r="V12" s="21" t="str">
        <f>'[8]Janeiro'!$I$25</f>
        <v>SO</v>
      </c>
      <c r="W12" s="21" t="str">
        <f>'[8]Janeiro'!$I$26</f>
        <v>SE</v>
      </c>
      <c r="X12" s="21" t="str">
        <f>'[8]Janeiro'!$I$27</f>
        <v>SE</v>
      </c>
      <c r="Y12" s="21" t="str">
        <f>'[8]Janeiro'!$I$28</f>
        <v>NE</v>
      </c>
      <c r="Z12" s="21" t="str">
        <f>'[8]Janeiro'!$I$29</f>
        <v>NE</v>
      </c>
      <c r="AA12" s="21" t="str">
        <f>'[8]Janeiro'!$I$30</f>
        <v>SE</v>
      </c>
      <c r="AB12" s="21" t="str">
        <f>'[8]Janeiro'!$I$31</f>
        <v>SE</v>
      </c>
      <c r="AC12" s="21" t="str">
        <f>'[8]Janeiro'!$I$32</f>
        <v>NE</v>
      </c>
      <c r="AD12" s="21" t="str">
        <f>'[8]Janeiro'!$I$33</f>
        <v>NO</v>
      </c>
      <c r="AE12" s="21" t="str">
        <f>'[8]Janeiro'!$I$34</f>
        <v>NO</v>
      </c>
      <c r="AF12" s="21" t="str">
        <f>'[8]Janeiro'!$I$35</f>
        <v>NO</v>
      </c>
      <c r="AG12" s="34" t="str">
        <f>'[8]Janeiro'!$I$36</f>
        <v>NE</v>
      </c>
      <c r="AH12" s="2"/>
    </row>
    <row r="13" spans="1:34" ht="16.5" customHeight="1">
      <c r="A13" s="10" t="s">
        <v>8</v>
      </c>
      <c r="B13" s="2" t="str">
        <f>'[9]Janeiro'!$I$5</f>
        <v>**</v>
      </c>
      <c r="C13" s="2" t="str">
        <f>'[9]Janeiro'!$I$6</f>
        <v>**</v>
      </c>
      <c r="D13" s="2" t="str">
        <f>'[9]Janeiro'!$I$7</f>
        <v>**</v>
      </c>
      <c r="E13" s="2" t="str">
        <f>'[9]Janeiro'!$I$8</f>
        <v>**</v>
      </c>
      <c r="F13" s="2" t="str">
        <f>'[9]Janeiro'!$I$9</f>
        <v>**</v>
      </c>
      <c r="G13" s="2" t="str">
        <f>'[9]Janeiro'!$I$10</f>
        <v>**</v>
      </c>
      <c r="H13" s="2" t="str">
        <f>'[9]Janeiro'!$I$11</f>
        <v>**</v>
      </c>
      <c r="I13" s="2" t="str">
        <f>'[9]Janeiro'!$I$12</f>
        <v>**</v>
      </c>
      <c r="J13" s="2" t="str">
        <f>'[9]Janeiro'!$I$13</f>
        <v>**</v>
      </c>
      <c r="K13" s="2" t="str">
        <f>'[9]Janeiro'!$I$14</f>
        <v>**</v>
      </c>
      <c r="L13" s="2" t="str">
        <f>'[9]Janeiro'!$I$15</f>
        <v>**</v>
      </c>
      <c r="M13" s="2" t="str">
        <f>'[9]Janeiro'!$I$16</f>
        <v>**</v>
      </c>
      <c r="N13" s="2" t="str">
        <f>'[9]Janeiro'!$I$17</f>
        <v>**</v>
      </c>
      <c r="O13" s="2" t="str">
        <f>'[9]Janeiro'!$I$18</f>
        <v>**</v>
      </c>
      <c r="P13" s="2" t="str">
        <f>'[9]Janeiro'!$I$19</f>
        <v>**</v>
      </c>
      <c r="Q13" s="21" t="str">
        <f>'[9]Janeiro'!$I$20</f>
        <v>**</v>
      </c>
      <c r="R13" s="21" t="str">
        <f>'[9]Janeiro'!$I$21</f>
        <v>**</v>
      </c>
      <c r="S13" s="21" t="str">
        <f>'[9]Janeiro'!$I$22</f>
        <v>**</v>
      </c>
      <c r="T13" s="21" t="str">
        <f>'[9]Janeiro'!$I$23</f>
        <v>**</v>
      </c>
      <c r="U13" s="21" t="str">
        <f>'[9]Janeiro'!$I$24</f>
        <v>**</v>
      </c>
      <c r="V13" s="21" t="str">
        <f>'[9]Janeiro'!$I$25</f>
        <v>**</v>
      </c>
      <c r="W13" s="21" t="str">
        <f>'[9]Janeiro'!$I$26</f>
        <v>**</v>
      </c>
      <c r="X13" s="21" t="str">
        <f>'[9]Janeiro'!$I$27</f>
        <v>**</v>
      </c>
      <c r="Y13" s="21" t="str">
        <f>'[9]Janeiro'!$I$28</f>
        <v>**</v>
      </c>
      <c r="Z13" s="21" t="str">
        <f>'[9]Janeiro'!$I$29</f>
        <v>**</v>
      </c>
      <c r="AA13" s="21" t="str">
        <f>'[9]Janeiro'!$I$30</f>
        <v>**</v>
      </c>
      <c r="AB13" s="21" t="str">
        <f>'[9]Janeiro'!$I$31</f>
        <v>**</v>
      </c>
      <c r="AC13" s="21" t="str">
        <f>'[9]Janeiro'!$I$32</f>
        <v>**</v>
      </c>
      <c r="AD13" s="21" t="str">
        <f>'[9]Janeiro'!$I$33</f>
        <v>**</v>
      </c>
      <c r="AE13" s="21" t="str">
        <f>'[9]Janeiro'!$I$34</f>
        <v>**</v>
      </c>
      <c r="AF13" s="21" t="str">
        <f>'[9]Janeiro'!$I$35</f>
        <v>**</v>
      </c>
      <c r="AG13" s="34" t="s">
        <v>32</v>
      </c>
      <c r="AH13" s="2"/>
    </row>
    <row r="14" spans="1:34" ht="16.5" customHeight="1">
      <c r="A14" s="10" t="s">
        <v>9</v>
      </c>
      <c r="B14" s="2" t="str">
        <f>'[10]Janeiro'!$I$5</f>
        <v>NE</v>
      </c>
      <c r="C14" s="2" t="str">
        <f>'[10]Janeiro'!$I$6</f>
        <v>NO</v>
      </c>
      <c r="D14" s="2" t="str">
        <f>'[10]Janeiro'!$I$7</f>
        <v>SO</v>
      </c>
      <c r="E14" s="2" t="str">
        <f>'[10]Janeiro'!$I$8</f>
        <v>SO</v>
      </c>
      <c r="F14" s="2" t="str">
        <f>'[10]Janeiro'!$I$9</f>
        <v>SO</v>
      </c>
      <c r="G14" s="2" t="str">
        <f>'[10]Janeiro'!$I$10</f>
        <v>SE</v>
      </c>
      <c r="H14" s="2" t="str">
        <f>'[10]Janeiro'!$I$11</f>
        <v>SE</v>
      </c>
      <c r="I14" s="2" t="str">
        <f>'[10]Janeiro'!$I$12</f>
        <v>SE</v>
      </c>
      <c r="J14" s="2" t="str">
        <f>'[10]Janeiro'!$I$13</f>
        <v>SE</v>
      </c>
      <c r="K14" s="2" t="str">
        <f>'[10]Janeiro'!$I$14</f>
        <v>SE</v>
      </c>
      <c r="L14" s="2" t="str">
        <f>'[10]Janeiro'!$I$15</f>
        <v>NE</v>
      </c>
      <c r="M14" s="2" t="str">
        <f>'[10]Janeiro'!$I$16</f>
        <v>NE</v>
      </c>
      <c r="N14" s="2" t="str">
        <f>'[10]Janeiro'!$I$17</f>
        <v>NE</v>
      </c>
      <c r="O14" s="2" t="str">
        <f>'[10]Janeiro'!$I$18</f>
        <v>SE</v>
      </c>
      <c r="P14" s="2" t="str">
        <f>'[10]Janeiro'!$I$19</f>
        <v>SE</v>
      </c>
      <c r="Q14" s="2" t="str">
        <f>'[10]Janeiro'!$I$20</f>
        <v>NO</v>
      </c>
      <c r="R14" s="2" t="str">
        <f>'[10]Janeiro'!$I$21</f>
        <v>NO</v>
      </c>
      <c r="S14" s="2" t="str">
        <f>'[10]Janeiro'!$I$22</f>
        <v>NO</v>
      </c>
      <c r="T14" s="21" t="str">
        <f>'[10]Janeiro'!$I$23</f>
        <v>SO</v>
      </c>
      <c r="U14" s="21" t="str">
        <f>'[10]Janeiro'!$I$24</f>
        <v>SO</v>
      </c>
      <c r="V14" s="21" t="str">
        <f>'[10]Janeiro'!$I$25</f>
        <v>SE</v>
      </c>
      <c r="W14" s="21" t="str">
        <f>'[10]Janeiro'!$I$26</f>
        <v>SE</v>
      </c>
      <c r="X14" s="21" t="str">
        <f>'[10]Janeiro'!$I$27</f>
        <v>SE</v>
      </c>
      <c r="Y14" s="21" t="str">
        <f>'[10]Janeiro'!$I$28</f>
        <v>SE</v>
      </c>
      <c r="Z14" s="21" t="str">
        <f>'[10]Janeiro'!$I$29</f>
        <v>SE</v>
      </c>
      <c r="AA14" s="21" t="str">
        <f>'[10]Janeiro'!$I$30</f>
        <v>SE</v>
      </c>
      <c r="AB14" s="21" t="str">
        <f>'[10]Janeiro'!$I$31</f>
        <v>SE</v>
      </c>
      <c r="AC14" s="21" t="str">
        <f>'[10]Janeiro'!$I$32</f>
        <v>NO</v>
      </c>
      <c r="AD14" s="21" t="str">
        <f>'[10]Janeiro'!$I$33</f>
        <v>NO</v>
      </c>
      <c r="AE14" s="21" t="str">
        <f>'[10]Janeiro'!$I$34</f>
        <v>NO</v>
      </c>
      <c r="AF14" s="21" t="str">
        <f>'[10]Janeiro'!$I$35</f>
        <v>NO</v>
      </c>
      <c r="AG14" s="34" t="str">
        <f>'[10]Janeiro'!$I$36</f>
        <v>SE</v>
      </c>
      <c r="AH14" s="2"/>
    </row>
    <row r="15" spans="1:34" ht="16.5" customHeight="1">
      <c r="A15" s="10" t="s">
        <v>10</v>
      </c>
      <c r="B15" s="2" t="str">
        <f>'[11]Janeiro'!$I$5</f>
        <v>NO</v>
      </c>
      <c r="C15" s="2" t="str">
        <f>'[11]Janeiro'!$I$6</f>
        <v>NO</v>
      </c>
      <c r="D15" s="2" t="str">
        <f>'[11]Janeiro'!$I$7</f>
        <v>SO</v>
      </c>
      <c r="E15" s="2" t="str">
        <f>'[11]Janeiro'!$I$8</f>
        <v>SO</v>
      </c>
      <c r="F15" s="2" t="str">
        <f>'[11]Janeiro'!$I$9</f>
        <v>SE</v>
      </c>
      <c r="G15" s="2" t="str">
        <f>'[11]Janeiro'!$I$10</f>
        <v>SE</v>
      </c>
      <c r="H15" s="2" t="str">
        <f>'[11]Janeiro'!$I$11</f>
        <v>SE</v>
      </c>
      <c r="I15" s="2" t="str">
        <f>'[11]Janeiro'!$I$12</f>
        <v>NE</v>
      </c>
      <c r="J15" s="2" t="str">
        <f>'[11]Janeiro'!$I$13</f>
        <v>NE</v>
      </c>
      <c r="K15" s="2" t="str">
        <f>'[11]Janeiro'!$I$14</f>
        <v>SE</v>
      </c>
      <c r="L15" s="2" t="str">
        <f>'[11]Janeiro'!$I$15</f>
        <v>SE</v>
      </c>
      <c r="M15" s="2" t="str">
        <f>'[11]Janeiro'!$I$16</f>
        <v>NE</v>
      </c>
      <c r="N15" s="2" t="str">
        <f>'[11]Janeiro'!$I$17</f>
        <v>SE</v>
      </c>
      <c r="O15" s="2" t="str">
        <f>'[11]Janeiro'!$I$18</f>
        <v>SE</v>
      </c>
      <c r="P15" s="2" t="str">
        <f>'[11]Janeiro'!$I$19</f>
        <v>SE</v>
      </c>
      <c r="Q15" s="2" t="str">
        <f>'[11]Janeiro'!$I$20</f>
        <v>NO</v>
      </c>
      <c r="R15" s="2" t="str">
        <f>'[11]Janeiro'!$I$21</f>
        <v>NO</v>
      </c>
      <c r="S15" s="2" t="str">
        <f>'[11]Janeiro'!$I$22</f>
        <v>NO</v>
      </c>
      <c r="T15" s="21" t="str">
        <f>'[11]Janeiro'!$I$23</f>
        <v>SO</v>
      </c>
      <c r="U15" s="21" t="str">
        <f>'[11]Janeiro'!$I$24</f>
        <v>SO</v>
      </c>
      <c r="V15" s="21" t="str">
        <f>'[11]Janeiro'!$I$25</f>
        <v>SE</v>
      </c>
      <c r="W15" s="21" t="str">
        <f>'[11]Janeiro'!$I$26</f>
        <v>SE</v>
      </c>
      <c r="X15" s="21" t="str">
        <f>'[11]Janeiro'!$I$27</f>
        <v>NE</v>
      </c>
      <c r="Y15" s="21" t="str">
        <f>'[11]Janeiro'!$I$28</f>
        <v>NE</v>
      </c>
      <c r="Z15" s="21" t="str">
        <f>'[11]Janeiro'!$I$29</f>
        <v>NE</v>
      </c>
      <c r="AA15" s="21" t="str">
        <f>'[11]Janeiro'!$I$30</f>
        <v>SE</v>
      </c>
      <c r="AB15" s="21" t="str">
        <f>'[11]Janeiro'!$I$31</f>
        <v>SE</v>
      </c>
      <c r="AC15" s="21" t="str">
        <f>'[11]Janeiro'!$I$32</f>
        <v>NE</v>
      </c>
      <c r="AD15" s="21" t="str">
        <f>'[11]Janeiro'!$I$33</f>
        <v>NO</v>
      </c>
      <c r="AE15" s="21" t="str">
        <f>'[11]Janeiro'!$I$34</f>
        <v>NO</v>
      </c>
      <c r="AF15" s="21" t="str">
        <f>'[11]Janeiro'!$I$35</f>
        <v>NO</v>
      </c>
      <c r="AG15" s="34" t="str">
        <f>'[11]Janeiro'!$I$36</f>
        <v>SE</v>
      </c>
      <c r="AH15" s="2"/>
    </row>
    <row r="16" spans="1:34" ht="16.5" customHeight="1">
      <c r="A16" s="10" t="s">
        <v>11</v>
      </c>
      <c r="B16" s="2" t="str">
        <f>'[12]Janeiro'!$I$5</f>
        <v>NO</v>
      </c>
      <c r="C16" s="2" t="str">
        <f>'[12]Janeiro'!$I$6</f>
        <v>NO</v>
      </c>
      <c r="D16" s="2" t="str">
        <f>'[12]Janeiro'!$I$7</f>
        <v>SO</v>
      </c>
      <c r="E16" s="2" t="str">
        <f>'[12]Janeiro'!$I$8</f>
        <v>SO</v>
      </c>
      <c r="F16" s="2" t="str">
        <f>'[12]Janeiro'!$I$9</f>
        <v>SO</v>
      </c>
      <c r="G16" s="2" t="str">
        <f>'[12]Janeiro'!$I$10</f>
        <v>NO</v>
      </c>
      <c r="H16" s="2" t="str">
        <f>'[12]Janeiro'!$I$11</f>
        <v>NO</v>
      </c>
      <c r="I16" s="2" t="str">
        <f>'[12]Janeiro'!$I$12</f>
        <v>NO</v>
      </c>
      <c r="J16" s="2" t="str">
        <f>'[12]Janeiro'!$I$13</f>
        <v>NO</v>
      </c>
      <c r="K16" s="2" t="str">
        <f>'[12]Janeiro'!$I$14</f>
        <v>SO</v>
      </c>
      <c r="L16" s="2" t="str">
        <f>'[12]Janeiro'!$I$15</f>
        <v>SE</v>
      </c>
      <c r="M16" s="2" t="str">
        <f>'[12]Janeiro'!$I$16</f>
        <v>NO</v>
      </c>
      <c r="N16" s="2" t="str">
        <f>'[12]Janeiro'!$I$17</f>
        <v>NO</v>
      </c>
      <c r="O16" s="2" t="str">
        <f>'[12]Janeiro'!$I$18</f>
        <v>NO</v>
      </c>
      <c r="P16" s="2" t="str">
        <f>'[12]Janeiro'!$I$19</f>
        <v>SE</v>
      </c>
      <c r="Q16" s="2" t="str">
        <f>'[12]Janeiro'!$I$20</f>
        <v>NO</v>
      </c>
      <c r="R16" s="2" t="str">
        <f>'[12]Janeiro'!$I$21</f>
        <v>NO</v>
      </c>
      <c r="S16" s="2" t="str">
        <f>'[12]Janeiro'!$I$22</f>
        <v>NO</v>
      </c>
      <c r="T16" s="21" t="str">
        <f>'[12]Janeiro'!$I$23</f>
        <v>SO</v>
      </c>
      <c r="U16" s="21" t="str">
        <f>'[12]Janeiro'!$I$24</f>
        <v>SO</v>
      </c>
      <c r="V16" s="21" t="str">
        <f>'[12]Janeiro'!$I$25</f>
        <v>SO</v>
      </c>
      <c r="W16" s="21" t="str">
        <f>'[12]Janeiro'!$I$26</f>
        <v>SE</v>
      </c>
      <c r="X16" s="21" t="str">
        <f>'[12]Janeiro'!$I$27</f>
        <v>SE</v>
      </c>
      <c r="Y16" s="21" t="str">
        <f>'[12]Janeiro'!$I$28</f>
        <v>SE</v>
      </c>
      <c r="Z16" s="21" t="str">
        <f>'[12]Janeiro'!$I$29</f>
        <v>SE</v>
      </c>
      <c r="AA16" s="21" t="str">
        <f>'[12]Janeiro'!$I$30</f>
        <v>SE</v>
      </c>
      <c r="AB16" s="21" t="str">
        <f>'[12]Janeiro'!$I$31</f>
        <v>NO</v>
      </c>
      <c r="AC16" s="21" t="str">
        <f>'[12]Janeiro'!$I$32</f>
        <v>NO</v>
      </c>
      <c r="AD16" s="21" t="str">
        <f>'[12]Janeiro'!$I$33</f>
        <v>NO</v>
      </c>
      <c r="AE16" s="21" t="str">
        <f>'[12]Janeiro'!$I$34</f>
        <v>NO</v>
      </c>
      <c r="AF16" s="21" t="str">
        <f>'[12]Janeiro'!$I$35</f>
        <v>NO</v>
      </c>
      <c r="AG16" s="34" t="str">
        <f>'[12]Janeiro'!$I$36</f>
        <v>NO</v>
      </c>
      <c r="AH16" s="2"/>
    </row>
    <row r="17" spans="1:34" ht="16.5" customHeight="1">
      <c r="A17" s="10" t="s">
        <v>12</v>
      </c>
      <c r="B17" s="2" t="str">
        <f>'[13]Janeiro'!$I$5</f>
        <v>NO</v>
      </c>
      <c r="C17" s="2" t="str">
        <f>'[13]Janeiro'!$I$6</f>
        <v>SE</v>
      </c>
      <c r="D17" s="2" t="str">
        <f>'[13]Janeiro'!$I$7</f>
        <v>SO</v>
      </c>
      <c r="E17" s="2" t="str">
        <f>'[13]Janeiro'!$I$8</f>
        <v>SO</v>
      </c>
      <c r="F17" s="2" t="str">
        <f>'[13]Janeiro'!$I$9</f>
        <v>SO</v>
      </c>
      <c r="G17" s="2" t="str">
        <f>'[13]Janeiro'!$I$10</f>
        <v>SO</v>
      </c>
      <c r="H17" s="2" t="str">
        <f>'[13]Janeiro'!$I$11</f>
        <v>SO</v>
      </c>
      <c r="I17" s="2" t="str">
        <f>'[13]Janeiro'!$I$12</f>
        <v>SO</v>
      </c>
      <c r="J17" s="2" t="str">
        <f>'[13]Janeiro'!$I$13</f>
        <v>SO</v>
      </c>
      <c r="K17" s="2" t="str">
        <f>'[13]Janeiro'!$I$14</f>
        <v>SO</v>
      </c>
      <c r="L17" s="2" t="str">
        <f>'[13]Janeiro'!$I$15</f>
        <v>SE</v>
      </c>
      <c r="M17" s="2" t="str">
        <f>'[13]Janeiro'!$I$16</f>
        <v>NE</v>
      </c>
      <c r="N17" s="2" t="str">
        <f>'[13]Janeiro'!$I$17</f>
        <v>SO</v>
      </c>
      <c r="O17" s="2" t="str">
        <f>'[13]Janeiro'!$I$18</f>
        <v>NO</v>
      </c>
      <c r="P17" s="2" t="str">
        <f>'[13]Janeiro'!$I$19</f>
        <v>SE</v>
      </c>
      <c r="Q17" s="2" t="str">
        <f>'[13]Janeiro'!$I$20</f>
        <v>NO</v>
      </c>
      <c r="R17" s="2" t="str">
        <f>'[13]Janeiro'!$I$21</f>
        <v>NO</v>
      </c>
      <c r="S17" s="2" t="str">
        <f>'[13]Janeiro'!$I$22</f>
        <v>NO</v>
      </c>
      <c r="T17" s="2" t="str">
        <f>'[13]Janeiro'!$I$23</f>
        <v>SO</v>
      </c>
      <c r="U17" s="2" t="str">
        <f>'[13]Janeiro'!$I$24</f>
        <v>SO</v>
      </c>
      <c r="V17" s="2" t="str">
        <f>'[13]Janeiro'!$I$25</f>
        <v>SO</v>
      </c>
      <c r="W17" s="2" t="str">
        <f>'[13]Janeiro'!$I$26</f>
        <v>SO</v>
      </c>
      <c r="X17" s="2" t="str">
        <f>'[13]Janeiro'!$I$27</f>
        <v>SO</v>
      </c>
      <c r="Y17" s="2" t="str">
        <f>'[13]Janeiro'!$I$28</f>
        <v>SE</v>
      </c>
      <c r="Z17" s="2" t="str">
        <f>'[13]Janeiro'!$I$29</f>
        <v>SO</v>
      </c>
      <c r="AA17" s="2" t="str">
        <f>'[13]Janeiro'!$I$30</f>
        <v>SO</v>
      </c>
      <c r="AB17" s="2" t="str">
        <f>'[13]Janeiro'!$I$31</f>
        <v>SO</v>
      </c>
      <c r="AC17" s="2" t="str">
        <f>'[13]Janeiro'!$I$32</f>
        <v>SO</v>
      </c>
      <c r="AD17" s="2" t="str">
        <f>'[13]Janeiro'!$I$33</f>
        <v>NE</v>
      </c>
      <c r="AE17" s="2" t="str">
        <f>'[13]Janeiro'!$I$34</f>
        <v>NE</v>
      </c>
      <c r="AF17" s="2" t="str">
        <f>'[13]Janeiro'!$I$35</f>
        <v>NE</v>
      </c>
      <c r="AG17" s="35" t="str">
        <f>'[13]Janeiro'!$I$36</f>
        <v>SO</v>
      </c>
      <c r="AH17" s="2"/>
    </row>
    <row r="18" spans="1:34" ht="16.5" customHeight="1">
      <c r="A18" s="10" t="s">
        <v>13</v>
      </c>
      <c r="B18" s="21" t="str">
        <f>'[14]Janeiro'!$I$5</f>
        <v>NE</v>
      </c>
      <c r="C18" s="21" t="str">
        <f>'[14]Janeiro'!$I$6</f>
        <v>NE</v>
      </c>
      <c r="D18" s="21" t="str">
        <f>'[14]Janeiro'!$I$7</f>
        <v>SO</v>
      </c>
      <c r="E18" s="21" t="str">
        <f>'[14]Janeiro'!$I$8</f>
        <v>SO</v>
      </c>
      <c r="F18" s="21" t="str">
        <f>'[14]Janeiro'!$I$9</f>
        <v>SO</v>
      </c>
      <c r="G18" s="21" t="str">
        <f>'[14]Janeiro'!$I$10</f>
        <v>SE</v>
      </c>
      <c r="H18" s="21" t="str">
        <f>'[14]Janeiro'!$I$11</f>
        <v>NE</v>
      </c>
      <c r="I18" s="21" t="str">
        <f>'[14]Janeiro'!$I$12</f>
        <v>NE</v>
      </c>
      <c r="J18" s="21" t="str">
        <f>'[14]Janeiro'!$I$13</f>
        <v>SO</v>
      </c>
      <c r="K18" s="21" t="str">
        <f>'[14]Janeiro'!$I$14</f>
        <v>NE</v>
      </c>
      <c r="L18" s="21" t="str">
        <f>'[14]Janeiro'!$I$15</f>
        <v>NE</v>
      </c>
      <c r="M18" s="21" t="str">
        <f>'[14]Janeiro'!$I$16</f>
        <v>NE</v>
      </c>
      <c r="N18" s="21" t="str">
        <f>'[14]Janeiro'!$I$17</f>
        <v>NO</v>
      </c>
      <c r="O18" s="21" t="str">
        <f>'[14]Janeiro'!$I$18</f>
        <v>NE</v>
      </c>
      <c r="P18" s="21" t="str">
        <f>'[14]Janeiro'!$I$19</f>
        <v>NO</v>
      </c>
      <c r="Q18" s="21" t="str">
        <f>'[14]Janeiro'!$I$20</f>
        <v>SE</v>
      </c>
      <c r="R18" s="21" t="str">
        <f>'[14]Janeiro'!$I$21</f>
        <v>NO</v>
      </c>
      <c r="S18" s="21" t="str">
        <f>'[14]Janeiro'!$I$22</f>
        <v>NO</v>
      </c>
      <c r="T18" s="21" t="str">
        <f>'[14]Janeiro'!$I$23</f>
        <v>SO</v>
      </c>
      <c r="U18" s="21" t="str">
        <f>'[14]Janeiro'!$I$24</f>
        <v>SO</v>
      </c>
      <c r="V18" s="21" t="str">
        <f>'[14]Janeiro'!$I$25</f>
        <v>SO</v>
      </c>
      <c r="W18" s="21" t="str">
        <f>'[14]Janeiro'!$I$26</f>
        <v>SO</v>
      </c>
      <c r="X18" s="21" t="str">
        <f>'[14]Janeiro'!$I$27</f>
        <v>SE</v>
      </c>
      <c r="Y18" s="21" t="str">
        <f>'[14]Janeiro'!$I$28</f>
        <v>SE</v>
      </c>
      <c r="Z18" s="21" t="str">
        <f>'[14]Janeiro'!$I$29</f>
        <v>NE</v>
      </c>
      <c r="AA18" s="21" t="str">
        <f>'[14]Janeiro'!$I$30</f>
        <v>NE</v>
      </c>
      <c r="AB18" s="21" t="str">
        <f>'[14]Janeiro'!$I$31</f>
        <v>NE</v>
      </c>
      <c r="AC18" s="21" t="str">
        <f>'[14]Janeiro'!$I$32</f>
        <v>NE</v>
      </c>
      <c r="AD18" s="21" t="str">
        <f>'[14]Janeiro'!$I$33</f>
        <v>NE</v>
      </c>
      <c r="AE18" s="21" t="str">
        <f>'[14]Janeiro'!$I$34</f>
        <v>NE</v>
      </c>
      <c r="AF18" s="21" t="str">
        <f>'[14]Janeiro'!$I$35</f>
        <v>NE</v>
      </c>
      <c r="AG18" s="34" t="str">
        <f>'[14]Janeiro'!$I$36</f>
        <v>NE</v>
      </c>
      <c r="AH18" s="2"/>
    </row>
    <row r="19" spans="1:34" ht="16.5" customHeight="1">
      <c r="A19" s="10" t="s">
        <v>14</v>
      </c>
      <c r="B19" s="2" t="str">
        <f>'[15]Janeiro'!$I$5</f>
        <v>**</v>
      </c>
      <c r="C19" s="2" t="str">
        <f>'[15]Janeiro'!$I$6</f>
        <v>**</v>
      </c>
      <c r="D19" s="2" t="str">
        <f>'[15]Janeiro'!$I$7</f>
        <v>**</v>
      </c>
      <c r="E19" s="2" t="str">
        <f>'[15]Janeiro'!$I$8</f>
        <v>**</v>
      </c>
      <c r="F19" s="2" t="str">
        <f>'[15]Janeiro'!$I$9</f>
        <v>**</v>
      </c>
      <c r="G19" s="2" t="str">
        <f>'[15]Janeiro'!$I$10</f>
        <v>**</v>
      </c>
      <c r="H19" s="2" t="str">
        <f>'[15]Janeiro'!$I$11</f>
        <v>**</v>
      </c>
      <c r="I19" s="2" t="str">
        <f>'[15]Janeiro'!$I$12</f>
        <v>**</v>
      </c>
      <c r="J19" s="2" t="str">
        <f>'[15]Janeiro'!$I$13</f>
        <v>**</v>
      </c>
      <c r="K19" s="2" t="str">
        <f>'[15]Janeiro'!$I$14</f>
        <v>**</v>
      </c>
      <c r="L19" s="2" t="str">
        <f>'[15]Janeiro'!$I$15</f>
        <v>**</v>
      </c>
      <c r="M19" s="2" t="str">
        <f>'[15]Janeiro'!$I$16</f>
        <v>**</v>
      </c>
      <c r="N19" s="2" t="str">
        <f>'[15]Janeiro'!$I$17</f>
        <v>**</v>
      </c>
      <c r="O19" s="2" t="str">
        <f>'[15]Janeiro'!$I$18</f>
        <v>**</v>
      </c>
      <c r="P19" s="2" t="str">
        <f>'[15]Janeiro'!$I$19</f>
        <v>**</v>
      </c>
      <c r="Q19" s="2" t="str">
        <f>'[15]Janeiro'!$I$20</f>
        <v>**</v>
      </c>
      <c r="R19" s="2" t="str">
        <f>'[15]Janeiro'!$I$21</f>
        <v>**</v>
      </c>
      <c r="S19" s="2" t="str">
        <f>'[15]Janeiro'!$I$22</f>
        <v>**</v>
      </c>
      <c r="T19" s="2" t="str">
        <f>'[15]Janeiro'!$I$23</f>
        <v>**</v>
      </c>
      <c r="U19" s="2" t="str">
        <f>'[15]Janeiro'!$I$24</f>
        <v>**</v>
      </c>
      <c r="V19" s="2" t="str">
        <f>'[15]Janeiro'!$I$25</f>
        <v>**</v>
      </c>
      <c r="W19" s="2" t="str">
        <f>'[15]Janeiro'!$I$26</f>
        <v>**</v>
      </c>
      <c r="X19" s="2" t="str">
        <f>'[15]Janeiro'!$I$27</f>
        <v>**</v>
      </c>
      <c r="Y19" s="2" t="str">
        <f>'[15]Janeiro'!$I$28</f>
        <v>**</v>
      </c>
      <c r="Z19" s="2" t="str">
        <f>'[15]Janeiro'!$I$29</f>
        <v>**</v>
      </c>
      <c r="AA19" s="2" t="str">
        <f>'[15]Janeiro'!$I$30</f>
        <v>**</v>
      </c>
      <c r="AB19" s="2" t="str">
        <f>'[15]Janeiro'!$I$31</f>
        <v>**</v>
      </c>
      <c r="AC19" s="2" t="str">
        <f>'[15]Janeiro'!$I$32</f>
        <v>**</v>
      </c>
      <c r="AD19" s="2" t="str">
        <f>'[15]Janeiro'!$I$33</f>
        <v>**</v>
      </c>
      <c r="AE19" s="2" t="str">
        <f>'[15]Janeiro'!$I$34</f>
        <v>**</v>
      </c>
      <c r="AF19" s="2" t="str">
        <f>'[15]Janeiro'!$I$35</f>
        <v>**</v>
      </c>
      <c r="AG19" s="35" t="str">
        <f>'[15]Janeiro'!$I$36</f>
        <v>**</v>
      </c>
      <c r="AH19" s="2"/>
    </row>
    <row r="20" spans="1:34" ht="16.5" customHeight="1">
      <c r="A20" s="10" t="s">
        <v>15</v>
      </c>
      <c r="B20" s="2" t="str">
        <f>'[16]Janeiro'!$I$5</f>
        <v>NO</v>
      </c>
      <c r="C20" s="2" t="str">
        <f>'[16]Janeiro'!$I$6</f>
        <v>SO</v>
      </c>
      <c r="D20" s="2" t="str">
        <f>'[16]Janeiro'!$I$7</f>
        <v>SO</v>
      </c>
      <c r="E20" s="2" t="str">
        <f>'[16]Janeiro'!$I$8</f>
        <v>SO</v>
      </c>
      <c r="F20" s="2" t="str">
        <f>'[16]Janeiro'!$I$9</f>
        <v>SO</v>
      </c>
      <c r="G20" s="2" t="str">
        <f>'[16]Janeiro'!$I$10</f>
        <v>NE</v>
      </c>
      <c r="H20" s="2" t="str">
        <f>'[16]Janeiro'!$I$11</f>
        <v>NE</v>
      </c>
      <c r="I20" s="2" t="str">
        <f>'[16]Janeiro'!$I$12</f>
        <v>NE</v>
      </c>
      <c r="J20" s="2" t="str">
        <f>'[16]Janeiro'!$I$13</f>
        <v>NE</v>
      </c>
      <c r="K20" s="2" t="str">
        <f>'[16]Janeiro'!$I$14</f>
        <v>SE</v>
      </c>
      <c r="L20" s="2" t="str">
        <f>'[16]Janeiro'!$I$15</f>
        <v>NE</v>
      </c>
      <c r="M20" s="2" t="str">
        <f>'[16]Janeiro'!$I$16</f>
        <v>NE</v>
      </c>
      <c r="N20" s="2" t="str">
        <f>'[16]Janeiro'!$I$17</f>
        <v>NE</v>
      </c>
      <c r="O20" s="2" t="str">
        <f>'[16]Janeiro'!$I$18</f>
        <v>NE</v>
      </c>
      <c r="P20" s="2" t="str">
        <f>'[16]Janeiro'!$I$19</f>
        <v>NE</v>
      </c>
      <c r="Q20" s="2" t="str">
        <f>'[16]Janeiro'!$I$20</f>
        <v>NE</v>
      </c>
      <c r="R20" s="2" t="str">
        <f>'[16]Janeiro'!$I$21</f>
        <v>NO</v>
      </c>
      <c r="S20" s="2" t="str">
        <f>'[16]Janeiro'!$I$22</f>
        <v>NO</v>
      </c>
      <c r="T20" s="2" t="str">
        <f>'[16]Janeiro'!$I$23</f>
        <v>SO</v>
      </c>
      <c r="U20" s="2" t="str">
        <f>'[16]Janeiro'!$I$24</f>
        <v>SO</v>
      </c>
      <c r="V20" s="2" t="str">
        <f>'[16]Janeiro'!$I$25</f>
        <v>SO</v>
      </c>
      <c r="W20" s="2" t="str">
        <f>'[16]Janeiro'!$I$26</f>
        <v>NE</v>
      </c>
      <c r="X20" s="2" t="str">
        <f>'[16]Janeiro'!$I$27</f>
        <v>NE</v>
      </c>
      <c r="Y20" s="2" t="str">
        <f>'[16]Janeiro'!$I$28</f>
        <v>NE</v>
      </c>
      <c r="Z20" s="2" t="str">
        <f>'[16]Janeiro'!$I$29</f>
        <v>NE</v>
      </c>
      <c r="AA20" s="2" t="str">
        <f>'[16]Janeiro'!$I$30</f>
        <v>SE</v>
      </c>
      <c r="AB20" s="2" t="str">
        <f>'[16]Janeiro'!$I$31</f>
        <v>NE</v>
      </c>
      <c r="AC20" s="2" t="str">
        <f>'[16]Janeiro'!$I$32</f>
        <v>NE</v>
      </c>
      <c r="AD20" s="2" t="str">
        <f>'[16]Janeiro'!$I$33</f>
        <v>NO</v>
      </c>
      <c r="AE20" s="2" t="str">
        <f>'[16]Janeiro'!$I$34</f>
        <v>NO</v>
      </c>
      <c r="AF20" s="2" t="str">
        <f>'[16]Janeiro'!$I$35</f>
        <v>NO</v>
      </c>
      <c r="AG20" s="35" t="str">
        <f>'[16]Janeiro'!$I$36</f>
        <v>NE</v>
      </c>
      <c r="AH20" s="2"/>
    </row>
    <row r="21" spans="1:34" ht="16.5" customHeight="1">
      <c r="A21" s="10" t="s">
        <v>16</v>
      </c>
      <c r="B21" s="24" t="str">
        <f>'[17]Janeiro'!$I$5</f>
        <v>NO</v>
      </c>
      <c r="C21" s="24" t="str">
        <f>'[17]Janeiro'!$I$6</f>
        <v>NE</v>
      </c>
      <c r="D21" s="24" t="str">
        <f>'[17]Janeiro'!$I$7</f>
        <v>SO</v>
      </c>
      <c r="E21" s="24" t="str">
        <f>'[17]Janeiro'!$I$8</f>
        <v>SO</v>
      </c>
      <c r="F21" s="24" t="str">
        <f>'[17]Janeiro'!$I$9</f>
        <v>SO</v>
      </c>
      <c r="G21" s="24" t="str">
        <f>'[17]Janeiro'!$I$10</f>
        <v>NE</v>
      </c>
      <c r="H21" s="24" t="str">
        <f>'[17]Janeiro'!$I$11</f>
        <v>NE</v>
      </c>
      <c r="I21" s="24" t="str">
        <f>'[17]Janeiro'!$I$12</f>
        <v>NE</v>
      </c>
      <c r="J21" s="24" t="str">
        <f>'[17]Janeiro'!$I$13</f>
        <v>SE</v>
      </c>
      <c r="K21" s="24" t="str">
        <f>'[17]Janeiro'!$I$14</f>
        <v>SO</v>
      </c>
      <c r="L21" s="24" t="str">
        <f>'[17]Janeiro'!$I$15</f>
        <v>SE</v>
      </c>
      <c r="M21" s="24" t="str">
        <f>'[17]Janeiro'!$I$16</f>
        <v>NE</v>
      </c>
      <c r="N21" s="24" t="str">
        <f>'[17]Janeiro'!$I$17</f>
        <v>NO</v>
      </c>
      <c r="O21" s="24" t="str">
        <f>'[17]Janeiro'!$I$18</f>
        <v>NE</v>
      </c>
      <c r="P21" s="24" t="str">
        <f>'[17]Janeiro'!$I$19</f>
        <v>SE</v>
      </c>
      <c r="Q21" s="24" t="str">
        <f>'[17]Janeiro'!$I$20</f>
        <v>SO</v>
      </c>
      <c r="R21" s="24" t="str">
        <f>'[17]Janeiro'!$I$21</f>
        <v>NO</v>
      </c>
      <c r="S21" s="24" t="str">
        <f>'[17]Janeiro'!$I$22</f>
        <v>NE</v>
      </c>
      <c r="T21" s="24" t="str">
        <f>'[17]Janeiro'!$I$23</f>
        <v>SO</v>
      </c>
      <c r="U21" s="24" t="str">
        <f>'[17]Janeiro'!$I$24</f>
        <v>SO</v>
      </c>
      <c r="V21" s="24" t="str">
        <f>'[17]Janeiro'!$I$25</f>
        <v>SE</v>
      </c>
      <c r="W21" s="24" t="str">
        <f>'[17]Janeiro'!$I$26</f>
        <v>SE</v>
      </c>
      <c r="X21" s="24" t="str">
        <f>'[17]Janeiro'!$I$27</f>
        <v>SE</v>
      </c>
      <c r="Y21" s="24" t="str">
        <f>'[17]Janeiro'!$I$28</f>
        <v>SE</v>
      </c>
      <c r="Z21" s="24" t="str">
        <f>'[17]Janeiro'!$I$29</f>
        <v>NE</v>
      </c>
      <c r="AA21" s="24" t="str">
        <f>'[17]Janeiro'!$I$30</f>
        <v>SO</v>
      </c>
      <c r="AB21" s="24" t="str">
        <f>'[17]Janeiro'!$I$31</f>
        <v>SE</v>
      </c>
      <c r="AC21" s="24" t="str">
        <f>'[17]Janeiro'!$I$32</f>
        <v>NE</v>
      </c>
      <c r="AD21" s="24" t="str">
        <f>'[17]Janeiro'!$I$33</f>
        <v>SE</v>
      </c>
      <c r="AE21" s="24" t="str">
        <f>'[17]Janeiro'!$I$34</f>
        <v>NE</v>
      </c>
      <c r="AF21" s="24" t="str">
        <f>'[17]Janeiro'!$I$35</f>
        <v>NE</v>
      </c>
      <c r="AG21" s="36" t="str">
        <f>'[17]Janeiro'!$I$36</f>
        <v>NE</v>
      </c>
      <c r="AH21" s="2"/>
    </row>
    <row r="22" spans="1:34" ht="16.5" customHeight="1">
      <c r="A22" s="10" t="s">
        <v>17</v>
      </c>
      <c r="B22" s="2" t="str">
        <f>'[18]Janeiro'!$I$5</f>
        <v>NO</v>
      </c>
      <c r="C22" s="2" t="str">
        <f>'[18]Janeiro'!$I$6</f>
        <v>NO</v>
      </c>
      <c r="D22" s="2" t="str">
        <f>'[18]Janeiro'!$I$7</f>
        <v>SO</v>
      </c>
      <c r="E22" s="2" t="str">
        <f>'[18]Janeiro'!$I$8</f>
        <v>SO</v>
      </c>
      <c r="F22" s="2" t="str">
        <f>'[18]Janeiro'!$I$9</f>
        <v>SO</v>
      </c>
      <c r="G22" s="2" t="str">
        <f>'[18]Janeiro'!$I$10</f>
        <v>SE</v>
      </c>
      <c r="H22" s="2" t="str">
        <f>'[18]Janeiro'!$I$11</f>
        <v>NE</v>
      </c>
      <c r="I22" s="2" t="str">
        <f>'[18]Janeiro'!$I$12</f>
        <v>SE</v>
      </c>
      <c r="J22" s="2" t="str">
        <f>'[18]Janeiro'!$I$13</f>
        <v>NO</v>
      </c>
      <c r="K22" s="2" t="str">
        <f>'[18]Janeiro'!$I$14</f>
        <v>SE</v>
      </c>
      <c r="L22" s="2" t="str">
        <f>'[18]Janeiro'!$I$15</f>
        <v>SE</v>
      </c>
      <c r="M22" s="2" t="str">
        <f>'[18]Janeiro'!$I$16</f>
        <v>NE</v>
      </c>
      <c r="N22" s="2" t="str">
        <f>'[18]Janeiro'!$I$17</f>
        <v>NO</v>
      </c>
      <c r="O22" s="2" t="str">
        <f>'[18]Janeiro'!$I$18</f>
        <v>SE</v>
      </c>
      <c r="P22" s="2" t="str">
        <f>'[18]Janeiro'!$I$19</f>
        <v>SE</v>
      </c>
      <c r="Q22" s="2" t="str">
        <f>'[18]Janeiro'!$I$20</f>
        <v>NO</v>
      </c>
      <c r="R22" s="2" t="str">
        <f>'[18]Janeiro'!$I$21</f>
        <v>NO</v>
      </c>
      <c r="S22" s="2" t="str">
        <f>'[18]Janeiro'!$I$22</f>
        <v>NO</v>
      </c>
      <c r="T22" s="2" t="str">
        <f>'[18]Janeiro'!$I$23</f>
        <v>SO</v>
      </c>
      <c r="U22" s="2" t="str">
        <f>'[18]Janeiro'!$I$24</f>
        <v>SO</v>
      </c>
      <c r="V22" s="2" t="str">
        <f>'[18]Janeiro'!$I$25</f>
        <v>SE</v>
      </c>
      <c r="W22" s="2" t="str">
        <f>'[18]Janeiro'!$I$26</f>
        <v>SE</v>
      </c>
      <c r="X22" s="2" t="str">
        <f>'[18]Janeiro'!$I$27</f>
        <v>SE</v>
      </c>
      <c r="Y22" s="2" t="str">
        <f>'[18]Janeiro'!$I$28</f>
        <v>SE</v>
      </c>
      <c r="Z22" s="2" t="str">
        <f>'[18]Janeiro'!$I$29</f>
        <v>SE</v>
      </c>
      <c r="AA22" s="2" t="str">
        <f>'[18]Janeiro'!$I$30</f>
        <v>SE</v>
      </c>
      <c r="AB22" s="2" t="str">
        <f>'[18]Janeiro'!$I$31</f>
        <v>SE</v>
      </c>
      <c r="AC22" s="2" t="str">
        <f>'[18]Janeiro'!$I$32</f>
        <v>NO</v>
      </c>
      <c r="AD22" s="2" t="str">
        <f>'[18]Janeiro'!$I$33</f>
        <v>NO</v>
      </c>
      <c r="AE22" s="2" t="str">
        <f>'[18]Janeiro'!$I$34</f>
        <v>NO</v>
      </c>
      <c r="AF22" s="2" t="str">
        <f>'[18]Janeiro'!$I$35</f>
        <v>NO</v>
      </c>
      <c r="AG22" s="35" t="str">
        <f>'[18]Janeiro'!$I$36</f>
        <v>SE</v>
      </c>
      <c r="AH22" s="2"/>
    </row>
    <row r="23" spans="1:34" ht="16.5" customHeight="1">
      <c r="A23" s="10" t="s">
        <v>18</v>
      </c>
      <c r="B23" s="2" t="str">
        <f>'[19]Janeiro'!$I$5</f>
        <v>SO</v>
      </c>
      <c r="C23" s="2" t="str">
        <f>'[19]Janeiro'!$I$6</f>
        <v>NO</v>
      </c>
      <c r="D23" s="2" t="str">
        <f>'[19]Janeiro'!$I$7</f>
        <v>SO</v>
      </c>
      <c r="E23" s="2" t="str">
        <f>'[19]Janeiro'!$I$8</f>
        <v>SO</v>
      </c>
      <c r="F23" s="2" t="str">
        <f>'[19]Janeiro'!$I$9</f>
        <v>SO</v>
      </c>
      <c r="G23" s="2" t="str">
        <f>'[19]Janeiro'!$I$10</f>
        <v>NE</v>
      </c>
      <c r="H23" s="2" t="str">
        <f>'[19]Janeiro'!$I$11</f>
        <v>NE</v>
      </c>
      <c r="I23" s="2" t="str">
        <f>'[19]Janeiro'!$I$12</f>
        <v>SE</v>
      </c>
      <c r="J23" s="2" t="str">
        <f>'[19]Janeiro'!$I$13</f>
        <v>SE</v>
      </c>
      <c r="K23" s="2" t="str">
        <f>'[19]Janeiro'!$I$14</f>
        <v>NE</v>
      </c>
      <c r="L23" s="2" t="str">
        <f>'[19]Janeiro'!$I$15</f>
        <v>SE</v>
      </c>
      <c r="M23" s="2" t="str">
        <f>'[19]Janeiro'!$I$16</f>
        <v>SE</v>
      </c>
      <c r="N23" s="2" t="str">
        <f>'[19]Janeiro'!$I$17</f>
        <v>NO</v>
      </c>
      <c r="O23" s="2" t="str">
        <f>'[19]Janeiro'!$I$18</f>
        <v>SE</v>
      </c>
      <c r="P23" s="2" t="str">
        <f>'[19]Janeiro'!$I$19</f>
        <v>SE</v>
      </c>
      <c r="Q23" s="2" t="str">
        <f>'[19]Janeiro'!$I$20</f>
        <v>NO</v>
      </c>
      <c r="R23" s="2" t="str">
        <f>'[19]Janeiro'!$I$21</f>
        <v>NO</v>
      </c>
      <c r="S23" s="2" t="str">
        <f>'[19]Janeiro'!$I$22</f>
        <v>NO</v>
      </c>
      <c r="T23" s="2" t="str">
        <f>'[19]Janeiro'!$I$23</f>
        <v>NO</v>
      </c>
      <c r="U23" s="2" t="str">
        <f>'[19]Janeiro'!$I$24</f>
        <v>SO</v>
      </c>
      <c r="V23" s="2" t="str">
        <f>'[19]Janeiro'!$I$25</f>
        <v>SO</v>
      </c>
      <c r="W23" s="2" t="str">
        <f>'[19]Janeiro'!$I$26</f>
        <v>NE</v>
      </c>
      <c r="X23" s="2" t="str">
        <f>'[19]Janeiro'!$I$27</f>
        <v>SE</v>
      </c>
      <c r="Y23" s="2" t="str">
        <f>'[19]Janeiro'!$I$28</f>
        <v>SE</v>
      </c>
      <c r="Z23" s="2" t="str">
        <f>'[19]Janeiro'!$I$29</f>
        <v>NE</v>
      </c>
      <c r="AA23" s="2" t="str">
        <f>'[19]Janeiro'!$I$30</f>
        <v>NO</v>
      </c>
      <c r="AB23" s="2" t="str">
        <f>'[19]Janeiro'!$I$31</f>
        <v>NO</v>
      </c>
      <c r="AC23" s="2" t="str">
        <f>'[19]Janeiro'!$I$32</f>
        <v>NO</v>
      </c>
      <c r="AD23" s="2" t="str">
        <f>'[19]Janeiro'!$I$33</f>
        <v>NO</v>
      </c>
      <c r="AE23" s="2" t="str">
        <f>'[19]Janeiro'!$I$34</f>
        <v>NO</v>
      </c>
      <c r="AF23" s="2" t="str">
        <f>'[19]Janeiro'!$I$35</f>
        <v>NO</v>
      </c>
      <c r="AG23" s="35" t="str">
        <f>'[19]Janeiro'!$I$36</f>
        <v>NO</v>
      </c>
      <c r="AH23" s="2"/>
    </row>
    <row r="24" spans="1:34" ht="16.5" customHeight="1">
      <c r="A24" s="10" t="s">
        <v>19</v>
      </c>
      <c r="B24" s="2" t="str">
        <f>'[20]Janeiro'!$I$5</f>
        <v>NO</v>
      </c>
      <c r="C24" s="2" t="str">
        <f>'[20]Janeiro'!$I$6</f>
        <v>NO</v>
      </c>
      <c r="D24" s="2" t="str">
        <f>'[20]Janeiro'!$I$7</f>
        <v>SO</v>
      </c>
      <c r="E24" s="2" t="str">
        <f>'[20]Janeiro'!$I$8</f>
        <v>SO</v>
      </c>
      <c r="F24" s="2" t="str">
        <f>'[20]Janeiro'!$I$9</f>
        <v>SO</v>
      </c>
      <c r="G24" s="2" t="str">
        <f>'[20]Janeiro'!$I$10</f>
        <v>NE</v>
      </c>
      <c r="H24" s="2" t="str">
        <f>'[20]Janeiro'!$I$11</f>
        <v>SE</v>
      </c>
      <c r="I24" s="2" t="str">
        <f>'[20]Janeiro'!$I$12</f>
        <v>NE</v>
      </c>
      <c r="J24" s="2" t="str">
        <f>'[20]Janeiro'!$I$13</f>
        <v>SE</v>
      </c>
      <c r="K24" s="2" t="str">
        <f>'[20]Janeiro'!$I$14</f>
        <v>SE</v>
      </c>
      <c r="L24" s="2" t="str">
        <f>'[20]Janeiro'!$I$15</f>
        <v>NE</v>
      </c>
      <c r="M24" s="2" t="str">
        <f>'[20]Janeiro'!$I$16</f>
        <v>NE</v>
      </c>
      <c r="N24" s="2" t="str">
        <f>'[20]Janeiro'!$I$17</f>
        <v>SE</v>
      </c>
      <c r="O24" s="2" t="str">
        <f>'[20]Janeiro'!$I$18</f>
        <v>NE</v>
      </c>
      <c r="P24" s="2" t="str">
        <f>'[20]Janeiro'!$I$19</f>
        <v>NO</v>
      </c>
      <c r="Q24" s="2" t="str">
        <f>'[20]Janeiro'!$I$20</f>
        <v>NO</v>
      </c>
      <c r="R24" s="2" t="str">
        <f>'[20]Janeiro'!$I$21</f>
        <v>SO</v>
      </c>
      <c r="S24" s="2" t="str">
        <f>'[20]Janeiro'!$I$22</f>
        <v>NO</v>
      </c>
      <c r="T24" s="2" t="str">
        <f>'[20]Janeiro'!$I$23</f>
        <v>SO</v>
      </c>
      <c r="U24" s="2" t="str">
        <f>'[20]Janeiro'!$I$24</f>
        <v>SO</v>
      </c>
      <c r="V24" s="2" t="str">
        <f>'[20]Janeiro'!$I$25</f>
        <v>SO</v>
      </c>
      <c r="W24" s="2" t="str">
        <f>'[20]Janeiro'!$I$26</f>
        <v>NE</v>
      </c>
      <c r="X24" s="2" t="str">
        <f>'[20]Janeiro'!$I$27</f>
        <v>NE</v>
      </c>
      <c r="Y24" s="2" t="str">
        <f>'[20]Janeiro'!$I$28</f>
        <v>NE</v>
      </c>
      <c r="Z24" s="2" t="str">
        <f>'[20]Janeiro'!$I$29</f>
        <v>NE</v>
      </c>
      <c r="AA24" s="2" t="str">
        <f>'[20]Janeiro'!$I$30</f>
        <v>SE</v>
      </c>
      <c r="AB24" s="2" t="str">
        <f>'[20]Janeiro'!$I$31</f>
        <v>NE</v>
      </c>
      <c r="AC24" s="2" t="str">
        <f>'[20]Janeiro'!$I$32</f>
        <v>NE</v>
      </c>
      <c r="AD24" s="2" t="str">
        <f>'[20]Janeiro'!$I$33</f>
        <v>NO</v>
      </c>
      <c r="AE24" s="2" t="str">
        <f>'[20]Janeiro'!$I$34</f>
        <v>NO</v>
      </c>
      <c r="AF24" s="2" t="str">
        <f>'[20]Janeiro'!$I$35</f>
        <v>NO</v>
      </c>
      <c r="AG24" s="35" t="str">
        <f>'[20]Janeiro'!$I$36</f>
        <v>NE</v>
      </c>
      <c r="AH24" s="2"/>
    </row>
    <row r="25" spans="1:34" ht="16.5" customHeight="1">
      <c r="A25" s="10" t="s">
        <v>31</v>
      </c>
      <c r="B25" s="2" t="str">
        <f>'[21]Janeiro'!$I$5</f>
        <v>NO</v>
      </c>
      <c r="C25" s="2" t="str">
        <f>'[21]Janeiro'!$I$6</f>
        <v>NO</v>
      </c>
      <c r="D25" s="2" t="str">
        <f>'[21]Janeiro'!$I$7</f>
        <v>NO</v>
      </c>
      <c r="E25" s="2" t="str">
        <f>'[21]Janeiro'!$I$8</f>
        <v>SO</v>
      </c>
      <c r="F25" s="2" t="str">
        <f>'[21]Janeiro'!$I$9</f>
        <v>SO</v>
      </c>
      <c r="G25" s="2" t="str">
        <f>'[21]Janeiro'!$I$10</f>
        <v>SE</v>
      </c>
      <c r="H25" s="2" t="str">
        <f>'[21]Janeiro'!$I$11</f>
        <v>SE</v>
      </c>
      <c r="I25" s="2" t="str">
        <f>'[21]Janeiro'!$I$12</f>
        <v>SE</v>
      </c>
      <c r="J25" s="2" t="str">
        <f>'[21]Janeiro'!$I$13</f>
        <v>SE</v>
      </c>
      <c r="K25" s="2" t="str">
        <f>'[21]Janeiro'!$I$14</f>
        <v>SE</v>
      </c>
      <c r="L25" s="2" t="str">
        <f>'[21]Janeiro'!$I$15</f>
        <v>SE</v>
      </c>
      <c r="M25" s="2" t="str">
        <f>'[21]Janeiro'!$I$16</f>
        <v>NE</v>
      </c>
      <c r="N25" s="2" t="str">
        <f>'[21]Janeiro'!$I$17</f>
        <v>SE</v>
      </c>
      <c r="O25" s="2" t="str">
        <f>'[21]Janeiro'!$I$18</f>
        <v>NO</v>
      </c>
      <c r="P25" s="2" t="str">
        <f>'[21]Janeiro'!$I$19</f>
        <v>SE</v>
      </c>
      <c r="Q25" s="2" t="str">
        <f>'[21]Janeiro'!$I$20</f>
        <v>NO</v>
      </c>
      <c r="R25" s="2" t="str">
        <f>'[21]Janeiro'!$I$21</f>
        <v>NO</v>
      </c>
      <c r="S25" s="2" t="str">
        <f>'[21]Janeiro'!$I$22</f>
        <v>NO</v>
      </c>
      <c r="T25" s="2" t="str">
        <f>'[21]Janeiro'!$I$23</f>
        <v>SO</v>
      </c>
      <c r="U25" s="2" t="str">
        <f>'[21]Janeiro'!$I$24</f>
        <v>SO</v>
      </c>
      <c r="V25" s="2" t="str">
        <f>'[21]Janeiro'!$I$25</f>
        <v>SE</v>
      </c>
      <c r="W25" s="2" t="str">
        <f>'[21]Janeiro'!$I$26</f>
        <v>SE</v>
      </c>
      <c r="X25" s="2" t="str">
        <f>'[21]Janeiro'!$I$27</f>
        <v>SE</v>
      </c>
      <c r="Y25" s="2" t="str">
        <f>'[21]Janeiro'!$I$28</f>
        <v>SE</v>
      </c>
      <c r="Z25" s="2" t="str">
        <f>'[21]Janeiro'!$I$29</f>
        <v>SE</v>
      </c>
      <c r="AA25" s="2" t="str">
        <f>'[21]Janeiro'!$I$30</f>
        <v>SE</v>
      </c>
      <c r="AB25" s="2" t="str">
        <f>'[21]Janeiro'!$I$31</f>
        <v>SE</v>
      </c>
      <c r="AC25" s="2" t="str">
        <f>'[21]Janeiro'!$I$32</f>
        <v>SE</v>
      </c>
      <c r="AD25" s="2" t="str">
        <f>'[21]Janeiro'!$I$33</f>
        <v>SE</v>
      </c>
      <c r="AE25" s="2" t="str">
        <f>'[21]Janeiro'!$I$34</f>
        <v>SE</v>
      </c>
      <c r="AF25" s="2" t="str">
        <f>'[21]Janeiro'!$I$35</f>
        <v>SE</v>
      </c>
      <c r="AG25" s="35" t="str">
        <f>'[21]Janeiro'!$I$36</f>
        <v>SE</v>
      </c>
      <c r="AH25" s="2"/>
    </row>
    <row r="26" spans="1:34" ht="16.5" customHeight="1">
      <c r="A26" s="10" t="s">
        <v>20</v>
      </c>
      <c r="B26" s="21" t="str">
        <f>'[22]Janeiro'!$I$5</f>
        <v>NO</v>
      </c>
      <c r="C26" s="21" t="str">
        <f>'[22]Janeiro'!$I$6</f>
        <v>NO</v>
      </c>
      <c r="D26" s="21" t="str">
        <f>'[22]Janeiro'!$I$7</f>
        <v>NO</v>
      </c>
      <c r="E26" s="21" t="str">
        <f>'[22]Janeiro'!$I$8</f>
        <v>SO</v>
      </c>
      <c r="F26" s="21" t="str">
        <f>'[22]Janeiro'!$I$9</f>
        <v>SO</v>
      </c>
      <c r="G26" s="21" t="str">
        <f>'[22]Janeiro'!$I$10</f>
        <v>SO</v>
      </c>
      <c r="H26" s="21" t="str">
        <f>'[22]Janeiro'!$I$11</f>
        <v>SO</v>
      </c>
      <c r="I26" s="21" t="str">
        <f>'[22]Janeiro'!$I$12</f>
        <v>SO</v>
      </c>
      <c r="J26" s="21" t="str">
        <f>'[22]Janeiro'!$I$13</f>
        <v>NE</v>
      </c>
      <c r="K26" s="21" t="str">
        <f>'[22]Janeiro'!$I$14</f>
        <v>NE</v>
      </c>
      <c r="L26" s="21" t="str">
        <f>'[22]Janeiro'!$I$15</f>
        <v>NE</v>
      </c>
      <c r="M26" s="21" t="str">
        <f>'[22]Janeiro'!$I$16</f>
        <v>NE</v>
      </c>
      <c r="N26" s="21" t="str">
        <f>'[22]Janeiro'!$I$17</f>
        <v>NE</v>
      </c>
      <c r="O26" s="21" t="str">
        <f>'[22]Janeiro'!$I$18</f>
        <v>SO</v>
      </c>
      <c r="P26" s="21" t="str">
        <f>'[22]Janeiro'!$I$19</f>
        <v>SE</v>
      </c>
      <c r="Q26" s="21" t="str">
        <f>'[22]Janeiro'!$I$20</f>
        <v>NE</v>
      </c>
      <c r="R26" s="21" t="str">
        <f>'[22]Janeiro'!$I$21</f>
        <v>NE</v>
      </c>
      <c r="S26" s="21" t="str">
        <f>'[22]Janeiro'!$I$22</f>
        <v>NE</v>
      </c>
      <c r="T26" s="21" t="str">
        <f>'[22]Janeiro'!$I$23</f>
        <v>NO</v>
      </c>
      <c r="U26" s="21" t="str">
        <f>'[22]Janeiro'!$I$24</f>
        <v>SO</v>
      </c>
      <c r="V26" s="21" t="str">
        <f>'[22]Janeiro'!$I$25</f>
        <v>SO</v>
      </c>
      <c r="W26" s="21" t="str">
        <f>'[22]Janeiro'!$I$26</f>
        <v>SE</v>
      </c>
      <c r="X26" s="21" t="str">
        <f>'[22]Janeiro'!$I$27</f>
        <v>SE</v>
      </c>
      <c r="Y26" s="21" t="str">
        <f>'[22]Janeiro'!$I$28</f>
        <v>SE</v>
      </c>
      <c r="Z26" s="21" t="str">
        <f>'[22]Janeiro'!$I$29</f>
        <v>SE</v>
      </c>
      <c r="AA26" s="21" t="str">
        <f>'[22]Janeiro'!$I$30</f>
        <v>NE</v>
      </c>
      <c r="AB26" s="21" t="str">
        <f>'[22]Janeiro'!$I$31</f>
        <v>NE</v>
      </c>
      <c r="AC26" s="21" t="str">
        <f>'[22]Janeiro'!$I$32</f>
        <v>NE</v>
      </c>
      <c r="AD26" s="21" t="str">
        <f>'[22]Janeiro'!$I$33</f>
        <v>NO</v>
      </c>
      <c r="AE26" s="21" t="str">
        <f>'[22]Janeiro'!$I$34</f>
        <v>NE</v>
      </c>
      <c r="AF26" s="21" t="str">
        <f>'[22]Janeiro'!$I$35</f>
        <v>NO</v>
      </c>
      <c r="AG26" s="37" t="str">
        <f>'[22]Janeiro'!$I$36</f>
        <v>NE</v>
      </c>
      <c r="AH26" s="2"/>
    </row>
    <row r="27" spans="1:34" s="5" customFormat="1" ht="16.5" customHeight="1">
      <c r="A27" s="14" t="s">
        <v>44</v>
      </c>
      <c r="B27" s="22" t="s">
        <v>39</v>
      </c>
      <c r="C27" s="22" t="s">
        <v>39</v>
      </c>
      <c r="D27" s="22" t="s">
        <v>40</v>
      </c>
      <c r="E27" s="22" t="s">
        <v>40</v>
      </c>
      <c r="F27" s="22" t="s">
        <v>40</v>
      </c>
      <c r="G27" s="22" t="s">
        <v>41</v>
      </c>
      <c r="H27" s="22" t="s">
        <v>42</v>
      </c>
      <c r="I27" s="22" t="s">
        <v>41</v>
      </c>
      <c r="J27" s="22" t="s">
        <v>41</v>
      </c>
      <c r="K27" s="22" t="s">
        <v>41</v>
      </c>
      <c r="L27" s="22" t="s">
        <v>41</v>
      </c>
      <c r="M27" s="22" t="s">
        <v>42</v>
      </c>
      <c r="N27" s="22" t="s">
        <v>42</v>
      </c>
      <c r="O27" s="22" t="s">
        <v>42</v>
      </c>
      <c r="P27" s="23" t="s">
        <v>41</v>
      </c>
      <c r="Q27" s="23" t="s">
        <v>39</v>
      </c>
      <c r="R27" s="23" t="s">
        <v>39</v>
      </c>
      <c r="S27" s="23" t="s">
        <v>39</v>
      </c>
      <c r="T27" s="23" t="s">
        <v>40</v>
      </c>
      <c r="U27" s="23" t="s">
        <v>40</v>
      </c>
      <c r="V27" s="23" t="s">
        <v>40</v>
      </c>
      <c r="W27" s="23" t="s">
        <v>41</v>
      </c>
      <c r="X27" s="23" t="s">
        <v>41</v>
      </c>
      <c r="Y27" s="23" t="s">
        <v>41</v>
      </c>
      <c r="Z27" s="23" t="s">
        <v>42</v>
      </c>
      <c r="AA27" s="23" t="s">
        <v>41</v>
      </c>
      <c r="AB27" s="23" t="s">
        <v>41</v>
      </c>
      <c r="AC27" s="23" t="s">
        <v>42</v>
      </c>
      <c r="AD27" s="23" t="s">
        <v>39</v>
      </c>
      <c r="AE27" s="23" t="s">
        <v>39</v>
      </c>
      <c r="AF27" s="11" t="s">
        <v>39</v>
      </c>
      <c r="AG27" s="38"/>
      <c r="AH27" s="20"/>
    </row>
    <row r="28" spans="1:34" ht="12.75">
      <c r="A28" s="57" t="s">
        <v>43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18" t="s">
        <v>42</v>
      </c>
      <c r="AH28" s="2"/>
    </row>
    <row r="29" spans="1:34" ht="12.75">
      <c r="A29" s="46" t="s">
        <v>51</v>
      </c>
      <c r="AG29" s="19"/>
      <c r="AH29" s="2"/>
    </row>
    <row r="30" spans="1:34" ht="12.75">
      <c r="A30" s="47" t="s">
        <v>52</v>
      </c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5">
    <mergeCell ref="B2:AG2"/>
    <mergeCell ref="A1:AG1"/>
    <mergeCell ref="A28:AF28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F3:AF4"/>
    <mergeCell ref="AA3:AA4"/>
    <mergeCell ref="AB3:AB4"/>
    <mergeCell ref="AC3:AC4"/>
    <mergeCell ref="AD3:AD4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6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7" width="5.421875" style="2" bestFit="1" customWidth="1"/>
    <col min="28" max="32" width="6.140625" style="2" bestFit="1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3" t="s">
        <v>21</v>
      </c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2"/>
    </row>
    <row r="3" spans="1:34" s="5" customFormat="1" ht="19.5" customHeight="1">
      <c r="A3" s="54"/>
      <c r="B3" s="48">
        <v>1</v>
      </c>
      <c r="C3" s="48">
        <f>SUM(B3+1)</f>
        <v>2</v>
      </c>
      <c r="D3" s="48">
        <f aca="true" t="shared" si="0" ref="D3:AD3">SUM(C3+1)</f>
        <v>3</v>
      </c>
      <c r="E3" s="48">
        <f t="shared" si="0"/>
        <v>4</v>
      </c>
      <c r="F3" s="48">
        <f t="shared" si="0"/>
        <v>5</v>
      </c>
      <c r="G3" s="48">
        <f t="shared" si="0"/>
        <v>6</v>
      </c>
      <c r="H3" s="48">
        <f t="shared" si="0"/>
        <v>7</v>
      </c>
      <c r="I3" s="48">
        <f t="shared" si="0"/>
        <v>8</v>
      </c>
      <c r="J3" s="48">
        <f t="shared" si="0"/>
        <v>9</v>
      </c>
      <c r="K3" s="48">
        <f t="shared" si="0"/>
        <v>10</v>
      </c>
      <c r="L3" s="48">
        <f t="shared" si="0"/>
        <v>11</v>
      </c>
      <c r="M3" s="48">
        <f t="shared" si="0"/>
        <v>12</v>
      </c>
      <c r="N3" s="48">
        <f t="shared" si="0"/>
        <v>13</v>
      </c>
      <c r="O3" s="48">
        <f t="shared" si="0"/>
        <v>14</v>
      </c>
      <c r="P3" s="48">
        <f t="shared" si="0"/>
        <v>15</v>
      </c>
      <c r="Q3" s="48">
        <f t="shared" si="0"/>
        <v>16</v>
      </c>
      <c r="R3" s="48">
        <f t="shared" si="0"/>
        <v>17</v>
      </c>
      <c r="S3" s="48">
        <f t="shared" si="0"/>
        <v>18</v>
      </c>
      <c r="T3" s="48">
        <f t="shared" si="0"/>
        <v>19</v>
      </c>
      <c r="U3" s="48">
        <f t="shared" si="0"/>
        <v>20</v>
      </c>
      <c r="V3" s="48">
        <f t="shared" si="0"/>
        <v>21</v>
      </c>
      <c r="W3" s="48">
        <f t="shared" si="0"/>
        <v>22</v>
      </c>
      <c r="X3" s="48">
        <f t="shared" si="0"/>
        <v>23</v>
      </c>
      <c r="Y3" s="48">
        <f t="shared" si="0"/>
        <v>24</v>
      </c>
      <c r="Z3" s="48">
        <f t="shared" si="0"/>
        <v>25</v>
      </c>
      <c r="AA3" s="48">
        <f t="shared" si="0"/>
        <v>26</v>
      </c>
      <c r="AB3" s="48">
        <f t="shared" si="0"/>
        <v>27</v>
      </c>
      <c r="AC3" s="48">
        <f t="shared" si="0"/>
        <v>28</v>
      </c>
      <c r="AD3" s="48">
        <f t="shared" si="0"/>
        <v>29</v>
      </c>
      <c r="AE3" s="48">
        <v>30</v>
      </c>
      <c r="AF3" s="48">
        <v>31</v>
      </c>
      <c r="AG3" s="40" t="s">
        <v>47</v>
      </c>
      <c r="AH3" s="20"/>
    </row>
    <row r="4" spans="1:34" s="5" customFormat="1" ht="19.5" customHeight="1" thickBot="1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9" t="s">
        <v>45</v>
      </c>
      <c r="AH4" s="20"/>
    </row>
    <row r="5" spans="1:34" s="1" customFormat="1" ht="16.5" customHeight="1" thickTop="1">
      <c r="A5" s="9" t="s">
        <v>0</v>
      </c>
      <c r="B5" s="3">
        <f>'[1]Janeiro'!$J$5</f>
        <v>39.24</v>
      </c>
      <c r="C5" s="3">
        <f>'[1]Janeiro'!$J$6</f>
        <v>55.08</v>
      </c>
      <c r="D5" s="3">
        <f>'[1]Janeiro'!$J$7</f>
        <v>49.68</v>
      </c>
      <c r="E5" s="3">
        <f>'[1]Janeiro'!$J$8</f>
        <v>46.8</v>
      </c>
      <c r="F5" s="3">
        <f>'[1]Janeiro'!$J$9</f>
        <v>24.12</v>
      </c>
      <c r="G5" s="3">
        <f>'[1]Janeiro'!$J$10</f>
        <v>23.76</v>
      </c>
      <c r="H5" s="3">
        <f>'[1]Janeiro'!$J$11</f>
        <v>23.04</v>
      </c>
      <c r="I5" s="3">
        <f>'[1]Janeiro'!$J$12</f>
        <v>23.4</v>
      </c>
      <c r="J5" s="3">
        <f>'[1]Janeiro'!$J$13</f>
        <v>23.04</v>
      </c>
      <c r="K5" s="3">
        <f>'[1]Janeiro'!$J$14</f>
        <v>62.64</v>
      </c>
      <c r="L5" s="3">
        <f>'[1]Janeiro'!$J$15</f>
        <v>28.8</v>
      </c>
      <c r="M5" s="3">
        <f>'[1]Janeiro'!$J$16</f>
        <v>43.92</v>
      </c>
      <c r="N5" s="3">
        <f>'[1]Janeiro'!$J$17</f>
        <v>50.04</v>
      </c>
      <c r="O5" s="3">
        <f>'[1]Janeiro'!$J$18</f>
        <v>39.96</v>
      </c>
      <c r="P5" s="3">
        <f>'[1]Janeiro'!$J$19</f>
        <v>49.32</v>
      </c>
      <c r="Q5" s="3">
        <f>'[1]Janeiro'!$J$20</f>
        <v>23.04</v>
      </c>
      <c r="R5" s="3">
        <f>'[1]Janeiro'!$J$21</f>
        <v>27.36</v>
      </c>
      <c r="S5" s="3">
        <f>'[1]Janeiro'!$J$22</f>
        <v>34.56</v>
      </c>
      <c r="T5" s="3">
        <f>'[1]Janeiro'!$J$23</f>
        <v>40.68</v>
      </c>
      <c r="U5" s="3">
        <f>'[1]Janeiro'!$J$24</f>
        <v>28.8</v>
      </c>
      <c r="V5" s="3">
        <f>'[1]Janeiro'!$J$25</f>
        <v>17.64</v>
      </c>
      <c r="W5" s="3">
        <f>'[1]Janeiro'!$J$26</f>
        <v>39.24</v>
      </c>
      <c r="X5" s="3">
        <f>'[1]Janeiro'!$J$27</f>
        <v>37.8</v>
      </c>
      <c r="Y5" s="3">
        <f>'[1]Janeiro'!$J$28</f>
        <v>34.2</v>
      </c>
      <c r="Z5" s="3">
        <f>'[1]Janeiro'!$J$29</f>
        <v>31.68</v>
      </c>
      <c r="AA5" s="3">
        <f>'[1]Janeiro'!$J$30</f>
        <v>23.4</v>
      </c>
      <c r="AB5" s="3">
        <f>'[1]Janeiro'!$J$31</f>
        <v>32.4</v>
      </c>
      <c r="AC5" s="3">
        <f>'[1]Janeiro'!$J$32</f>
        <v>37.44</v>
      </c>
      <c r="AD5" s="3">
        <f>'[1]Janeiro'!$J$33</f>
        <v>34.2</v>
      </c>
      <c r="AE5" s="3">
        <f>'[1]Janeiro'!$J$34</f>
        <v>38.16</v>
      </c>
      <c r="AF5" s="3">
        <f>'[1]Janeiro'!$J$35</f>
        <v>50.4</v>
      </c>
      <c r="AG5" s="26">
        <f>MAX(B5:AF5)</f>
        <v>62.64</v>
      </c>
      <c r="AH5" s="2"/>
    </row>
    <row r="6" spans="1:34" ht="16.5" customHeight="1">
      <c r="A6" s="10" t="s">
        <v>1</v>
      </c>
      <c r="B6" s="15">
        <f>'[2]Janeiro'!$J$5</f>
        <v>32.04</v>
      </c>
      <c r="C6" s="15">
        <f>'[2]Janeiro'!$J$6</f>
        <v>42.48</v>
      </c>
      <c r="D6" s="15">
        <f>'[2]Janeiro'!$J$7</f>
        <v>60.84</v>
      </c>
      <c r="E6" s="15">
        <f>'[2]Janeiro'!$J$8</f>
        <v>33.48</v>
      </c>
      <c r="F6" s="15">
        <f>'[2]Janeiro'!$J$9</f>
        <v>23.76</v>
      </c>
      <c r="G6" s="15">
        <f>'[2]Janeiro'!$J$10</f>
        <v>22.32</v>
      </c>
      <c r="H6" s="15">
        <f>'[2]Janeiro'!$J$11</f>
        <v>26.28</v>
      </c>
      <c r="I6" s="15">
        <f>'[2]Janeiro'!$J$12</f>
        <v>31.68</v>
      </c>
      <c r="J6" s="15">
        <f>'[2]Janeiro'!$J$13</f>
        <v>26.28</v>
      </c>
      <c r="K6" s="15">
        <f>'[2]Janeiro'!$J$14</f>
        <v>65.16</v>
      </c>
      <c r="L6" s="15">
        <f>'[2]Janeiro'!$J$15</f>
        <v>33.12</v>
      </c>
      <c r="M6" s="15">
        <f>'[2]Janeiro'!$J$16</f>
        <v>58.68</v>
      </c>
      <c r="N6" s="15">
        <f>'[2]Janeiro'!$J$17</f>
        <v>26.28</v>
      </c>
      <c r="O6" s="15">
        <f>'[2]Janeiro'!$J$18</f>
        <v>27.36</v>
      </c>
      <c r="P6" s="15">
        <f>'[2]Janeiro'!$J$19</f>
        <v>42.48</v>
      </c>
      <c r="Q6" s="15">
        <f>'[2]Janeiro'!$J$20</f>
        <v>25.92</v>
      </c>
      <c r="R6" s="15">
        <f>'[2]Janeiro'!$J$21</f>
        <v>36.72</v>
      </c>
      <c r="S6" s="15">
        <f>'[2]Janeiro'!$J$22</f>
        <v>52.2</v>
      </c>
      <c r="T6" s="15">
        <f>'[2]Janeiro'!$J$23</f>
        <v>39.6</v>
      </c>
      <c r="U6" s="15">
        <f>'[2]Janeiro'!$J$24</f>
        <v>27.72</v>
      </c>
      <c r="V6" s="15">
        <f>'[2]Janeiro'!$J$25</f>
        <v>20.16</v>
      </c>
      <c r="W6" s="15">
        <f>'[2]Janeiro'!$J$26</f>
        <v>20.16</v>
      </c>
      <c r="X6" s="15">
        <f>'[2]Janeiro'!$J$27</f>
        <v>29.16</v>
      </c>
      <c r="Y6" s="15">
        <f>'[2]Janeiro'!$J$28</f>
        <v>21.96</v>
      </c>
      <c r="Z6" s="15">
        <f>'[2]Janeiro'!$J$29</f>
        <v>23.76</v>
      </c>
      <c r="AA6" s="15">
        <f>'[2]Janeiro'!$J$30</f>
        <v>27.72</v>
      </c>
      <c r="AB6" s="15">
        <f>'[2]Janeiro'!$J$31</f>
        <v>31.68</v>
      </c>
      <c r="AC6" s="15">
        <f>'[2]Janeiro'!$J$32</f>
        <v>34.2</v>
      </c>
      <c r="AD6" s="15">
        <f>'[2]Janeiro'!$J$33</f>
        <v>29.52</v>
      </c>
      <c r="AE6" s="15">
        <f>'[2]Janeiro'!$J$34</f>
        <v>27.36</v>
      </c>
      <c r="AF6" s="15">
        <f>'[2]Janeiro'!$J$35</f>
        <v>24.84</v>
      </c>
      <c r="AG6" s="17">
        <f aca="true" t="shared" si="1" ref="AG6:AG26">MAX(B6:AF6)</f>
        <v>65.16</v>
      </c>
      <c r="AH6" s="2"/>
    </row>
    <row r="7" spans="1:34" ht="16.5" customHeight="1">
      <c r="A7" s="10" t="s">
        <v>2</v>
      </c>
      <c r="B7" s="3">
        <f>'[3]Janeiro'!$J$5</f>
        <v>45.36</v>
      </c>
      <c r="C7" s="3">
        <f>'[3]Janeiro'!$J$6</f>
        <v>54</v>
      </c>
      <c r="D7" s="3">
        <f>'[3]Janeiro'!$J$7</f>
        <v>82.8</v>
      </c>
      <c r="E7" s="3">
        <f>'[3]Janeiro'!$J$8</f>
        <v>30.24</v>
      </c>
      <c r="F7" s="3">
        <f>'[3]Janeiro'!$J$9</f>
        <v>29.88</v>
      </c>
      <c r="G7" s="3">
        <f>'[3]Janeiro'!$J$10</f>
        <v>27.72</v>
      </c>
      <c r="H7" s="3">
        <f>'[3]Janeiro'!$J$11</f>
        <v>27</v>
      </c>
      <c r="I7" s="3">
        <f>'[3]Janeiro'!$J$12</f>
        <v>32.4</v>
      </c>
      <c r="J7" s="3">
        <f>'[3]Janeiro'!$J$13</f>
        <v>29.88</v>
      </c>
      <c r="K7" s="3">
        <f>'[3]Janeiro'!$J$14</f>
        <v>50.04</v>
      </c>
      <c r="L7" s="3">
        <f>'[3]Janeiro'!$J$15</f>
        <v>58.68</v>
      </c>
      <c r="M7" s="3">
        <f>'[3]Janeiro'!$J$16</f>
        <v>40.32</v>
      </c>
      <c r="N7" s="3">
        <f>'[3]Janeiro'!$J$17</f>
        <v>36.36</v>
      </c>
      <c r="O7" s="3">
        <f>'[3]Janeiro'!$J$18</f>
        <v>30.96</v>
      </c>
      <c r="P7" s="3">
        <f>'[3]Janeiro'!$J$19</f>
        <v>52.56</v>
      </c>
      <c r="Q7" s="3">
        <f>'[3]Janeiro'!$J$20</f>
        <v>36</v>
      </c>
      <c r="R7" s="3">
        <f>'[3]Janeiro'!$J$21</f>
        <v>48.6</v>
      </c>
      <c r="S7" s="3">
        <f>'[3]Janeiro'!$J$22</f>
        <v>39.96</v>
      </c>
      <c r="T7" s="3">
        <f>'[3]Janeiro'!$J$23</f>
        <v>37.8</v>
      </c>
      <c r="U7" s="3">
        <f>'[3]Janeiro'!$J$24</f>
        <v>28.08</v>
      </c>
      <c r="V7" s="3">
        <f>'[3]Janeiro'!$J$25</f>
        <v>20.52</v>
      </c>
      <c r="W7" s="3">
        <f>'[3]Janeiro'!$J$26</f>
        <v>42.12</v>
      </c>
      <c r="X7" s="3">
        <f>'[3]Janeiro'!$J$27</f>
        <v>45.36</v>
      </c>
      <c r="Y7" s="3">
        <f>'[3]Janeiro'!$J$28</f>
        <v>39.24</v>
      </c>
      <c r="Z7" s="3">
        <f>'[3]Janeiro'!$J$29</f>
        <v>35.64</v>
      </c>
      <c r="AA7" s="3">
        <f>'[3]Janeiro'!$J$30</f>
        <v>32.76</v>
      </c>
      <c r="AB7" s="3">
        <f>'[3]Janeiro'!$J$31</f>
        <v>28.08</v>
      </c>
      <c r="AC7" s="3">
        <f>'[3]Janeiro'!$J$32</f>
        <v>32.4</v>
      </c>
      <c r="AD7" s="3">
        <f>'[3]Janeiro'!$J$33</f>
        <v>35.28</v>
      </c>
      <c r="AE7" s="3">
        <f>'[3]Janeiro'!$J$34</f>
        <v>26.28</v>
      </c>
      <c r="AF7" s="3">
        <f>'[3]Janeiro'!$J$35</f>
        <v>29.88</v>
      </c>
      <c r="AG7" s="17">
        <f t="shared" si="1"/>
        <v>82.8</v>
      </c>
      <c r="AH7" s="2"/>
    </row>
    <row r="8" spans="1:34" ht="16.5" customHeight="1">
      <c r="A8" s="10" t="s">
        <v>3</v>
      </c>
      <c r="B8" s="3">
        <f>'[4]Janeiro'!$J$5</f>
        <v>45.72</v>
      </c>
      <c r="C8" s="3">
        <f>'[4]Janeiro'!$J$6</f>
        <v>30.24</v>
      </c>
      <c r="D8" s="3">
        <f>'[4]Janeiro'!$J$7</f>
        <v>41.4</v>
      </c>
      <c r="E8" s="3">
        <f>'[4]Janeiro'!$J$8</f>
        <v>33.12</v>
      </c>
      <c r="F8" s="3">
        <f>'[4]Janeiro'!$J$9</f>
        <v>26.28</v>
      </c>
      <c r="G8" s="3">
        <f>'[4]Janeiro'!$J$10</f>
        <v>23.4</v>
      </c>
      <c r="H8" s="3">
        <f>'[4]Janeiro'!$J$11</f>
        <v>26.28</v>
      </c>
      <c r="I8" s="3">
        <f>'[4]Janeiro'!$J$12</f>
        <v>21.24</v>
      </c>
      <c r="J8" s="3">
        <f>'[4]Janeiro'!$J$13</f>
        <v>54.72</v>
      </c>
      <c r="K8" s="3">
        <f>'[4]Janeiro'!$J$14</f>
        <v>44.64</v>
      </c>
      <c r="L8" s="3">
        <f>'[4]Janeiro'!$J$15</f>
        <v>24.12</v>
      </c>
      <c r="M8" s="3">
        <f>'[4]Janeiro'!$J$16</f>
        <v>25.92</v>
      </c>
      <c r="N8" s="3">
        <f>'[4]Janeiro'!$J$17</f>
        <v>24.84</v>
      </c>
      <c r="O8" s="3">
        <f>'[4]Janeiro'!$J$18</f>
        <v>30.6</v>
      </c>
      <c r="P8" s="3">
        <f>'[4]Janeiro'!$J$19</f>
        <v>51.84</v>
      </c>
      <c r="Q8" s="3">
        <f>'[4]Janeiro'!$J$20</f>
        <v>23.04</v>
      </c>
      <c r="R8" s="3">
        <f>'[4]Janeiro'!$J$21</f>
        <v>41.76</v>
      </c>
      <c r="S8" s="3">
        <f>'[4]Janeiro'!$J$22</f>
        <v>50.4</v>
      </c>
      <c r="T8" s="3">
        <f>'[4]Janeiro'!$J$23</f>
        <v>35.28</v>
      </c>
      <c r="U8" s="3">
        <f>'[4]Janeiro'!$J$24</f>
        <v>38.52</v>
      </c>
      <c r="V8" s="3">
        <f>'[4]Janeiro'!$J$25</f>
        <v>34.2</v>
      </c>
      <c r="W8" s="3">
        <f>'[4]Janeiro'!$J$26</f>
        <v>29.88</v>
      </c>
      <c r="X8" s="3">
        <f>'[4]Janeiro'!$J$27</f>
        <v>22.32</v>
      </c>
      <c r="Y8" s="3">
        <f>'[4]Janeiro'!$J$28</f>
        <v>30.96</v>
      </c>
      <c r="Z8" s="3">
        <f>'[4]Janeiro'!$J$29</f>
        <v>39.6</v>
      </c>
      <c r="AA8" s="3">
        <f>'[4]Janeiro'!$J$30</f>
        <v>42.84</v>
      </c>
      <c r="AB8" s="3">
        <f>'[4]Janeiro'!$J$31</f>
        <v>40.32</v>
      </c>
      <c r="AC8" s="3">
        <f>'[4]Janeiro'!$J$32</f>
        <v>35.64</v>
      </c>
      <c r="AD8" s="3">
        <f>'[4]Janeiro'!$J$33</f>
        <v>38.52</v>
      </c>
      <c r="AE8" s="3">
        <f>'[4]Janeiro'!$J$34</f>
        <v>38.88</v>
      </c>
      <c r="AF8" s="3">
        <f>'[4]Janeiro'!$J$35</f>
        <v>43.2</v>
      </c>
      <c r="AG8" s="17">
        <f t="shared" si="1"/>
        <v>54.72</v>
      </c>
      <c r="AH8" s="2"/>
    </row>
    <row r="9" spans="1:34" ht="16.5" customHeight="1">
      <c r="A9" s="10" t="s">
        <v>4</v>
      </c>
      <c r="B9" s="3">
        <f>'[5]Janeiro'!$J$5</f>
        <v>37.8</v>
      </c>
      <c r="C9" s="3">
        <f>'[5]Janeiro'!$J$6</f>
        <v>42.12</v>
      </c>
      <c r="D9" s="3">
        <f>'[5]Janeiro'!$J$7</f>
        <v>38.16</v>
      </c>
      <c r="E9" s="3">
        <f>'[5]Janeiro'!$J$8</f>
        <v>31.68</v>
      </c>
      <c r="F9" s="3">
        <f>'[5]Janeiro'!$J$9</f>
        <v>20.52</v>
      </c>
      <c r="G9" s="3">
        <f>'[5]Janeiro'!$J$10</f>
        <v>23.4</v>
      </c>
      <c r="H9" s="3">
        <f>'[5]Janeiro'!$J$11</f>
        <v>24.84</v>
      </c>
      <c r="I9" s="3">
        <f>'[5]Janeiro'!$J$12</f>
        <v>25.56</v>
      </c>
      <c r="J9" s="3">
        <f>'[5]Janeiro'!$J$13</f>
        <v>44.64</v>
      </c>
      <c r="K9" s="3">
        <f>'[5]Janeiro'!$J$14</f>
        <v>47.88</v>
      </c>
      <c r="L9" s="3">
        <f>'[5]Janeiro'!$J$15</f>
        <v>24.48</v>
      </c>
      <c r="M9" s="3">
        <f>'[5]Janeiro'!$J$16</f>
        <v>27</v>
      </c>
      <c r="N9" s="3">
        <f>'[5]Janeiro'!$J$17</f>
        <v>23.76</v>
      </c>
      <c r="O9" s="3">
        <f>'[5]Janeiro'!$J$18</f>
        <v>82.44</v>
      </c>
      <c r="P9" s="3">
        <f>'[5]Janeiro'!$J$19</f>
        <v>44.28</v>
      </c>
      <c r="Q9" s="3">
        <f>'[5]Janeiro'!$J$20</f>
        <v>49.68</v>
      </c>
      <c r="R9" s="3">
        <f>'[5]Janeiro'!$J$21</f>
        <v>51.48</v>
      </c>
      <c r="S9" s="3">
        <f>'[5]Janeiro'!$J$22</f>
        <v>51.12</v>
      </c>
      <c r="T9" s="3">
        <f>'[5]Janeiro'!$J$23</f>
        <v>42.48</v>
      </c>
      <c r="U9" s="3">
        <f>'[5]Janeiro'!$J$24</f>
        <v>25.2</v>
      </c>
      <c r="V9" s="3">
        <f>'[5]Janeiro'!$J$25</f>
        <v>15.48</v>
      </c>
      <c r="W9" s="3">
        <f>'[5]Janeiro'!$J$26</f>
        <v>27</v>
      </c>
      <c r="X9" s="3">
        <f>'[5]Janeiro'!$J$27</f>
        <v>28.8</v>
      </c>
      <c r="Y9" s="3">
        <f>'[5]Janeiro'!$J$28</f>
        <v>27.72</v>
      </c>
      <c r="Z9" s="3">
        <f>'[5]Janeiro'!$J$29</f>
        <v>37.44</v>
      </c>
      <c r="AA9" s="3">
        <f>'[5]Janeiro'!$J$30</f>
        <v>35.28</v>
      </c>
      <c r="AB9" s="3">
        <f>'[5]Janeiro'!$J$31</f>
        <v>45.36</v>
      </c>
      <c r="AC9" s="3">
        <f>'[5]Janeiro'!$J$32</f>
        <v>40.32</v>
      </c>
      <c r="AD9" s="3">
        <f>'[5]Janeiro'!$J$33</f>
        <v>37.8</v>
      </c>
      <c r="AE9" s="3">
        <f>'[5]Janeiro'!$J$34</f>
        <v>45</v>
      </c>
      <c r="AF9" s="3">
        <f>'[5]Janeiro'!$J$35</f>
        <v>47.88</v>
      </c>
      <c r="AG9" s="17">
        <f t="shared" si="1"/>
        <v>82.44</v>
      </c>
      <c r="AH9" s="2"/>
    </row>
    <row r="10" spans="1:34" ht="16.5" customHeight="1">
      <c r="A10" s="10" t="s">
        <v>5</v>
      </c>
      <c r="B10" s="3">
        <f>'[6]Janeiro'!$J$5</f>
        <v>27.36</v>
      </c>
      <c r="C10" s="3">
        <f>'[6]Janeiro'!$J$6</f>
        <v>41.76</v>
      </c>
      <c r="D10" s="3">
        <f>'[6]Janeiro'!$J$7</f>
        <v>48.6</v>
      </c>
      <c r="E10" s="3">
        <f>'[6]Janeiro'!$J$8</f>
        <v>45.72</v>
      </c>
      <c r="F10" s="3">
        <f>'[6]Janeiro'!$J$9</f>
        <v>29.52</v>
      </c>
      <c r="G10" s="3">
        <f>'[6]Janeiro'!$J$10</f>
        <v>24.84</v>
      </c>
      <c r="H10" s="3">
        <f>'[6]Janeiro'!$J$11</f>
        <v>23.76</v>
      </c>
      <c r="I10" s="3">
        <f>'[6]Janeiro'!$J$12</f>
        <v>21.96</v>
      </c>
      <c r="J10" s="3">
        <f>'[6]Janeiro'!$J$13</f>
        <v>28.8</v>
      </c>
      <c r="K10" s="3">
        <f>'[6]Janeiro'!$J$14</f>
        <v>39.6</v>
      </c>
      <c r="L10" s="3">
        <f>'[6]Janeiro'!$J$15</f>
        <v>29.16</v>
      </c>
      <c r="M10" s="3">
        <f>'[6]Janeiro'!$J$16</f>
        <v>28.44</v>
      </c>
      <c r="N10" s="3">
        <f>'[6]Janeiro'!$J$17</f>
        <v>28.8</v>
      </c>
      <c r="O10" s="3">
        <f>'[6]Janeiro'!$J$18</f>
        <v>25.92</v>
      </c>
      <c r="P10" s="3">
        <f>'[6]Janeiro'!$J$19</f>
        <v>54.72</v>
      </c>
      <c r="Q10" s="3">
        <f>'[6]Janeiro'!$J$20</f>
        <v>44.28</v>
      </c>
      <c r="R10" s="3">
        <f>'[6]Janeiro'!$J$21</f>
        <v>34.2</v>
      </c>
      <c r="S10" s="3">
        <f>'[6]Janeiro'!$J$22</f>
        <v>41.76</v>
      </c>
      <c r="T10" s="3">
        <f>'[6]Janeiro'!$J$23</f>
        <v>33.84</v>
      </c>
      <c r="U10" s="3">
        <f>'[6]Janeiro'!$J$24</f>
        <v>42.48</v>
      </c>
      <c r="V10" s="3">
        <f>'[6]Janeiro'!$J$25</f>
        <v>33.48</v>
      </c>
      <c r="W10" s="3">
        <f>'[6]Janeiro'!$J$26</f>
        <v>19.8</v>
      </c>
      <c r="X10" s="3">
        <f>'[6]Janeiro'!$J$27</f>
        <v>28.44</v>
      </c>
      <c r="Y10" s="3">
        <f>'[6]Janeiro'!$J$28</f>
        <v>24.12</v>
      </c>
      <c r="Z10" s="3">
        <f>'[6]Janeiro'!$J$29</f>
        <v>91.08</v>
      </c>
      <c r="AA10" s="3">
        <f>'[6]Janeiro'!$J$30</f>
        <v>50.4</v>
      </c>
      <c r="AB10" s="3">
        <f>'[6]Janeiro'!$J$31</f>
        <v>21.96</v>
      </c>
      <c r="AC10" s="3">
        <f>'[6]Janeiro'!$J$32</f>
        <v>26.28</v>
      </c>
      <c r="AD10" s="3">
        <f>'[6]Janeiro'!$J$33</f>
        <v>29.52</v>
      </c>
      <c r="AE10" s="3">
        <f>'[6]Janeiro'!$J$34</f>
        <v>27</v>
      </c>
      <c r="AF10" s="3">
        <f>'[6]Janeiro'!$J$35</f>
        <v>21.24</v>
      </c>
      <c r="AG10" s="17">
        <f t="shared" si="1"/>
        <v>91.08</v>
      </c>
      <c r="AH10" s="2"/>
    </row>
    <row r="11" spans="1:34" ht="16.5" customHeight="1">
      <c r="A11" s="10" t="s">
        <v>6</v>
      </c>
      <c r="B11" s="3">
        <f>'[7]Janeiro'!$J$5</f>
        <v>24.12</v>
      </c>
      <c r="C11" s="3">
        <f>'[7]Janeiro'!$J$6</f>
        <v>54</v>
      </c>
      <c r="D11" s="3">
        <f>'[7]Janeiro'!$J$7</f>
        <v>32.76</v>
      </c>
      <c r="E11" s="3">
        <f>'[7]Janeiro'!$J$8</f>
        <v>33.12</v>
      </c>
      <c r="F11" s="3">
        <f>'[7]Janeiro'!$J$9</f>
        <v>23.04</v>
      </c>
      <c r="G11" s="3">
        <f>'[7]Janeiro'!$J$10</f>
        <v>23.76</v>
      </c>
      <c r="H11" s="3">
        <f>'[7]Janeiro'!$J$11</f>
        <v>27.72</v>
      </c>
      <c r="I11" s="3">
        <f>'[7]Janeiro'!$J$12</f>
        <v>21.24</v>
      </c>
      <c r="J11" s="3">
        <f>'[7]Janeiro'!$J$13</f>
        <v>25.56</v>
      </c>
      <c r="K11" s="3">
        <f>'[7]Janeiro'!$J$14</f>
        <v>40.32</v>
      </c>
      <c r="L11" s="3">
        <f>'[7]Janeiro'!$J$15</f>
        <v>58.32</v>
      </c>
      <c r="M11" s="3">
        <f>'[7]Janeiro'!$J$16</f>
        <v>32.4</v>
      </c>
      <c r="N11" s="3">
        <f>'[7]Janeiro'!$J$17</f>
        <v>26.28</v>
      </c>
      <c r="O11" s="3">
        <f>'[7]Janeiro'!$J$18</f>
        <v>24.12</v>
      </c>
      <c r="P11" s="3">
        <f>'[7]Janeiro'!$J$19</f>
        <v>56.88</v>
      </c>
      <c r="Q11" s="3">
        <f>'[7]Janeiro'!$J$20</f>
        <v>23.04</v>
      </c>
      <c r="R11" s="3">
        <f>'[7]Janeiro'!$J$21</f>
        <v>30.96</v>
      </c>
      <c r="S11" s="3">
        <f>'[7]Janeiro'!$J$22</f>
        <v>47.88</v>
      </c>
      <c r="T11" s="3">
        <f>'[7]Janeiro'!$J$23</f>
        <v>42.84</v>
      </c>
      <c r="U11" s="3">
        <f>'[7]Janeiro'!$J$24</f>
        <v>28.44</v>
      </c>
      <c r="V11" s="3">
        <f>'[7]Janeiro'!$J$25</f>
        <v>20.16</v>
      </c>
      <c r="W11" s="3">
        <f>'[7]Janeiro'!$J$26</f>
        <v>19.08</v>
      </c>
      <c r="X11" s="3">
        <f>'[7]Janeiro'!$J$27</f>
        <v>20.52</v>
      </c>
      <c r="Y11" s="3">
        <f>'[7]Janeiro'!$J$28</f>
        <v>19.8</v>
      </c>
      <c r="Z11" s="3">
        <f>'[7]Janeiro'!$J$29</f>
        <v>37.44</v>
      </c>
      <c r="AA11" s="3">
        <f>'[7]Janeiro'!$J$30</f>
        <v>24.12</v>
      </c>
      <c r="AB11" s="3">
        <f>'[7]Janeiro'!$J$31</f>
        <v>32.04</v>
      </c>
      <c r="AC11" s="3">
        <f>'[7]Janeiro'!$J$32</f>
        <v>29.16</v>
      </c>
      <c r="AD11" s="3">
        <f>'[7]Janeiro'!$J$33</f>
        <v>33.12</v>
      </c>
      <c r="AE11" s="3">
        <f>'[7]Janeiro'!$J$34</f>
        <v>49.32</v>
      </c>
      <c r="AF11" s="3">
        <f>'[7]Janeiro'!$J$35</f>
        <v>52.56</v>
      </c>
      <c r="AG11" s="17">
        <f t="shared" si="1"/>
        <v>58.32</v>
      </c>
      <c r="AH11" s="2"/>
    </row>
    <row r="12" spans="1:34" ht="16.5" customHeight="1">
      <c r="A12" s="10" t="s">
        <v>7</v>
      </c>
      <c r="B12" s="3">
        <f>'[8]Janeiro'!$J$5</f>
        <v>34.56</v>
      </c>
      <c r="C12" s="3">
        <f>'[8]Janeiro'!$J$6</f>
        <v>45.72</v>
      </c>
      <c r="D12" s="3">
        <f>'[8]Janeiro'!$J$7</f>
        <v>42.84</v>
      </c>
      <c r="E12" s="3">
        <f>'[8]Janeiro'!$J$8</f>
        <v>35.28</v>
      </c>
      <c r="F12" s="3">
        <f>'[8]Janeiro'!$J$9</f>
        <v>30.96</v>
      </c>
      <c r="G12" s="3">
        <f>'[8]Janeiro'!$J$10</f>
        <v>25.92</v>
      </c>
      <c r="H12" s="3">
        <f>'[8]Janeiro'!$J$11</f>
        <v>23.76</v>
      </c>
      <c r="I12" s="3">
        <f>'[8]Janeiro'!$J$12</f>
        <v>26.64</v>
      </c>
      <c r="J12" s="3">
        <f>'[8]Janeiro'!$J$13</f>
        <v>22.32</v>
      </c>
      <c r="K12" s="3">
        <f>'[8]Janeiro'!$J$14</f>
        <v>57.24</v>
      </c>
      <c r="L12" s="3">
        <f>'[8]Janeiro'!$J$15</f>
        <v>27</v>
      </c>
      <c r="M12" s="3">
        <f>'[8]Janeiro'!$J$16</f>
        <v>48.96</v>
      </c>
      <c r="N12" s="3">
        <f>'[8]Janeiro'!$J$17</f>
        <v>42.12</v>
      </c>
      <c r="O12" s="3">
        <f>'[8]Janeiro'!$J$18</f>
        <v>29.88</v>
      </c>
      <c r="P12" s="3">
        <f>'[8]Janeiro'!$J$19</f>
        <v>70.2</v>
      </c>
      <c r="Q12" s="3">
        <f>'[8]Janeiro'!$J$20</f>
        <v>28.8</v>
      </c>
      <c r="R12" s="3">
        <f>'[8]Janeiro'!$J$21</f>
        <v>28.08</v>
      </c>
      <c r="S12" s="3">
        <f>'[8]Janeiro'!$J$22</f>
        <v>38.88</v>
      </c>
      <c r="T12" s="3">
        <f>'[8]Janeiro'!$J$23</f>
        <v>42.84</v>
      </c>
      <c r="U12" s="3">
        <f>'[8]Janeiro'!$J$24</f>
        <v>29.88</v>
      </c>
      <c r="V12" s="3">
        <f>'[8]Janeiro'!$J$25</f>
        <v>25.56</v>
      </c>
      <c r="W12" s="3">
        <f>'[8]Janeiro'!$J$26</f>
        <v>33.12</v>
      </c>
      <c r="X12" s="3">
        <f>'[8]Janeiro'!$J$27</f>
        <v>32.4</v>
      </c>
      <c r="Y12" s="3">
        <f>'[8]Janeiro'!$J$28</f>
        <v>32.4</v>
      </c>
      <c r="Z12" s="3">
        <f>'[8]Janeiro'!$J$29</f>
        <v>30.6</v>
      </c>
      <c r="AA12" s="3">
        <f>'[8]Janeiro'!$J$30</f>
        <v>26.28</v>
      </c>
      <c r="AB12" s="3">
        <f>'[8]Janeiro'!$J$31</f>
        <v>34.56</v>
      </c>
      <c r="AC12" s="3">
        <f>'[8]Janeiro'!$J$32</f>
        <v>33.48</v>
      </c>
      <c r="AD12" s="3">
        <f>'[8]Janeiro'!$J$33</f>
        <v>41.4</v>
      </c>
      <c r="AE12" s="3">
        <f>'[8]Janeiro'!$J$34</f>
        <v>49.32</v>
      </c>
      <c r="AF12" s="3">
        <f>'[8]Janeiro'!$J$35</f>
        <v>47.16</v>
      </c>
      <c r="AG12" s="17">
        <f t="shared" si="1"/>
        <v>70.2</v>
      </c>
      <c r="AH12" s="2"/>
    </row>
    <row r="13" spans="1:34" ht="16.5" customHeight="1">
      <c r="A13" s="10" t="s">
        <v>8</v>
      </c>
      <c r="B13" s="3" t="str">
        <f>'[9]Janeiro'!$J$5</f>
        <v>**</v>
      </c>
      <c r="C13" s="3" t="str">
        <f>'[9]Janeiro'!$J$6</f>
        <v>**</v>
      </c>
      <c r="D13" s="3" t="str">
        <f>'[9]Janeiro'!$J$7</f>
        <v>**</v>
      </c>
      <c r="E13" s="3" t="str">
        <f>'[9]Janeiro'!$J$8</f>
        <v>**</v>
      </c>
      <c r="F13" s="3" t="str">
        <f>'[9]Janeiro'!$J$9</f>
        <v>**</v>
      </c>
      <c r="G13" s="3" t="str">
        <f>'[9]Janeiro'!$J$10</f>
        <v>**</v>
      </c>
      <c r="H13" s="3" t="str">
        <f>'[9]Janeiro'!$J$11</f>
        <v>**</v>
      </c>
      <c r="I13" s="3" t="str">
        <f>'[9]Janeiro'!$J$12</f>
        <v>**</v>
      </c>
      <c r="J13" s="3" t="str">
        <f>'[9]Janeiro'!$J$13</f>
        <v>**</v>
      </c>
      <c r="K13" s="3" t="str">
        <f>'[9]Janeiro'!$J$14</f>
        <v>**</v>
      </c>
      <c r="L13" s="3" t="str">
        <f>'[9]Janeiro'!$J$15</f>
        <v>**</v>
      </c>
      <c r="M13" s="3" t="str">
        <f>'[9]Janeiro'!$J$16</f>
        <v>**</v>
      </c>
      <c r="N13" s="3" t="str">
        <f>'[9]Janeiro'!$J$17</f>
        <v>**</v>
      </c>
      <c r="O13" s="3" t="str">
        <f>'[9]Janeiro'!$J$18</f>
        <v>**</v>
      </c>
      <c r="P13" s="3" t="str">
        <f>'[9]Janeiro'!$J$19</f>
        <v>**</v>
      </c>
      <c r="Q13" s="3" t="str">
        <f>'[9]Janeiro'!$J$20</f>
        <v>**</v>
      </c>
      <c r="R13" s="3" t="str">
        <f>'[9]Janeiro'!$J$21</f>
        <v>**</v>
      </c>
      <c r="S13" s="3" t="str">
        <f>'[9]Janeiro'!$J$22</f>
        <v>**</v>
      </c>
      <c r="T13" s="3" t="str">
        <f>'[9]Janeiro'!$J$23</f>
        <v>**</v>
      </c>
      <c r="U13" s="3" t="str">
        <f>'[9]Janeiro'!$J$24</f>
        <v>**</v>
      </c>
      <c r="V13" s="3" t="str">
        <f>'[9]Janeiro'!$J$25</f>
        <v>**</v>
      </c>
      <c r="W13" s="3" t="str">
        <f>'[9]Janeiro'!$J$26</f>
        <v>**</v>
      </c>
      <c r="X13" s="3" t="str">
        <f>'[9]Janeiro'!$J$27</f>
        <v>**</v>
      </c>
      <c r="Y13" s="3" t="str">
        <f>'[9]Janeiro'!$J$28</f>
        <v>**</v>
      </c>
      <c r="Z13" s="3" t="str">
        <f>'[9]Janeiro'!$J$29</f>
        <v>**</v>
      </c>
      <c r="AA13" s="3" t="str">
        <f>'[9]Janeiro'!$J$30</f>
        <v>**</v>
      </c>
      <c r="AB13" s="3" t="str">
        <f>'[9]Janeiro'!$J$31</f>
        <v>**</v>
      </c>
      <c r="AC13" s="3" t="str">
        <f>'[9]Janeiro'!$J$32</f>
        <v>**</v>
      </c>
      <c r="AD13" s="3" t="str">
        <f>'[9]Janeiro'!$J$33</f>
        <v>**</v>
      </c>
      <c r="AE13" s="3" t="str">
        <f>'[9]Janeiro'!$J$34</f>
        <v>**</v>
      </c>
      <c r="AF13" s="3" t="str">
        <f>'[9]Janeiro'!$J$35</f>
        <v>**</v>
      </c>
      <c r="AG13" s="17" t="s">
        <v>32</v>
      </c>
      <c r="AH13" s="2"/>
    </row>
    <row r="14" spans="1:34" ht="16.5" customHeight="1">
      <c r="A14" s="10" t="s">
        <v>9</v>
      </c>
      <c r="B14" s="3">
        <f>'[10]Janeiro'!$J$5</f>
        <v>39.6</v>
      </c>
      <c r="C14" s="3">
        <f>'[10]Janeiro'!$J$6</f>
        <v>56.88</v>
      </c>
      <c r="D14" s="3">
        <f>'[10]Janeiro'!$J$7</f>
        <v>42.84</v>
      </c>
      <c r="E14" s="3">
        <f>'[10]Janeiro'!$J$8</f>
        <v>38.88</v>
      </c>
      <c r="F14" s="3">
        <f>'[10]Janeiro'!$J$9</f>
        <v>24.84</v>
      </c>
      <c r="G14" s="3">
        <f>'[10]Janeiro'!$J$10</f>
        <v>30.96</v>
      </c>
      <c r="H14" s="3">
        <f>'[10]Janeiro'!$J$11</f>
        <v>25.2</v>
      </c>
      <c r="I14" s="3">
        <f>'[10]Janeiro'!$J$12</f>
        <v>28.08</v>
      </c>
      <c r="J14" s="3">
        <f>'[10]Janeiro'!$J$13</f>
        <v>25.56</v>
      </c>
      <c r="K14" s="3">
        <f>'[10]Janeiro'!$J$14</f>
        <v>103.32</v>
      </c>
      <c r="L14" s="3">
        <f>'[10]Janeiro'!$J$15</f>
        <v>69.48</v>
      </c>
      <c r="M14" s="3">
        <f>'[10]Janeiro'!$J$16</f>
        <v>32.4</v>
      </c>
      <c r="N14" s="3">
        <f>'[10]Janeiro'!$J$17</f>
        <v>64.44</v>
      </c>
      <c r="O14" s="3">
        <f>'[10]Janeiro'!$J$18</f>
        <v>40.68</v>
      </c>
      <c r="P14" s="3">
        <f>'[10]Janeiro'!$J$19</f>
        <v>34.56</v>
      </c>
      <c r="Q14" s="3">
        <f>'[10]Janeiro'!$J$20</f>
        <v>25.2</v>
      </c>
      <c r="R14" s="3">
        <f>'[10]Janeiro'!$J$21</f>
        <v>27</v>
      </c>
      <c r="S14" s="3">
        <f>'[10]Janeiro'!$J$22</f>
        <v>40.32</v>
      </c>
      <c r="T14" s="3">
        <f>'[10]Janeiro'!$J$23</f>
        <v>37.44</v>
      </c>
      <c r="U14" s="3">
        <f>'[10]Janeiro'!$J$24</f>
        <v>36</v>
      </c>
      <c r="V14" s="3">
        <f>'[10]Janeiro'!$J$25</f>
        <v>27.36</v>
      </c>
      <c r="W14" s="3">
        <f>'[10]Janeiro'!$J$26</f>
        <v>35.28</v>
      </c>
      <c r="X14" s="3">
        <f>'[10]Janeiro'!$J$27</f>
        <v>35.64</v>
      </c>
      <c r="Y14" s="3">
        <f>'[10]Janeiro'!$J$28</f>
        <v>33.84</v>
      </c>
      <c r="Z14" s="3">
        <f>'[10]Janeiro'!$J$29</f>
        <v>32.76</v>
      </c>
      <c r="AA14" s="3">
        <f>'[10]Janeiro'!$J$30</f>
        <v>29.88</v>
      </c>
      <c r="AB14" s="3">
        <f>'[10]Janeiro'!$J$31</f>
        <v>39.6</v>
      </c>
      <c r="AC14" s="3">
        <f>'[10]Janeiro'!$J$32</f>
        <v>40.68</v>
      </c>
      <c r="AD14" s="3">
        <f>'[10]Janeiro'!$J$33</f>
        <v>45</v>
      </c>
      <c r="AE14" s="3">
        <f>'[10]Janeiro'!$J$34</f>
        <v>52.2</v>
      </c>
      <c r="AF14" s="3">
        <f>'[10]Janeiro'!$J$35</f>
        <v>34.2</v>
      </c>
      <c r="AG14" s="17">
        <f t="shared" si="1"/>
        <v>103.32</v>
      </c>
      <c r="AH14" s="2"/>
    </row>
    <row r="15" spans="1:34" ht="16.5" customHeight="1">
      <c r="A15" s="10" t="s">
        <v>10</v>
      </c>
      <c r="B15" s="3" t="str">
        <f>'[11]Janeiro'!$J$5</f>
        <v>**</v>
      </c>
      <c r="C15" s="3" t="str">
        <f>'[11]Janeiro'!$J$6</f>
        <v>**</v>
      </c>
      <c r="D15" s="3" t="str">
        <f>'[11]Janeiro'!$J$7</f>
        <v>**</v>
      </c>
      <c r="E15" s="3" t="str">
        <f>'[11]Janeiro'!$J$8</f>
        <v>**</v>
      </c>
      <c r="F15" s="3" t="str">
        <f>'[11]Janeiro'!$J$9</f>
        <v>**</v>
      </c>
      <c r="G15" s="3" t="str">
        <f>'[11]Janeiro'!$J$10</f>
        <v>**</v>
      </c>
      <c r="H15" s="3" t="str">
        <f>'[11]Janeiro'!$J$11</f>
        <v>**</v>
      </c>
      <c r="I15" s="3" t="str">
        <f>'[11]Janeiro'!$J$12</f>
        <v>**</v>
      </c>
      <c r="J15" s="3" t="str">
        <f>'[11]Janeiro'!$J$13</f>
        <v>**</v>
      </c>
      <c r="K15" s="3" t="str">
        <f>'[11]Janeiro'!$J$14</f>
        <v>**</v>
      </c>
      <c r="L15" s="3" t="str">
        <f>'[11]Janeiro'!$J$15</f>
        <v>**</v>
      </c>
      <c r="M15" s="3" t="str">
        <f>'[11]Janeiro'!$J$16</f>
        <v>**</v>
      </c>
      <c r="N15" s="3" t="str">
        <f>'[11]Janeiro'!$J$17</f>
        <v>**</v>
      </c>
      <c r="O15" s="3" t="str">
        <f>'[11]Janeiro'!$J$18</f>
        <v>**</v>
      </c>
      <c r="P15" s="3" t="str">
        <f>'[11]Janeiro'!$J$19</f>
        <v>**</v>
      </c>
      <c r="Q15" s="3" t="str">
        <f>'[11]Janeiro'!$J$20</f>
        <v>**</v>
      </c>
      <c r="R15" s="3" t="str">
        <f>'[11]Janeiro'!$J$21</f>
        <v>**</v>
      </c>
      <c r="S15" s="3" t="str">
        <f>'[11]Janeiro'!$J$22</f>
        <v>**</v>
      </c>
      <c r="T15" s="3" t="str">
        <f>'[11]Janeiro'!$J$23</f>
        <v>**</v>
      </c>
      <c r="U15" s="3" t="str">
        <f>'[11]Janeiro'!$J$24</f>
        <v>**</v>
      </c>
      <c r="V15" s="3" t="str">
        <f>'[11]Janeiro'!$J$25</f>
        <v>**</v>
      </c>
      <c r="W15" s="3" t="str">
        <f>'[11]Janeiro'!$J$26</f>
        <v>**</v>
      </c>
      <c r="X15" s="3" t="str">
        <f>'[11]Janeiro'!$J$27</f>
        <v>**</v>
      </c>
      <c r="Y15" s="3" t="str">
        <f>'[11]Janeiro'!$J$28</f>
        <v>**</v>
      </c>
      <c r="Z15" s="3" t="str">
        <f>'[11]Janeiro'!$J$29</f>
        <v>**</v>
      </c>
      <c r="AA15" s="3" t="str">
        <f>'[11]Janeiro'!$J$30</f>
        <v>**</v>
      </c>
      <c r="AB15" s="3" t="str">
        <f>'[11]Janeiro'!$J$31</f>
        <v>**</v>
      </c>
      <c r="AC15" s="3" t="str">
        <f>'[11]Janeiro'!$J$32</f>
        <v>**</v>
      </c>
      <c r="AD15" s="3" t="str">
        <f>'[11]Janeiro'!$J$33</f>
        <v>**</v>
      </c>
      <c r="AE15" s="3" t="str">
        <f>'[11]Janeiro'!$J$34</f>
        <v>**</v>
      </c>
      <c r="AF15" s="3" t="str">
        <f>'[11]Janeiro'!$J$35</f>
        <v>**</v>
      </c>
      <c r="AG15" s="17">
        <f t="shared" si="1"/>
        <v>0</v>
      </c>
      <c r="AH15" s="2"/>
    </row>
    <row r="16" spans="1:34" ht="16.5" customHeight="1">
      <c r="A16" s="10" t="s">
        <v>11</v>
      </c>
      <c r="B16" s="3">
        <f>'[12]Janeiro'!$J$5</f>
        <v>27</v>
      </c>
      <c r="C16" s="3">
        <f>'[12]Janeiro'!$J$6</f>
        <v>50.76</v>
      </c>
      <c r="D16" s="3">
        <f>'[12]Janeiro'!$J$7</f>
        <v>37.8</v>
      </c>
      <c r="E16" s="3">
        <f>'[12]Janeiro'!$J$8</f>
        <v>30.96</v>
      </c>
      <c r="F16" s="3">
        <f>'[12]Janeiro'!$J$9</f>
        <v>27</v>
      </c>
      <c r="G16" s="3">
        <f>'[12]Janeiro'!$J$10</f>
        <v>19.08</v>
      </c>
      <c r="H16" s="3">
        <f>'[12]Janeiro'!$J$11</f>
        <v>24.84</v>
      </c>
      <c r="I16" s="3">
        <f>'[12]Janeiro'!$J$12</f>
        <v>27</v>
      </c>
      <c r="J16" s="3">
        <f>'[12]Janeiro'!$J$13</f>
        <v>20.52</v>
      </c>
      <c r="K16" s="3">
        <f>'[12]Janeiro'!$J$14</f>
        <v>38.88</v>
      </c>
      <c r="L16" s="3">
        <f>'[12]Janeiro'!$J$15</f>
        <v>21.96</v>
      </c>
      <c r="M16" s="3">
        <f>'[12]Janeiro'!$J$16</f>
        <v>45.36</v>
      </c>
      <c r="N16" s="3">
        <f>'[12]Janeiro'!$J$17</f>
        <v>28.8</v>
      </c>
      <c r="O16" s="3">
        <f>'[12]Janeiro'!$J$18</f>
        <v>27</v>
      </c>
      <c r="P16" s="3">
        <f>'[12]Janeiro'!$J$19</f>
        <v>40.32</v>
      </c>
      <c r="Q16" s="3">
        <f>'[12]Janeiro'!$J$20</f>
        <v>29.16</v>
      </c>
      <c r="R16" s="3">
        <f>'[12]Janeiro'!$J$21</f>
        <v>39.96</v>
      </c>
      <c r="S16" s="3">
        <f>'[12]Janeiro'!$J$22</f>
        <v>42.12</v>
      </c>
      <c r="T16" s="3">
        <f>'[12]Janeiro'!$J$23</f>
        <v>36</v>
      </c>
      <c r="U16" s="3">
        <f>'[12]Janeiro'!$J$24</f>
        <v>27.36</v>
      </c>
      <c r="V16" s="3">
        <f>'[12]Janeiro'!$J$25</f>
        <v>20.52</v>
      </c>
      <c r="W16" s="3">
        <f>'[12]Janeiro'!$J$26</f>
        <v>25.56</v>
      </c>
      <c r="X16" s="3">
        <f>'[12]Janeiro'!$J$27</f>
        <v>29.16</v>
      </c>
      <c r="Y16" s="3">
        <f>'[12]Janeiro'!$J$28</f>
        <v>27.72</v>
      </c>
      <c r="Z16" s="3">
        <f>'[12]Janeiro'!$J$29</f>
        <v>22.32</v>
      </c>
      <c r="AA16" s="3">
        <f>'[12]Janeiro'!$J$30</f>
        <v>28.44</v>
      </c>
      <c r="AB16" s="3">
        <f>'[12]Janeiro'!$J$31</f>
        <v>24.48</v>
      </c>
      <c r="AC16" s="3">
        <f>'[12]Janeiro'!$J$32</f>
        <v>32.76</v>
      </c>
      <c r="AD16" s="3">
        <f>'[12]Janeiro'!$J$33</f>
        <v>29.88</v>
      </c>
      <c r="AE16" s="3">
        <f>'[12]Janeiro'!$J$34</f>
        <v>29.16</v>
      </c>
      <c r="AF16" s="3">
        <f>'[12]Janeiro'!$J$35</f>
        <v>34.92</v>
      </c>
      <c r="AG16" s="17">
        <f t="shared" si="1"/>
        <v>50.76</v>
      </c>
      <c r="AH16" s="2"/>
    </row>
    <row r="17" spans="1:34" ht="16.5" customHeight="1">
      <c r="A17" s="10" t="s">
        <v>12</v>
      </c>
      <c r="B17" s="3">
        <f>'[13]Janeiro'!$J$5</f>
        <v>30.96</v>
      </c>
      <c r="C17" s="3">
        <f>'[13]Janeiro'!$J$6</f>
        <v>25.92</v>
      </c>
      <c r="D17" s="3">
        <f>'[13]Janeiro'!$J$7</f>
        <v>46.08</v>
      </c>
      <c r="E17" s="3">
        <f>'[13]Janeiro'!$J$8</f>
        <v>24.84</v>
      </c>
      <c r="F17" s="3">
        <f>'[13]Janeiro'!$J$9</f>
        <v>20.88</v>
      </c>
      <c r="G17" s="3">
        <f>'[13]Janeiro'!$J$10</f>
        <v>20.16</v>
      </c>
      <c r="H17" s="3">
        <f>'[13]Janeiro'!$J$11</f>
        <v>21.6</v>
      </c>
      <c r="I17" s="3">
        <f>'[13]Janeiro'!$J$12</f>
        <v>26.64</v>
      </c>
      <c r="J17" s="3">
        <f>'[13]Janeiro'!$J$13</f>
        <v>14.76</v>
      </c>
      <c r="K17" s="3">
        <f>'[13]Janeiro'!$J$14</f>
        <v>27.72</v>
      </c>
      <c r="L17" s="3">
        <f>'[13]Janeiro'!$J$15</f>
        <v>29.16</v>
      </c>
      <c r="M17" s="3">
        <f>'[13]Janeiro'!$J$16</f>
        <v>40.32</v>
      </c>
      <c r="N17" s="3">
        <f>'[13]Janeiro'!$J$17</f>
        <v>33.12</v>
      </c>
      <c r="O17" s="3">
        <f>'[13]Janeiro'!$J$18</f>
        <v>25.56</v>
      </c>
      <c r="P17" s="3">
        <f>'[13]Janeiro'!$J$19</f>
        <v>42.12</v>
      </c>
      <c r="Q17" s="3">
        <f>'[13]Janeiro'!$J$20</f>
        <v>21.6</v>
      </c>
      <c r="R17" s="3">
        <f>'[13]Janeiro'!$J$21</f>
        <v>37.44</v>
      </c>
      <c r="S17" s="3">
        <f>'[13]Janeiro'!$J$22</f>
        <v>39.96</v>
      </c>
      <c r="T17" s="3">
        <f>'[13]Janeiro'!$J$23</f>
        <v>45</v>
      </c>
      <c r="U17" s="3">
        <f>'[13]Janeiro'!$J$24</f>
        <v>21.6</v>
      </c>
      <c r="V17" s="3">
        <f>'[13]Janeiro'!$J$25</f>
        <v>19.08</v>
      </c>
      <c r="W17" s="3">
        <f>'[13]Janeiro'!$J$26</f>
        <v>21.6</v>
      </c>
      <c r="X17" s="3">
        <f>'[13]Janeiro'!$J$27</f>
        <v>19.08</v>
      </c>
      <c r="Y17" s="3">
        <f>'[13]Janeiro'!$J$28</f>
        <v>24.48</v>
      </c>
      <c r="Z17" s="3">
        <f>'[13]Janeiro'!$J$29</f>
        <v>23.4</v>
      </c>
      <c r="AA17" s="3">
        <f>'[13]Janeiro'!$J$30</f>
        <v>27.36</v>
      </c>
      <c r="AB17" s="3">
        <f>'[13]Janeiro'!$J$31</f>
        <v>25.2</v>
      </c>
      <c r="AC17" s="3">
        <f>'[13]Janeiro'!$J$32</f>
        <v>26.64</v>
      </c>
      <c r="AD17" s="3">
        <f>'[13]Janeiro'!$J$33</f>
        <v>21.96</v>
      </c>
      <c r="AE17" s="3">
        <f>'[13]Janeiro'!$J$34</f>
        <v>29.16</v>
      </c>
      <c r="AF17" s="3">
        <f>'[13]Janeiro'!$J$35</f>
        <v>19.8</v>
      </c>
      <c r="AG17" s="17">
        <f t="shared" si="1"/>
        <v>46.08</v>
      </c>
      <c r="AH17" s="2"/>
    </row>
    <row r="18" spans="1:34" ht="16.5" customHeight="1">
      <c r="A18" s="10" t="s">
        <v>13</v>
      </c>
      <c r="B18" s="3">
        <f>'[14]Janeiro'!$J$5</f>
        <v>50.04</v>
      </c>
      <c r="C18" s="3">
        <f>'[14]Janeiro'!$J$6</f>
        <v>69.84</v>
      </c>
      <c r="D18" s="3">
        <f>'[14]Janeiro'!$J$7</f>
        <v>41.04</v>
      </c>
      <c r="E18" s="3">
        <f>'[14]Janeiro'!$J$8</f>
        <v>33.48</v>
      </c>
      <c r="F18" s="3">
        <f>'[14]Janeiro'!$J$9</f>
        <v>26.64</v>
      </c>
      <c r="G18" s="3">
        <f>'[14]Janeiro'!$J$10</f>
        <v>24.12</v>
      </c>
      <c r="H18" s="3">
        <f>'[14]Janeiro'!$J$11</f>
        <v>27.36</v>
      </c>
      <c r="I18" s="3">
        <f>'[14]Janeiro'!$J$12</f>
        <v>35.64</v>
      </c>
      <c r="J18" s="3">
        <f>'[14]Janeiro'!$J$13</f>
        <v>17.64</v>
      </c>
      <c r="K18" s="3">
        <f>'[14]Janeiro'!$J$14</f>
        <v>36</v>
      </c>
      <c r="L18" s="3">
        <f>'[14]Janeiro'!$J$15</f>
        <v>46.8</v>
      </c>
      <c r="M18" s="3">
        <f>'[14]Janeiro'!$J$16</f>
        <v>34.92</v>
      </c>
      <c r="N18" s="3">
        <f>'[14]Janeiro'!$J$17</f>
        <v>36.36</v>
      </c>
      <c r="O18" s="3">
        <f>'[14]Janeiro'!$J$18</f>
        <v>27.36</v>
      </c>
      <c r="P18" s="3">
        <f>'[14]Janeiro'!$J$19</f>
        <v>44.64</v>
      </c>
      <c r="Q18" s="3">
        <f>'[14]Janeiro'!$J$20</f>
        <v>29.16</v>
      </c>
      <c r="R18" s="3">
        <f>'[14]Janeiro'!$J$21</f>
        <v>40.68</v>
      </c>
      <c r="S18" s="3">
        <f>'[14]Janeiro'!$J$22</f>
        <v>45.72</v>
      </c>
      <c r="T18" s="3">
        <f>'[14]Janeiro'!$J$23</f>
        <v>38.16</v>
      </c>
      <c r="U18" s="3">
        <f>'[14]Janeiro'!$J$24</f>
        <v>35.28</v>
      </c>
      <c r="V18" s="3">
        <f>'[14]Janeiro'!$J$25</f>
        <v>20.52</v>
      </c>
      <c r="W18" s="3">
        <f>'[14]Janeiro'!$J$26</f>
        <v>22.68</v>
      </c>
      <c r="X18" s="3">
        <f>'[14]Janeiro'!$J$27</f>
        <v>27.72</v>
      </c>
      <c r="Y18" s="3">
        <f>'[14]Janeiro'!$J$28</f>
        <v>27.36</v>
      </c>
      <c r="Z18" s="3">
        <f>'[14]Janeiro'!$J$29</f>
        <v>33.84</v>
      </c>
      <c r="AA18" s="3">
        <f>'[14]Janeiro'!$J$30</f>
        <v>32.4</v>
      </c>
      <c r="AB18" s="3">
        <f>'[14]Janeiro'!$J$31</f>
        <v>44.28</v>
      </c>
      <c r="AC18" s="3">
        <f>'[14]Janeiro'!$J$32</f>
        <v>34.2</v>
      </c>
      <c r="AD18" s="3">
        <f>'[14]Janeiro'!$J$33</f>
        <v>38.52</v>
      </c>
      <c r="AE18" s="3">
        <f>'[14]Janeiro'!$J$34</f>
        <v>25.56</v>
      </c>
      <c r="AF18" s="3">
        <f>'[14]Janeiro'!$J$35</f>
        <v>25.2</v>
      </c>
      <c r="AG18" s="17">
        <f t="shared" si="1"/>
        <v>69.84</v>
      </c>
      <c r="AH18" s="2"/>
    </row>
    <row r="19" spans="1:34" ht="16.5" customHeight="1">
      <c r="A19" s="10" t="s">
        <v>14</v>
      </c>
      <c r="B19" s="3" t="str">
        <f>'[15]Janeiro'!$J$5</f>
        <v>**</v>
      </c>
      <c r="C19" s="3" t="str">
        <f>'[15]Janeiro'!$J$6</f>
        <v>**</v>
      </c>
      <c r="D19" s="3" t="str">
        <f>'[15]Janeiro'!$J$7</f>
        <v>**</v>
      </c>
      <c r="E19" s="3" t="str">
        <f>'[15]Janeiro'!$J$8</f>
        <v>**</v>
      </c>
      <c r="F19" s="3" t="str">
        <f>'[15]Janeiro'!$J$9</f>
        <v>**</v>
      </c>
      <c r="G19" s="3" t="str">
        <f>'[15]Janeiro'!$J$10</f>
        <v>**</v>
      </c>
      <c r="H19" s="3" t="str">
        <f>'[15]Janeiro'!$J$11</f>
        <v>**</v>
      </c>
      <c r="I19" s="3" t="str">
        <f>'[15]Janeiro'!$J$12</f>
        <v>**</v>
      </c>
      <c r="J19" s="3" t="str">
        <f>'[15]Janeiro'!$J$13</f>
        <v>**</v>
      </c>
      <c r="K19" s="3" t="str">
        <f>'[15]Janeiro'!$J$14</f>
        <v>**</v>
      </c>
      <c r="L19" s="3" t="str">
        <f>'[15]Janeiro'!$J$15</f>
        <v>**</v>
      </c>
      <c r="M19" s="3" t="str">
        <f>'[15]Janeiro'!$J$16</f>
        <v>**</v>
      </c>
      <c r="N19" s="3" t="str">
        <f>'[15]Janeiro'!$J$17</f>
        <v>**</v>
      </c>
      <c r="O19" s="3" t="str">
        <f>'[15]Janeiro'!$J$18</f>
        <v>**</v>
      </c>
      <c r="P19" s="3" t="str">
        <f>'[15]Janeiro'!$J$19</f>
        <v>**</v>
      </c>
      <c r="Q19" s="3" t="str">
        <f>'[15]Janeiro'!$J$20</f>
        <v>**</v>
      </c>
      <c r="R19" s="3" t="str">
        <f>'[15]Janeiro'!$J$21</f>
        <v>**</v>
      </c>
      <c r="S19" s="3" t="str">
        <f>'[15]Janeiro'!$J$22</f>
        <v>**</v>
      </c>
      <c r="T19" s="3" t="str">
        <f>'[15]Janeiro'!$J$23</f>
        <v>**</v>
      </c>
      <c r="U19" s="3" t="str">
        <f>'[15]Janeiro'!$J$24</f>
        <v>**</v>
      </c>
      <c r="V19" s="3" t="str">
        <f>'[15]Janeiro'!$J$25</f>
        <v>**</v>
      </c>
      <c r="W19" s="3" t="str">
        <f>'[15]Janeiro'!$J$26</f>
        <v>**</v>
      </c>
      <c r="X19" s="3" t="str">
        <f>'[15]Janeiro'!$J$27</f>
        <v>**</v>
      </c>
      <c r="Y19" s="3" t="str">
        <f>'[15]Janeiro'!$J$28</f>
        <v>**</v>
      </c>
      <c r="Z19" s="3" t="str">
        <f>'[15]Janeiro'!$J$29</f>
        <v>**</v>
      </c>
      <c r="AA19" s="3" t="str">
        <f>'[15]Janeiro'!$J$30</f>
        <v>**</v>
      </c>
      <c r="AB19" s="3" t="str">
        <f>'[15]Janeiro'!$J$31</f>
        <v>**</v>
      </c>
      <c r="AC19" s="3" t="str">
        <f>'[15]Janeiro'!$J$32</f>
        <v>**</v>
      </c>
      <c r="AD19" s="3" t="str">
        <f>'[15]Janeiro'!$J$33</f>
        <v>**</v>
      </c>
      <c r="AE19" s="3" t="str">
        <f>'[15]Janeiro'!$J$34</f>
        <v>**</v>
      </c>
      <c r="AF19" s="3" t="str">
        <f>'[15]Janeiro'!$J$35</f>
        <v>**</v>
      </c>
      <c r="AG19" s="17" t="s">
        <v>32</v>
      </c>
      <c r="AH19" s="2"/>
    </row>
    <row r="20" spans="1:34" ht="16.5" customHeight="1">
      <c r="A20" s="10" t="s">
        <v>15</v>
      </c>
      <c r="B20" s="3">
        <f>'[16]Janeiro'!$J$5</f>
        <v>37.8</v>
      </c>
      <c r="C20" s="3">
        <f>'[16]Janeiro'!$J$6</f>
        <v>37.8</v>
      </c>
      <c r="D20" s="3">
        <f>'[16]Janeiro'!$J$7</f>
        <v>46.44</v>
      </c>
      <c r="E20" s="3">
        <f>'[16]Janeiro'!$J$8</f>
        <v>32.4</v>
      </c>
      <c r="F20" s="3">
        <f>'[16]Janeiro'!$J$9</f>
        <v>20.88</v>
      </c>
      <c r="G20" s="3">
        <f>'[16]Janeiro'!$J$10</f>
        <v>27</v>
      </c>
      <c r="H20" s="3">
        <f>'[16]Janeiro'!$J$11</f>
        <v>24.84</v>
      </c>
      <c r="I20" s="3">
        <f>'[16]Janeiro'!$J$12</f>
        <v>27.36</v>
      </c>
      <c r="J20" s="3">
        <f>'[16]Janeiro'!$J$13</f>
        <v>23.4</v>
      </c>
      <c r="K20" s="3">
        <f>'[16]Janeiro'!$J$14</f>
        <v>64.08</v>
      </c>
      <c r="L20" s="3">
        <f>'[16]Janeiro'!$J$15</f>
        <v>25.56</v>
      </c>
      <c r="M20" s="3">
        <f>'[16]Janeiro'!$J$16</f>
        <v>37.08</v>
      </c>
      <c r="N20" s="3">
        <f>'[16]Janeiro'!$J$17</f>
        <v>36.36</v>
      </c>
      <c r="O20" s="3">
        <f>'[16]Janeiro'!$J$18</f>
        <v>31.32</v>
      </c>
      <c r="P20" s="3">
        <f>'[16]Janeiro'!$J$19</f>
        <v>35.28</v>
      </c>
      <c r="Q20" s="3">
        <f>'[16]Janeiro'!$J$20</f>
        <v>24.84</v>
      </c>
      <c r="R20" s="3">
        <f>'[16]Janeiro'!$J$21</f>
        <v>24.84</v>
      </c>
      <c r="S20" s="3">
        <f>'[16]Janeiro'!$J$22</f>
        <v>36.36</v>
      </c>
      <c r="T20" s="3">
        <f>'[16]Janeiro'!$J$23</f>
        <v>36</v>
      </c>
      <c r="U20" s="3">
        <f>'[16]Janeiro'!$J$24</f>
        <v>29.16</v>
      </c>
      <c r="V20" s="3">
        <f>'[16]Janeiro'!$J$25</f>
        <v>19.08</v>
      </c>
      <c r="W20" s="3">
        <f>'[16]Janeiro'!$J$26</f>
        <v>39.24</v>
      </c>
      <c r="X20" s="3">
        <f>'[16]Janeiro'!$J$27</f>
        <v>39.6</v>
      </c>
      <c r="Y20" s="3">
        <f>'[16]Janeiro'!$J$28</f>
        <v>39.24</v>
      </c>
      <c r="Z20" s="3">
        <f>'[16]Janeiro'!$J$29</f>
        <v>38.52</v>
      </c>
      <c r="AA20" s="3">
        <f>'[16]Janeiro'!$J$30</f>
        <v>23.76</v>
      </c>
      <c r="AB20" s="3">
        <f>'[16]Janeiro'!$J$31</f>
        <v>20.88</v>
      </c>
      <c r="AC20" s="3">
        <f>'[16]Janeiro'!$J$32</f>
        <v>32.04</v>
      </c>
      <c r="AD20" s="3">
        <f>'[16]Janeiro'!$J$33</f>
        <v>36.72</v>
      </c>
      <c r="AE20" s="3">
        <f>'[16]Janeiro'!$J$34</f>
        <v>37.08</v>
      </c>
      <c r="AF20" s="3">
        <f>'[16]Janeiro'!$J$35</f>
        <v>32.76</v>
      </c>
      <c r="AG20" s="17">
        <f t="shared" si="1"/>
        <v>64.08</v>
      </c>
      <c r="AH20" s="2"/>
    </row>
    <row r="21" spans="1:34" ht="16.5" customHeight="1">
      <c r="A21" s="10" t="s">
        <v>16</v>
      </c>
      <c r="B21" s="3">
        <f>'[17]Janeiro'!$J$5</f>
        <v>37.08</v>
      </c>
      <c r="C21" s="3">
        <f>'[17]Janeiro'!$J$6</f>
        <v>53.64</v>
      </c>
      <c r="D21" s="3">
        <f>'[17]Janeiro'!$J$7</f>
        <v>37.8</v>
      </c>
      <c r="E21" s="3">
        <f>'[17]Janeiro'!$J$8</f>
        <v>38.52</v>
      </c>
      <c r="F21" s="3">
        <f>'[17]Janeiro'!$J$9</f>
        <v>28.08</v>
      </c>
      <c r="G21" s="3">
        <f>'[17]Janeiro'!$J$10</f>
        <v>30.6</v>
      </c>
      <c r="H21" s="3">
        <f>'[17]Janeiro'!$J$11</f>
        <v>26.28</v>
      </c>
      <c r="I21" s="3">
        <f>'[17]Janeiro'!$J$12</f>
        <v>28.44</v>
      </c>
      <c r="J21" s="3">
        <f>'[17]Janeiro'!$J$13</f>
        <v>46.44</v>
      </c>
      <c r="K21" s="3">
        <f>'[17]Janeiro'!$J$14</f>
        <v>39.6</v>
      </c>
      <c r="L21" s="3">
        <f>'[17]Janeiro'!$J$15</f>
        <v>21.96</v>
      </c>
      <c r="M21" s="3">
        <f>'[17]Janeiro'!$J$16</f>
        <v>37.08</v>
      </c>
      <c r="N21" s="3">
        <f>'[17]Janeiro'!$J$17</f>
        <v>32.4</v>
      </c>
      <c r="O21" s="3">
        <f>'[17]Janeiro'!$J$18</f>
        <v>36.36</v>
      </c>
      <c r="P21" s="3">
        <f>'[17]Janeiro'!$J$19</f>
        <v>48.96</v>
      </c>
      <c r="Q21" s="3">
        <f>'[17]Janeiro'!$J$20</f>
        <v>24.48</v>
      </c>
      <c r="R21" s="3">
        <f>'[17]Janeiro'!$J$21</f>
        <v>32.4</v>
      </c>
      <c r="S21" s="3">
        <f>'[17]Janeiro'!$J$22</f>
        <v>40.68</v>
      </c>
      <c r="T21" s="3">
        <f>'[17]Janeiro'!$J$23</f>
        <v>31.32</v>
      </c>
      <c r="U21" s="3">
        <f>'[17]Janeiro'!$J$24</f>
        <v>37.44</v>
      </c>
      <c r="V21" s="3">
        <f>'[17]Janeiro'!$J$25</f>
        <v>26.64</v>
      </c>
      <c r="W21" s="3">
        <f>'[17]Janeiro'!$J$26</f>
        <v>28.08</v>
      </c>
      <c r="X21" s="3">
        <f>'[17]Janeiro'!$J$27</f>
        <v>24.84</v>
      </c>
      <c r="Y21" s="3">
        <f>'[17]Janeiro'!$J$28</f>
        <v>32.04</v>
      </c>
      <c r="Z21" s="3">
        <f>'[17]Janeiro'!$J$29</f>
        <v>33.12</v>
      </c>
      <c r="AA21" s="3">
        <f>'[17]Janeiro'!$J$30</f>
        <v>59.04</v>
      </c>
      <c r="AB21" s="3">
        <f>'[17]Janeiro'!$J$31</f>
        <v>41.4</v>
      </c>
      <c r="AC21" s="3">
        <f>'[17]Janeiro'!$J$32</f>
        <v>25.56</v>
      </c>
      <c r="AD21" s="3">
        <f>'[17]Janeiro'!$J$33</f>
        <v>30.24</v>
      </c>
      <c r="AE21" s="3">
        <f>'[17]Janeiro'!$J$34</f>
        <v>27.72</v>
      </c>
      <c r="AF21" s="3">
        <f>'[17]Janeiro'!$J$35</f>
        <v>38.52</v>
      </c>
      <c r="AG21" s="17">
        <f t="shared" si="1"/>
        <v>59.04</v>
      </c>
      <c r="AH21" s="2"/>
    </row>
    <row r="22" spans="1:34" ht="16.5" customHeight="1">
      <c r="A22" s="10" t="s">
        <v>17</v>
      </c>
      <c r="B22" s="3">
        <f>'[18]Janeiro'!$J$5</f>
        <v>29.16</v>
      </c>
      <c r="C22" s="3">
        <f>'[18]Janeiro'!$J$6</f>
        <v>48.96</v>
      </c>
      <c r="D22" s="3">
        <f>'[18]Janeiro'!$J$7</f>
        <v>69.12</v>
      </c>
      <c r="E22" s="3">
        <f>'[18]Janeiro'!$J$8</f>
        <v>34.92</v>
      </c>
      <c r="F22" s="3">
        <f>'[18]Janeiro'!$J$9</f>
        <v>40.32</v>
      </c>
      <c r="G22" s="3">
        <f>'[18]Janeiro'!$J$10</f>
        <v>20.52</v>
      </c>
      <c r="H22" s="3">
        <f>'[18]Janeiro'!$J$11</f>
        <v>21.96</v>
      </c>
      <c r="I22" s="3">
        <f>'[18]Janeiro'!$J$12</f>
        <v>21.96</v>
      </c>
      <c r="J22" s="3">
        <f>'[18]Janeiro'!$J$13</f>
        <v>16.92</v>
      </c>
      <c r="K22" s="3">
        <f>'[18]Janeiro'!$J$14</f>
        <v>45</v>
      </c>
      <c r="L22" s="3">
        <f>'[18]Janeiro'!$J$15</f>
        <v>34.92</v>
      </c>
      <c r="M22" s="3">
        <f>'[18]Janeiro'!$J$16</f>
        <v>43.2</v>
      </c>
      <c r="N22" s="3">
        <f>'[18]Janeiro'!$J$17</f>
        <v>41.76</v>
      </c>
      <c r="O22" s="3">
        <f>'[18]Janeiro'!$J$18</f>
        <v>27</v>
      </c>
      <c r="P22" s="3">
        <f>'[18]Janeiro'!$J$19</f>
        <v>46.8</v>
      </c>
      <c r="Q22" s="3">
        <f>'[18]Janeiro'!$J$20</f>
        <v>18.72</v>
      </c>
      <c r="R22" s="3">
        <f>'[18]Janeiro'!$J$21</f>
        <v>44.28</v>
      </c>
      <c r="S22" s="3">
        <f>'[18]Janeiro'!$J$22</f>
        <v>66.24</v>
      </c>
      <c r="T22" s="3">
        <f>'[18]Janeiro'!$J$23</f>
        <v>41.76</v>
      </c>
      <c r="U22" s="3">
        <f>'[18]Janeiro'!$J$24</f>
        <v>24.12</v>
      </c>
      <c r="V22" s="3">
        <f>'[18]Janeiro'!$J$25</f>
        <v>21.24</v>
      </c>
      <c r="W22" s="3">
        <f>'[18]Janeiro'!$J$26</f>
        <v>25.56</v>
      </c>
      <c r="X22" s="3">
        <f>'[18]Janeiro'!$J$27</f>
        <v>25.2</v>
      </c>
      <c r="Y22" s="3">
        <f>'[18]Janeiro'!$J$28</f>
        <v>24.48</v>
      </c>
      <c r="Z22" s="3">
        <f>'[18]Janeiro'!$J$29</f>
        <v>24.12</v>
      </c>
      <c r="AA22" s="3">
        <f>'[18]Janeiro'!$J$30</f>
        <v>20.88</v>
      </c>
      <c r="AB22" s="3">
        <f>'[18]Janeiro'!$J$31</f>
        <v>49.68</v>
      </c>
      <c r="AC22" s="3">
        <f>'[18]Janeiro'!$J$32</f>
        <v>43.92</v>
      </c>
      <c r="AD22" s="3">
        <f>'[18]Janeiro'!$J$33</f>
        <v>36.36</v>
      </c>
      <c r="AE22" s="3">
        <f>'[18]Janeiro'!$J$34</f>
        <v>45.72</v>
      </c>
      <c r="AF22" s="3">
        <f>'[18]Janeiro'!$J$35</f>
        <v>30.24</v>
      </c>
      <c r="AG22" s="17">
        <f t="shared" si="1"/>
        <v>69.12</v>
      </c>
      <c r="AH22" s="2"/>
    </row>
    <row r="23" spans="1:34" ht="16.5" customHeight="1">
      <c r="A23" s="10" t="s">
        <v>18</v>
      </c>
      <c r="B23" s="3">
        <f>'[19]Janeiro'!$J$5</f>
        <v>38.88</v>
      </c>
      <c r="C23" s="3">
        <f>'[19]Janeiro'!$J$6</f>
        <v>59.04</v>
      </c>
      <c r="D23" s="3">
        <f>'[19]Janeiro'!$J$7</f>
        <v>45.72</v>
      </c>
      <c r="E23" s="3">
        <f>'[19]Janeiro'!$J$8</f>
        <v>33.12</v>
      </c>
      <c r="F23" s="3">
        <f>'[19]Janeiro'!$J$9</f>
        <v>24.48</v>
      </c>
      <c r="G23" s="3">
        <f>'[19]Janeiro'!$J$10</f>
        <v>19.44</v>
      </c>
      <c r="H23" s="3">
        <f>'[19]Janeiro'!$J$11</f>
        <v>24.12</v>
      </c>
      <c r="I23" s="3">
        <f>'[19]Janeiro'!$J$12</f>
        <v>25.56</v>
      </c>
      <c r="J23" s="3">
        <f>'[19]Janeiro'!$J$13</f>
        <v>25.2</v>
      </c>
      <c r="K23" s="3">
        <f>'[19]Janeiro'!$J$14</f>
        <v>29.88</v>
      </c>
      <c r="L23" s="3">
        <f>'[19]Janeiro'!$J$15</f>
        <v>63.72</v>
      </c>
      <c r="M23" s="3">
        <f>'[19]Janeiro'!$J$16</f>
        <v>25.2</v>
      </c>
      <c r="N23" s="3">
        <f>'[19]Janeiro'!$J$17</f>
        <v>33.12</v>
      </c>
      <c r="O23" s="3">
        <f>'[19]Janeiro'!$J$18</f>
        <v>29.16</v>
      </c>
      <c r="P23" s="3">
        <f>'[19]Janeiro'!$J$19</f>
        <v>48.24</v>
      </c>
      <c r="Q23" s="3">
        <f>'[19]Janeiro'!$J$20</f>
        <v>27.72</v>
      </c>
      <c r="R23" s="3">
        <f>'[19]Janeiro'!$J$21</f>
        <v>51.48</v>
      </c>
      <c r="S23" s="3">
        <f>'[19]Janeiro'!$J$22</f>
        <v>49.32</v>
      </c>
      <c r="T23" s="3">
        <f>'[19]Janeiro'!$J$23</f>
        <v>36</v>
      </c>
      <c r="U23" s="3">
        <f>'[19]Janeiro'!$J$24</f>
        <v>28.08</v>
      </c>
      <c r="V23" s="3">
        <f>'[19]Janeiro'!$J$25</f>
        <v>18.72</v>
      </c>
      <c r="W23" s="3">
        <f>'[19]Janeiro'!$J$26</f>
        <v>23.4</v>
      </c>
      <c r="X23" s="3">
        <f>'[19]Janeiro'!$J$27</f>
        <v>28.8</v>
      </c>
      <c r="Y23" s="3">
        <f>'[19]Janeiro'!$J$28</f>
        <v>32.76</v>
      </c>
      <c r="Z23" s="3">
        <f>'[19]Janeiro'!$J$29</f>
        <v>60.84</v>
      </c>
      <c r="AA23" s="3">
        <f>'[19]Janeiro'!$J$30</f>
        <v>33.48</v>
      </c>
      <c r="AB23" s="3">
        <f>'[19]Janeiro'!$J$31</f>
        <v>46.8</v>
      </c>
      <c r="AC23" s="3">
        <f>'[19]Janeiro'!$J$32</f>
        <v>37.44</v>
      </c>
      <c r="AD23" s="3">
        <f>'[19]Janeiro'!$J$33</f>
        <v>29.52</v>
      </c>
      <c r="AE23" s="3">
        <f>'[19]Janeiro'!$J$34</f>
        <v>31.32</v>
      </c>
      <c r="AF23" s="3">
        <f>'[19]Janeiro'!$J$35</f>
        <v>37.08</v>
      </c>
      <c r="AG23" s="17">
        <f t="shared" si="1"/>
        <v>63.72</v>
      </c>
      <c r="AH23" s="2"/>
    </row>
    <row r="24" spans="1:34" ht="16.5" customHeight="1">
      <c r="A24" s="10" t="s">
        <v>19</v>
      </c>
      <c r="B24" s="3">
        <f>'[20]Janeiro'!$J$5</f>
        <v>38.88</v>
      </c>
      <c r="C24" s="3">
        <f>'[20]Janeiro'!$J$6</f>
        <v>38.88</v>
      </c>
      <c r="D24" s="3">
        <f>'[20]Janeiro'!$J$7</f>
        <v>46.08</v>
      </c>
      <c r="E24" s="3">
        <f>'[20]Janeiro'!$J$8</f>
        <v>45.72</v>
      </c>
      <c r="F24" s="3">
        <f>'[20]Janeiro'!$J$9</f>
        <v>30.24</v>
      </c>
      <c r="G24" s="3">
        <f>'[20]Janeiro'!$J$10</f>
        <v>34.92</v>
      </c>
      <c r="H24" s="3">
        <f>'[20]Janeiro'!$J$11</f>
        <v>28.8</v>
      </c>
      <c r="I24" s="3">
        <f>'[20]Janeiro'!$J$12</f>
        <v>28.08</v>
      </c>
      <c r="J24" s="3">
        <f>'[20]Janeiro'!$J$13</f>
        <v>38.16</v>
      </c>
      <c r="K24" s="3">
        <f>'[20]Janeiro'!$J$14</f>
        <v>33.12</v>
      </c>
      <c r="L24" s="3">
        <f>'[20]Janeiro'!$J$15</f>
        <v>39.96</v>
      </c>
      <c r="M24" s="3">
        <f>'[20]Janeiro'!$J$16</f>
        <v>36.36</v>
      </c>
      <c r="N24" s="3">
        <f>'[20]Janeiro'!$J$17</f>
        <v>78.48</v>
      </c>
      <c r="O24" s="3">
        <f>'[20]Janeiro'!$J$18</f>
        <v>47.52</v>
      </c>
      <c r="P24" s="3">
        <f>'[20]Janeiro'!$J$19</f>
        <v>56.88</v>
      </c>
      <c r="Q24" s="3">
        <f>'[20]Janeiro'!$J$20</f>
        <v>38.16</v>
      </c>
      <c r="R24" s="3">
        <f>'[20]Janeiro'!$J$21</f>
        <v>26.28</v>
      </c>
      <c r="S24" s="3">
        <f>'[20]Janeiro'!$J$22</f>
        <v>43.92</v>
      </c>
      <c r="T24" s="3">
        <f>'[20]Janeiro'!$J$23</f>
        <v>38.52</v>
      </c>
      <c r="U24" s="3">
        <f>'[20]Janeiro'!$J$24</f>
        <v>32.76</v>
      </c>
      <c r="V24" s="3">
        <f>'[20]Janeiro'!$J$25</f>
        <v>25.56</v>
      </c>
      <c r="W24" s="3">
        <f>'[20]Janeiro'!$J$26</f>
        <v>38.16</v>
      </c>
      <c r="X24" s="3">
        <f>'[20]Janeiro'!$J$27</f>
        <v>38.88</v>
      </c>
      <c r="Y24" s="3">
        <f>'[20]Janeiro'!$J$28</f>
        <v>34.92</v>
      </c>
      <c r="Z24" s="3">
        <f>'[20]Janeiro'!$J$29</f>
        <v>45</v>
      </c>
      <c r="AA24" s="3">
        <f>'[20]Janeiro'!$J$30</f>
        <v>29.88</v>
      </c>
      <c r="AB24" s="3">
        <f>'[20]Janeiro'!$J$31</f>
        <v>38.16</v>
      </c>
      <c r="AC24" s="3">
        <f>'[20]Janeiro'!$J$32</f>
        <v>60.84</v>
      </c>
      <c r="AD24" s="3">
        <f>'[20]Janeiro'!$J$33</f>
        <v>34.56</v>
      </c>
      <c r="AE24" s="3">
        <f>'[20]Janeiro'!$J$34</f>
        <v>47.52</v>
      </c>
      <c r="AF24" s="3">
        <f>'[20]Janeiro'!$J$35</f>
        <v>37.8</v>
      </c>
      <c r="AG24" s="17">
        <f t="shared" si="1"/>
        <v>78.48</v>
      </c>
      <c r="AH24" s="2"/>
    </row>
    <row r="25" spans="1:34" ht="16.5" customHeight="1">
      <c r="A25" s="10" t="s">
        <v>31</v>
      </c>
      <c r="B25" s="3">
        <f>'[21]Janeiro'!$J$5</f>
        <v>30.24</v>
      </c>
      <c r="C25" s="3">
        <f>'[21]Janeiro'!$J$6</f>
        <v>37.44</v>
      </c>
      <c r="D25" s="3">
        <f>'[21]Janeiro'!$J$7</f>
        <v>44.64</v>
      </c>
      <c r="E25" s="3">
        <f>'[21]Janeiro'!$J$8</f>
        <v>34.92</v>
      </c>
      <c r="F25" s="3">
        <f>'[21]Janeiro'!$J$9</f>
        <v>29.88</v>
      </c>
      <c r="G25" s="3">
        <f>'[21]Janeiro'!$J$10</f>
        <v>24.84</v>
      </c>
      <c r="H25" s="3">
        <f>'[21]Janeiro'!$J$11</f>
        <v>28.44</v>
      </c>
      <c r="I25" s="3">
        <f>'[21]Janeiro'!$J$12</f>
        <v>42.84</v>
      </c>
      <c r="J25" s="3">
        <f>'[21]Janeiro'!$J$13</f>
        <v>24.84</v>
      </c>
      <c r="K25" s="3">
        <f>'[21]Janeiro'!$J$14</f>
        <v>36.72</v>
      </c>
      <c r="L25" s="3">
        <f>'[21]Janeiro'!$J$15</f>
        <v>51.48</v>
      </c>
      <c r="M25" s="3">
        <f>'[21]Janeiro'!$J$16</f>
        <v>48.96</v>
      </c>
      <c r="N25" s="3">
        <f>'[21]Janeiro'!$J$17</f>
        <v>33.84</v>
      </c>
      <c r="O25" s="3">
        <f>'[21]Janeiro'!$J$18</f>
        <v>29.88</v>
      </c>
      <c r="P25" s="3">
        <f>'[21]Janeiro'!$J$19</f>
        <v>47.52</v>
      </c>
      <c r="Q25" s="3">
        <f>'[21]Janeiro'!$J$20</f>
        <v>30.24</v>
      </c>
      <c r="R25" s="3">
        <f>'[21]Janeiro'!$J$21</f>
        <v>61.2</v>
      </c>
      <c r="S25" s="3">
        <f>'[21]Janeiro'!$J$22</f>
        <v>35.28</v>
      </c>
      <c r="T25" s="3">
        <f>'[21]Janeiro'!$J$23</f>
        <v>47.88</v>
      </c>
      <c r="U25" s="3">
        <f>'[21]Janeiro'!$J$24</f>
        <v>28.8</v>
      </c>
      <c r="V25" s="3">
        <f>'[21]Janeiro'!$J$25</f>
        <v>19.44</v>
      </c>
      <c r="W25" s="3">
        <f>'[21]Janeiro'!$J$26</f>
        <v>22.68</v>
      </c>
      <c r="X25" s="3">
        <f>'[21]Janeiro'!$J$27</f>
        <v>30.6</v>
      </c>
      <c r="Y25" s="3">
        <f>'[21]Janeiro'!$J$28</f>
        <v>24.84</v>
      </c>
      <c r="Z25" s="3">
        <f>'[21]Janeiro'!$J$29</f>
        <v>28.44</v>
      </c>
      <c r="AA25" s="3">
        <f>'[21]Janeiro'!$J$30</f>
        <v>37.08</v>
      </c>
      <c r="AB25" s="3">
        <f>'[21]Janeiro'!$J$31</f>
        <v>32.4</v>
      </c>
      <c r="AC25" s="3">
        <f>'[21]Janeiro'!$J$32</f>
        <v>37.08</v>
      </c>
      <c r="AD25" s="3">
        <f>'[21]Janeiro'!$J$33</f>
        <v>34.2</v>
      </c>
      <c r="AE25" s="3">
        <f>'[21]Janeiro'!$J$34</f>
        <v>32.4</v>
      </c>
      <c r="AF25" s="3">
        <f>'[21]Janeiro'!$J$35</f>
        <v>32.4</v>
      </c>
      <c r="AG25" s="17">
        <f t="shared" si="1"/>
        <v>61.2</v>
      </c>
      <c r="AH25" s="2"/>
    </row>
    <row r="26" spans="1:34" ht="16.5" customHeight="1">
      <c r="A26" s="10" t="s">
        <v>20</v>
      </c>
      <c r="B26" s="3">
        <f>'[22]Janeiro'!$J$5</f>
        <v>18</v>
      </c>
      <c r="C26" s="3">
        <f>'[22]Janeiro'!$J$6</f>
        <v>32.4</v>
      </c>
      <c r="D26" s="3">
        <f>'[22]Janeiro'!$J$7</f>
        <v>38.52</v>
      </c>
      <c r="E26" s="3">
        <f>'[22]Janeiro'!$J$8</f>
        <v>25.92</v>
      </c>
      <c r="F26" s="3">
        <f>'[22]Janeiro'!$J$9</f>
        <v>21.6</v>
      </c>
      <c r="G26" s="3">
        <f>'[22]Janeiro'!$J$10</f>
        <v>43.56</v>
      </c>
      <c r="H26" s="3">
        <f>'[22]Janeiro'!$J$11</f>
        <v>26.64</v>
      </c>
      <c r="I26" s="3">
        <f>'[22]Janeiro'!$J$12</f>
        <v>23.4</v>
      </c>
      <c r="J26" s="3">
        <f>'[22]Janeiro'!$J$13</f>
        <v>28.08</v>
      </c>
      <c r="K26" s="3">
        <f>'[22]Janeiro'!$J$14</f>
        <v>34.2</v>
      </c>
      <c r="L26" s="3">
        <f>'[22]Janeiro'!$J$15</f>
        <v>42.12</v>
      </c>
      <c r="M26" s="3">
        <f>'[22]Janeiro'!$J$16</f>
        <v>30.96</v>
      </c>
      <c r="N26" s="3">
        <f>'[22]Janeiro'!$J$17</f>
        <v>35.28</v>
      </c>
      <c r="O26" s="3">
        <f>'[22]Janeiro'!$J$18</f>
        <v>33.12</v>
      </c>
      <c r="P26" s="3">
        <f>'[22]Janeiro'!$J$19</f>
        <v>32.4</v>
      </c>
      <c r="Q26" s="3">
        <f>'[22]Janeiro'!$J$20</f>
        <v>36.36</v>
      </c>
      <c r="R26" s="3">
        <f>'[22]Janeiro'!$J$21</f>
        <v>41.76</v>
      </c>
      <c r="S26" s="3">
        <f>'[22]Janeiro'!$J$22</f>
        <v>26.64</v>
      </c>
      <c r="T26" s="3">
        <f>'[22]Janeiro'!$J$23</f>
        <v>36</v>
      </c>
      <c r="U26" s="3">
        <f>'[22]Janeiro'!$J$24</f>
        <v>23.04</v>
      </c>
      <c r="V26" s="3">
        <f>'[22]Janeiro'!$J$25</f>
        <v>20.52</v>
      </c>
      <c r="W26" s="3">
        <f>'[22]Janeiro'!$J$26</f>
        <v>23.76</v>
      </c>
      <c r="X26" s="3">
        <f>'[22]Janeiro'!$J$27</f>
        <v>27.36</v>
      </c>
      <c r="Y26" s="3">
        <f>'[22]Janeiro'!$J$28</f>
        <v>33.12</v>
      </c>
      <c r="Z26" s="3">
        <f>'[22]Janeiro'!$J$29</f>
        <v>29.16</v>
      </c>
      <c r="AA26" s="3">
        <f>'[22]Janeiro'!$J$30</f>
        <v>34.56</v>
      </c>
      <c r="AB26" s="3">
        <f>'[22]Janeiro'!$J$31</f>
        <v>36.72</v>
      </c>
      <c r="AC26" s="3">
        <f>'[22]Janeiro'!$J$32</f>
        <v>34.56</v>
      </c>
      <c r="AD26" s="3">
        <f>'[22]Janeiro'!$J$33</f>
        <v>34.2</v>
      </c>
      <c r="AE26" s="3">
        <f>'[22]Janeiro'!$J$34</f>
        <v>27</v>
      </c>
      <c r="AF26" s="3">
        <f>'[22]Janeiro'!$J$35</f>
        <v>34.2</v>
      </c>
      <c r="AG26" s="27">
        <f t="shared" si="1"/>
        <v>43.56</v>
      </c>
      <c r="AH26" s="2"/>
    </row>
    <row r="27" spans="1:34" s="5" customFormat="1" ht="16.5" customHeight="1">
      <c r="A27" s="14" t="s">
        <v>34</v>
      </c>
      <c r="B27" s="22">
        <f>MAX(B5:B26)</f>
        <v>50.04</v>
      </c>
      <c r="C27" s="22">
        <f aca="true" t="shared" si="2" ref="C27:AF27">MAX(C5:C26)</f>
        <v>69.84</v>
      </c>
      <c r="D27" s="22">
        <f t="shared" si="2"/>
        <v>82.8</v>
      </c>
      <c r="E27" s="22">
        <f t="shared" si="2"/>
        <v>46.8</v>
      </c>
      <c r="F27" s="22">
        <f t="shared" si="2"/>
        <v>40.32</v>
      </c>
      <c r="G27" s="22">
        <f t="shared" si="2"/>
        <v>43.56</v>
      </c>
      <c r="H27" s="22">
        <f t="shared" si="2"/>
        <v>28.8</v>
      </c>
      <c r="I27" s="22">
        <f t="shared" si="2"/>
        <v>42.84</v>
      </c>
      <c r="J27" s="22">
        <f t="shared" si="2"/>
        <v>54.72</v>
      </c>
      <c r="K27" s="22">
        <f t="shared" si="2"/>
        <v>103.32</v>
      </c>
      <c r="L27" s="22">
        <f t="shared" si="2"/>
        <v>69.48</v>
      </c>
      <c r="M27" s="22">
        <f t="shared" si="2"/>
        <v>58.68</v>
      </c>
      <c r="N27" s="22">
        <f t="shared" si="2"/>
        <v>78.48</v>
      </c>
      <c r="O27" s="22">
        <f t="shared" si="2"/>
        <v>82.44</v>
      </c>
      <c r="P27" s="22">
        <f t="shared" si="2"/>
        <v>70.2</v>
      </c>
      <c r="Q27" s="22">
        <f t="shared" si="2"/>
        <v>49.68</v>
      </c>
      <c r="R27" s="22">
        <f t="shared" si="2"/>
        <v>61.2</v>
      </c>
      <c r="S27" s="22">
        <f t="shared" si="2"/>
        <v>66.24</v>
      </c>
      <c r="T27" s="22">
        <f t="shared" si="2"/>
        <v>47.88</v>
      </c>
      <c r="U27" s="22">
        <f t="shared" si="2"/>
        <v>42.48</v>
      </c>
      <c r="V27" s="22">
        <f t="shared" si="2"/>
        <v>34.2</v>
      </c>
      <c r="W27" s="22">
        <f t="shared" si="2"/>
        <v>42.12</v>
      </c>
      <c r="X27" s="22">
        <f t="shared" si="2"/>
        <v>45.36</v>
      </c>
      <c r="Y27" s="22">
        <f t="shared" si="2"/>
        <v>39.24</v>
      </c>
      <c r="Z27" s="22">
        <f t="shared" si="2"/>
        <v>91.08</v>
      </c>
      <c r="AA27" s="22">
        <f t="shared" si="2"/>
        <v>59.04</v>
      </c>
      <c r="AB27" s="22">
        <f t="shared" si="2"/>
        <v>49.68</v>
      </c>
      <c r="AC27" s="22">
        <f t="shared" si="2"/>
        <v>60.84</v>
      </c>
      <c r="AD27" s="22">
        <f t="shared" si="2"/>
        <v>45</v>
      </c>
      <c r="AE27" s="22">
        <f t="shared" si="2"/>
        <v>52.2</v>
      </c>
      <c r="AF27" s="22">
        <f t="shared" si="2"/>
        <v>52.56</v>
      </c>
      <c r="AG27" s="29">
        <f>MAX(AG5:AG26)</f>
        <v>103.32</v>
      </c>
      <c r="AH27" s="20"/>
    </row>
    <row r="28" spans="1:34" ht="12.75">
      <c r="A28" s="46" t="s">
        <v>51</v>
      </c>
      <c r="AG28" s="19"/>
      <c r="AH28" s="2"/>
    </row>
    <row r="29" spans="1:34" ht="12.75">
      <c r="A29" s="47" t="s">
        <v>52</v>
      </c>
      <c r="AG29" s="19"/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User</cp:lastModifiedBy>
  <cp:lastPrinted>2013-10-10T12:58:01Z</cp:lastPrinted>
  <dcterms:created xsi:type="dcterms:W3CDTF">2008-08-15T13:32:29Z</dcterms:created>
  <dcterms:modified xsi:type="dcterms:W3CDTF">2013-11-05T15:47:15Z</dcterms:modified>
  <cp:category/>
  <cp:version/>
  <cp:contentType/>
  <cp:contentStatus/>
</cp:coreProperties>
</file>