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2"/>
  </bookViews>
  <sheets>
    <sheet name="TempInst" sheetId="1" r:id="rId1"/>
    <sheet name="TempMax" sheetId="2" r:id="rId2"/>
    <sheet name="TempMin" sheetId="3" r:id="rId3"/>
    <sheet name="UmidInst" sheetId="4" r:id="rId4"/>
    <sheet name="UmidMin" sheetId="5" r:id="rId5"/>
    <sheet name="UmidMax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<sst xmlns="http://schemas.openxmlformats.org/spreadsheetml/2006/main" count="379" uniqueCount="57">
  <si>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</si>
  <si>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</si>
  <si>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</si>
  <si>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</si>
  <si>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</si>
  <si>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</si>
  <si>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</si>
  <si>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</si>
  <si>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</si>
  <si>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</si>
  <si>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</si>
  <si>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</si>
  <si>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</si>
  <si>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</si>
  <si>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</si>
  <si>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</si>
  <si>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</si>
  <si>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</si>
  <si>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</si>
  <si>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</si>
  <si>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</si>
  <si>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</si>
  <si>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</si>
  <si>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</si>
  <si>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</si>
  <si>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</si>
  <si>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</si>
  <si>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</si>
  <si>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</si>
  <si>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</si>
  <si>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</si>
  <si>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</si>
  <si>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</si>
  <si>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</si>
  <si>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</si>
  <si>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</si>
  <si>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</si>
  <si>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</si>
  <si>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</si>
  <si>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</si>
  <si>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</si>
  <si>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</si>
  <si>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</si>
  <si>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</si>
  <si>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</si>
  <si>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</si>
  <si>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SE</t>
  </si>
  <si>
    <t>NE</t>
  </si>
  <si>
    <t>*</t>
  </si>
  <si>
    <t>Maio/2009</t>
  </si>
  <si>
    <t>NO</t>
  </si>
  <si>
    <t>SO</t>
  </si>
  <si>
    <t xml:space="preserve">até </t>
  </si>
  <si>
    <t>choveu 31/5</t>
  </si>
  <si>
    <t>Fonte: Cemtec-MS/Agraer/Inmet</t>
  </si>
  <si>
    <t>Obs.: **Dados não registrados.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</si>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</sst>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2" fontId="9" fillId="1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20.68333333333333</v>
          </cell>
          <cell r="C5">
            <v>29.6</v>
          </cell>
          <cell r="D5">
            <v>11.5</v>
          </cell>
          <cell r="E5">
            <v>58.833333333333336</v>
          </cell>
          <cell r="F5">
            <v>93</v>
          </cell>
          <cell r="G5">
            <v>29</v>
          </cell>
          <cell r="H5">
            <v>14.04</v>
          </cell>
          <cell r="I5" t="str">
            <v>NE</v>
          </cell>
          <cell r="J5">
            <v>26.64</v>
          </cell>
          <cell r="K5">
            <v>0</v>
          </cell>
        </row>
        <row r="6">
          <cell r="B6">
            <v>19.45416666666667</v>
          </cell>
          <cell r="C6">
            <v>27.6</v>
          </cell>
          <cell r="D6">
            <v>12.1</v>
          </cell>
          <cell r="E6">
            <v>71</v>
          </cell>
          <cell r="F6">
            <v>92</v>
          </cell>
          <cell r="G6">
            <v>42</v>
          </cell>
          <cell r="H6">
            <v>14.76</v>
          </cell>
          <cell r="I6" t="str">
            <v>SO</v>
          </cell>
          <cell r="J6">
            <v>27</v>
          </cell>
          <cell r="K6">
            <v>0.6</v>
          </cell>
        </row>
        <row r="7">
          <cell r="B7">
            <v>19.704166666666666</v>
          </cell>
          <cell r="C7">
            <v>26.8</v>
          </cell>
          <cell r="D7">
            <v>15.8</v>
          </cell>
          <cell r="E7">
            <v>74.91666666666667</v>
          </cell>
          <cell r="F7">
            <v>92</v>
          </cell>
          <cell r="G7">
            <v>43</v>
          </cell>
          <cell r="H7">
            <v>31.32</v>
          </cell>
          <cell r="I7" t="str">
            <v>NO</v>
          </cell>
          <cell r="J7">
            <v>47.88</v>
          </cell>
          <cell r="K7">
            <v>0</v>
          </cell>
        </row>
        <row r="8">
          <cell r="B8">
            <v>18.6875</v>
          </cell>
          <cell r="C8">
            <v>27.4</v>
          </cell>
          <cell r="D8">
            <v>11.4</v>
          </cell>
          <cell r="E8">
            <v>77.75</v>
          </cell>
          <cell r="F8">
            <v>97</v>
          </cell>
          <cell r="G8">
            <v>43</v>
          </cell>
          <cell r="H8">
            <v>16.2</v>
          </cell>
          <cell r="I8" t="str">
            <v>NE</v>
          </cell>
          <cell r="J8">
            <v>34.92</v>
          </cell>
          <cell r="K8">
            <v>2.6</v>
          </cell>
        </row>
        <row r="9">
          <cell r="B9">
            <v>21.133333333333336</v>
          </cell>
          <cell r="C9">
            <v>31.6</v>
          </cell>
          <cell r="D9">
            <v>13</v>
          </cell>
          <cell r="E9">
            <v>70.625</v>
          </cell>
          <cell r="F9">
            <v>97</v>
          </cell>
          <cell r="G9">
            <v>27</v>
          </cell>
          <cell r="H9">
            <v>10.44</v>
          </cell>
          <cell r="I9" t="str">
            <v>NE</v>
          </cell>
          <cell r="J9">
            <v>21.6</v>
          </cell>
          <cell r="K9">
            <v>0.2</v>
          </cell>
        </row>
        <row r="10">
          <cell r="B10">
            <v>21.875</v>
          </cell>
          <cell r="C10">
            <v>27.4</v>
          </cell>
          <cell r="D10">
            <v>16.8</v>
          </cell>
          <cell r="E10">
            <v>68.375</v>
          </cell>
          <cell r="F10">
            <v>88</v>
          </cell>
          <cell r="G10">
            <v>40</v>
          </cell>
          <cell r="H10">
            <v>15.84</v>
          </cell>
          <cell r="I10" t="str">
            <v>SO</v>
          </cell>
          <cell r="J10">
            <v>28.08</v>
          </cell>
          <cell r="K10">
            <v>0</v>
          </cell>
        </row>
        <row r="11">
          <cell r="B11">
            <v>21.541666666666668</v>
          </cell>
          <cell r="C11">
            <v>30.6</v>
          </cell>
          <cell r="D11">
            <v>14.8</v>
          </cell>
          <cell r="E11">
            <v>75.66666666666667</v>
          </cell>
          <cell r="F11">
            <v>96</v>
          </cell>
          <cell r="G11">
            <v>43</v>
          </cell>
          <cell r="H11">
            <v>12.24</v>
          </cell>
          <cell r="I11" t="str">
            <v>SO</v>
          </cell>
          <cell r="J11">
            <v>28.08</v>
          </cell>
          <cell r="K11">
            <v>0</v>
          </cell>
        </row>
        <row r="12">
          <cell r="B12">
            <v>18.979166666666668</v>
          </cell>
          <cell r="C12">
            <v>24.9</v>
          </cell>
          <cell r="D12">
            <v>17.2</v>
          </cell>
          <cell r="E12">
            <v>91.25</v>
          </cell>
          <cell r="F12">
            <v>97</v>
          </cell>
          <cell r="G12">
            <v>64</v>
          </cell>
          <cell r="H12">
            <v>25.2</v>
          </cell>
          <cell r="I12" t="str">
            <v>NE</v>
          </cell>
          <cell r="J12">
            <v>45</v>
          </cell>
          <cell r="K12">
            <v>25.8</v>
          </cell>
        </row>
        <row r="13">
          <cell r="B13">
            <v>19.883333333333333</v>
          </cell>
          <cell r="C13">
            <v>26.3</v>
          </cell>
          <cell r="D13">
            <v>16.7</v>
          </cell>
          <cell r="E13">
            <v>88.58333333333333</v>
          </cell>
          <cell r="F13">
            <v>97</v>
          </cell>
          <cell r="G13">
            <v>63</v>
          </cell>
          <cell r="H13">
            <v>12.24</v>
          </cell>
          <cell r="I13" t="str">
            <v>NE</v>
          </cell>
          <cell r="J13">
            <v>22.32</v>
          </cell>
          <cell r="K13">
            <v>9.2</v>
          </cell>
        </row>
        <row r="14">
          <cell r="B14">
            <v>23.354166666666668</v>
          </cell>
          <cell r="C14">
            <v>31.6</v>
          </cell>
          <cell r="D14">
            <v>17.5</v>
          </cell>
          <cell r="E14">
            <v>77</v>
          </cell>
          <cell r="F14">
            <v>97</v>
          </cell>
          <cell r="G14">
            <v>39</v>
          </cell>
          <cell r="H14">
            <v>9.36</v>
          </cell>
          <cell r="I14" t="str">
            <v>NE</v>
          </cell>
          <cell r="J14">
            <v>24.12</v>
          </cell>
          <cell r="K14">
            <v>0</v>
          </cell>
        </row>
        <row r="15">
          <cell r="B15">
            <v>24.77916666666667</v>
          </cell>
          <cell r="C15">
            <v>32</v>
          </cell>
          <cell r="D15">
            <v>18.3</v>
          </cell>
          <cell r="E15">
            <v>69.58333333333333</v>
          </cell>
          <cell r="F15">
            <v>93</v>
          </cell>
          <cell r="G15">
            <v>41</v>
          </cell>
          <cell r="H15">
            <v>12.6</v>
          </cell>
          <cell r="I15" t="str">
            <v>NE</v>
          </cell>
          <cell r="J15">
            <v>25.2</v>
          </cell>
          <cell r="K15">
            <v>0</v>
          </cell>
        </row>
        <row r="16">
          <cell r="B16">
            <v>23.520833333333332</v>
          </cell>
          <cell r="C16">
            <v>32.9</v>
          </cell>
          <cell r="D16">
            <v>18.4</v>
          </cell>
          <cell r="E16">
            <v>75.04166666666667</v>
          </cell>
          <cell r="F16">
            <v>94</v>
          </cell>
          <cell r="G16">
            <v>40</v>
          </cell>
          <cell r="H16">
            <v>23.76</v>
          </cell>
          <cell r="I16" t="str">
            <v>SO</v>
          </cell>
          <cell r="J16">
            <v>34.2</v>
          </cell>
          <cell r="K16">
            <v>9.2</v>
          </cell>
        </row>
        <row r="17">
          <cell r="B17">
            <v>24.3625</v>
          </cell>
          <cell r="C17">
            <v>32.6</v>
          </cell>
          <cell r="D17">
            <v>19.7</v>
          </cell>
          <cell r="E17">
            <v>75.70833333333333</v>
          </cell>
          <cell r="F17">
            <v>95</v>
          </cell>
          <cell r="G17">
            <v>41</v>
          </cell>
          <cell r="H17">
            <v>16.92</v>
          </cell>
          <cell r="I17" t="str">
            <v>NO</v>
          </cell>
          <cell r="J17">
            <v>36.36</v>
          </cell>
          <cell r="K17">
            <v>1</v>
          </cell>
        </row>
        <row r="18">
          <cell r="B18">
            <v>20.44166666666667</v>
          </cell>
          <cell r="C18">
            <v>26.1</v>
          </cell>
          <cell r="D18">
            <v>14.9</v>
          </cell>
          <cell r="E18">
            <v>86.375</v>
          </cell>
          <cell r="F18">
            <v>96</v>
          </cell>
          <cell r="G18">
            <v>64</v>
          </cell>
          <cell r="H18">
            <v>21.96</v>
          </cell>
          <cell r="I18" t="str">
            <v>NO</v>
          </cell>
          <cell r="J18">
            <v>45</v>
          </cell>
          <cell r="K18">
            <v>41.4</v>
          </cell>
        </row>
        <row r="19">
          <cell r="B19">
            <v>13.483333333333334</v>
          </cell>
          <cell r="C19">
            <v>17.8</v>
          </cell>
          <cell r="D19">
            <v>10.2</v>
          </cell>
          <cell r="E19">
            <v>79.16666666666667</v>
          </cell>
          <cell r="F19">
            <v>92</v>
          </cell>
          <cell r="G19">
            <v>52</v>
          </cell>
          <cell r="H19">
            <v>23.76</v>
          </cell>
          <cell r="I19" t="str">
            <v>SO</v>
          </cell>
          <cell r="J19">
            <v>39.6</v>
          </cell>
          <cell r="K19">
            <v>0</v>
          </cell>
        </row>
        <row r="20">
          <cell r="B20">
            <v>12.441666666666665</v>
          </cell>
          <cell r="C20">
            <v>21</v>
          </cell>
          <cell r="D20">
            <v>5.5</v>
          </cell>
          <cell r="E20">
            <v>71.08333333333333</v>
          </cell>
          <cell r="F20">
            <v>95</v>
          </cell>
          <cell r="G20">
            <v>36</v>
          </cell>
          <cell r="H20">
            <v>11.16</v>
          </cell>
          <cell r="I20" t="str">
            <v>NE</v>
          </cell>
          <cell r="J20">
            <v>19.8</v>
          </cell>
          <cell r="K20">
            <v>0</v>
          </cell>
        </row>
        <row r="21">
          <cell r="B21">
            <v>15.341666666666669</v>
          </cell>
          <cell r="C21">
            <v>26</v>
          </cell>
          <cell r="D21">
            <v>7.4</v>
          </cell>
          <cell r="E21">
            <v>68.04166666666667</v>
          </cell>
          <cell r="F21">
            <v>93</v>
          </cell>
          <cell r="G21">
            <v>33</v>
          </cell>
          <cell r="H21">
            <v>21.24</v>
          </cell>
          <cell r="I21" t="str">
            <v>NE</v>
          </cell>
          <cell r="J21">
            <v>33.48</v>
          </cell>
          <cell r="K21">
            <v>0</v>
          </cell>
        </row>
        <row r="22">
          <cell r="B22">
            <v>19.6625</v>
          </cell>
          <cell r="C22">
            <v>29</v>
          </cell>
          <cell r="D22">
            <v>11.8</v>
          </cell>
          <cell r="E22">
            <v>68.20833333333333</v>
          </cell>
          <cell r="F22">
            <v>92</v>
          </cell>
          <cell r="G22">
            <v>41</v>
          </cell>
          <cell r="H22">
            <v>13.32</v>
          </cell>
          <cell r="I22" t="str">
            <v>NE</v>
          </cell>
          <cell r="J22">
            <v>27</v>
          </cell>
          <cell r="K22">
            <v>0</v>
          </cell>
        </row>
        <row r="23">
          <cell r="B23">
            <v>21.316666666666666</v>
          </cell>
          <cell r="C23">
            <v>29.4</v>
          </cell>
          <cell r="D23">
            <v>13.8</v>
          </cell>
          <cell r="E23">
            <v>69.25</v>
          </cell>
          <cell r="F23">
            <v>95</v>
          </cell>
          <cell r="G23">
            <v>36</v>
          </cell>
          <cell r="H23">
            <v>13.68</v>
          </cell>
          <cell r="I23" t="str">
            <v>NE</v>
          </cell>
          <cell r="J23">
            <v>27</v>
          </cell>
          <cell r="K23">
            <v>0</v>
          </cell>
        </row>
        <row r="24">
          <cell r="B24">
            <v>19.929166666666667</v>
          </cell>
          <cell r="C24">
            <v>28.1</v>
          </cell>
          <cell r="D24">
            <v>13.2</v>
          </cell>
          <cell r="E24">
            <v>72.29166666666667</v>
          </cell>
          <cell r="F24">
            <v>94</v>
          </cell>
          <cell r="G24">
            <v>44</v>
          </cell>
          <cell r="H24">
            <v>22.32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19.970833333333335</v>
          </cell>
          <cell r="C25">
            <v>28.3</v>
          </cell>
          <cell r="D25">
            <v>13.3</v>
          </cell>
          <cell r="E25">
            <v>73.5</v>
          </cell>
          <cell r="F25">
            <v>96</v>
          </cell>
          <cell r="G25">
            <v>38</v>
          </cell>
          <cell r="H25">
            <v>18.72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20.216666666666665</v>
          </cell>
          <cell r="C26">
            <v>28.5</v>
          </cell>
          <cell r="D26">
            <v>14</v>
          </cell>
          <cell r="E26">
            <v>70.375</v>
          </cell>
          <cell r="F26">
            <v>92</v>
          </cell>
          <cell r="G26">
            <v>37</v>
          </cell>
          <cell r="H26">
            <v>19.08</v>
          </cell>
          <cell r="I26" t="str">
            <v>NE</v>
          </cell>
          <cell r="J26">
            <v>41.4</v>
          </cell>
          <cell r="K26">
            <v>0</v>
          </cell>
        </row>
        <row r="27">
          <cell r="B27">
            <v>20.841666666666665</v>
          </cell>
          <cell r="C27">
            <v>29.6</v>
          </cell>
          <cell r="D27">
            <v>14.6</v>
          </cell>
          <cell r="E27">
            <v>67.29166666666667</v>
          </cell>
          <cell r="F27">
            <v>87</v>
          </cell>
          <cell r="G27">
            <v>36</v>
          </cell>
          <cell r="H27">
            <v>18.72</v>
          </cell>
          <cell r="I27" t="str">
            <v>NE</v>
          </cell>
          <cell r="J27">
            <v>37.44</v>
          </cell>
          <cell r="K27">
            <v>0</v>
          </cell>
        </row>
        <row r="28">
          <cell r="B28">
            <v>22.141666666666666</v>
          </cell>
          <cell r="C28">
            <v>31.3</v>
          </cell>
          <cell r="D28">
            <v>15.2</v>
          </cell>
          <cell r="E28">
            <v>69.625</v>
          </cell>
          <cell r="F28">
            <v>89</v>
          </cell>
          <cell r="G28">
            <v>43</v>
          </cell>
          <cell r="H28">
            <v>20.52</v>
          </cell>
          <cell r="I28" t="str">
            <v>NE</v>
          </cell>
          <cell r="J28">
            <v>41.76</v>
          </cell>
          <cell r="K28">
            <v>0</v>
          </cell>
        </row>
        <row r="29">
          <cell r="B29">
            <v>25.6625</v>
          </cell>
          <cell r="C29">
            <v>32</v>
          </cell>
          <cell r="D29">
            <v>19.4</v>
          </cell>
          <cell r="E29">
            <v>66.875</v>
          </cell>
          <cell r="F29">
            <v>90</v>
          </cell>
          <cell r="G29">
            <v>43</v>
          </cell>
          <cell r="H29">
            <v>16.92</v>
          </cell>
          <cell r="I29" t="str">
            <v>NO</v>
          </cell>
          <cell r="J29">
            <v>36.36</v>
          </cell>
          <cell r="K29">
            <v>0</v>
          </cell>
        </row>
        <row r="30">
          <cell r="B30">
            <v>21.454166666666666</v>
          </cell>
          <cell r="C30">
            <v>25.1</v>
          </cell>
          <cell r="D30">
            <v>18.3</v>
          </cell>
          <cell r="E30">
            <v>86.16666666666667</v>
          </cell>
          <cell r="F30">
            <v>96</v>
          </cell>
          <cell r="G30">
            <v>69</v>
          </cell>
          <cell r="H30">
            <v>18.36</v>
          </cell>
          <cell r="I30" t="str">
            <v>NE</v>
          </cell>
          <cell r="J30">
            <v>43.2</v>
          </cell>
          <cell r="K30">
            <v>26.2</v>
          </cell>
        </row>
        <row r="31">
          <cell r="B31">
            <v>20.9875</v>
          </cell>
          <cell r="C31">
            <v>25</v>
          </cell>
          <cell r="D31">
            <v>18.7</v>
          </cell>
          <cell r="E31">
            <v>89.5</v>
          </cell>
          <cell r="F31">
            <v>96</v>
          </cell>
          <cell r="G31">
            <v>70</v>
          </cell>
          <cell r="H31">
            <v>9.72</v>
          </cell>
          <cell r="I31" t="str">
            <v>NE</v>
          </cell>
          <cell r="J31">
            <v>22.32</v>
          </cell>
          <cell r="K31">
            <v>2.6</v>
          </cell>
        </row>
        <row r="32">
          <cell r="B32">
            <v>20.7625</v>
          </cell>
          <cell r="C32">
            <v>24.2</v>
          </cell>
          <cell r="D32">
            <v>19.6</v>
          </cell>
          <cell r="E32">
            <v>93.5</v>
          </cell>
          <cell r="F32">
            <v>97</v>
          </cell>
          <cell r="G32">
            <v>80</v>
          </cell>
          <cell r="H32">
            <v>11.88</v>
          </cell>
          <cell r="I32" t="str">
            <v>NE</v>
          </cell>
          <cell r="J32">
            <v>25.56</v>
          </cell>
          <cell r="K32">
            <v>3</v>
          </cell>
        </row>
        <row r="33">
          <cell r="B33">
            <v>20.479166666666668</v>
          </cell>
          <cell r="C33">
            <v>23.8</v>
          </cell>
          <cell r="D33">
            <v>19.1</v>
          </cell>
          <cell r="E33">
            <v>91.91666666666667</v>
          </cell>
          <cell r="F33">
            <v>96</v>
          </cell>
          <cell r="G33">
            <v>76</v>
          </cell>
          <cell r="H33">
            <v>9.36</v>
          </cell>
          <cell r="I33" t="str">
            <v>NE</v>
          </cell>
          <cell r="J33">
            <v>18.36</v>
          </cell>
          <cell r="K33">
            <v>12.8</v>
          </cell>
        </row>
        <row r="34">
          <cell r="B34">
            <v>16.383333333333333</v>
          </cell>
          <cell r="C34">
            <v>19.8</v>
          </cell>
          <cell r="D34">
            <v>13.5</v>
          </cell>
          <cell r="E34">
            <v>94.79166666666667</v>
          </cell>
          <cell r="F34">
            <v>96</v>
          </cell>
          <cell r="G34">
            <v>90</v>
          </cell>
          <cell r="H34">
            <v>8.64</v>
          </cell>
          <cell r="I34" t="str">
            <v>SO</v>
          </cell>
          <cell r="J34">
            <v>20.88</v>
          </cell>
          <cell r="K34">
            <v>11</v>
          </cell>
        </row>
        <row r="35">
          <cell r="B35">
            <v>11.854166666666666</v>
          </cell>
          <cell r="C35">
            <v>13.5</v>
          </cell>
          <cell r="D35">
            <v>10.4</v>
          </cell>
          <cell r="E35">
            <v>90.29166666666667</v>
          </cell>
          <cell r="F35">
            <v>96</v>
          </cell>
          <cell r="G35">
            <v>77</v>
          </cell>
          <cell r="H35">
            <v>12.96</v>
          </cell>
          <cell r="I35" t="str">
            <v>SO</v>
          </cell>
          <cell r="J35">
            <v>29.88</v>
          </cell>
          <cell r="K35">
            <v>6.6</v>
          </cell>
        </row>
        <row r="36">
          <cell r="I36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_Dados Duvidosos "/>
      <sheetName val="Julho"/>
      <sheetName val="Agosto"/>
    </sheetNames>
    <sheetDataSet>
      <sheetData sheetId="4">
        <row r="5">
          <cell r="B5">
            <v>22.329166666666662</v>
          </cell>
          <cell r="C5">
            <v>29.6</v>
          </cell>
          <cell r="D5">
            <v>16.4</v>
          </cell>
          <cell r="E5">
            <v>58.583333333333336</v>
          </cell>
          <cell r="F5">
            <v>85</v>
          </cell>
          <cell r="G5">
            <v>34</v>
          </cell>
          <cell r="H5">
            <v>19.8</v>
          </cell>
          <cell r="I5" t="str">
            <v>SE</v>
          </cell>
          <cell r="J5">
            <v>32.76</v>
          </cell>
          <cell r="K5">
            <v>0</v>
          </cell>
        </row>
        <row r="6">
          <cell r="B6">
            <v>22.945833333333336</v>
          </cell>
          <cell r="C6">
            <v>29.8</v>
          </cell>
          <cell r="D6">
            <v>17.5</v>
          </cell>
          <cell r="E6">
            <v>59.583333333333336</v>
          </cell>
          <cell r="F6">
            <v>85</v>
          </cell>
          <cell r="G6">
            <v>27</v>
          </cell>
          <cell r="H6">
            <v>19.08</v>
          </cell>
          <cell r="I6" t="str">
            <v>SE</v>
          </cell>
          <cell r="J6">
            <v>32.76</v>
          </cell>
          <cell r="K6">
            <v>0</v>
          </cell>
        </row>
        <row r="7">
          <cell r="B7">
            <v>19.279166666666665</v>
          </cell>
          <cell r="C7">
            <v>24</v>
          </cell>
          <cell r="D7">
            <v>16.4</v>
          </cell>
          <cell r="E7">
            <v>76.125</v>
          </cell>
          <cell r="F7">
            <v>97</v>
          </cell>
          <cell r="G7">
            <v>51</v>
          </cell>
          <cell r="H7">
            <v>29.52</v>
          </cell>
          <cell r="I7" t="str">
            <v>NE</v>
          </cell>
          <cell r="J7">
            <v>50.76</v>
          </cell>
          <cell r="K7">
            <v>21.4</v>
          </cell>
        </row>
        <row r="8">
          <cell r="B8">
            <v>18.25</v>
          </cell>
          <cell r="C8">
            <v>26.2</v>
          </cell>
          <cell r="D8">
            <v>13.4</v>
          </cell>
          <cell r="E8">
            <v>83.625</v>
          </cell>
          <cell r="F8">
            <v>99</v>
          </cell>
          <cell r="G8">
            <v>50</v>
          </cell>
          <cell r="H8">
            <v>12.24</v>
          </cell>
          <cell r="I8" t="str">
            <v>NE</v>
          </cell>
          <cell r="J8">
            <v>28.08</v>
          </cell>
          <cell r="K8">
            <v>0.8</v>
          </cell>
        </row>
        <row r="9">
          <cell r="B9">
            <v>20.666666666666668</v>
          </cell>
          <cell r="C9">
            <v>29.3</v>
          </cell>
          <cell r="D9">
            <v>14.7</v>
          </cell>
          <cell r="E9">
            <v>75.70833333333333</v>
          </cell>
          <cell r="F9">
            <v>99</v>
          </cell>
          <cell r="G9">
            <v>35</v>
          </cell>
          <cell r="H9">
            <v>11.16</v>
          </cell>
          <cell r="I9" t="str">
            <v>NE</v>
          </cell>
          <cell r="J9">
            <v>25.2</v>
          </cell>
          <cell r="K9">
            <v>0.2</v>
          </cell>
        </row>
        <row r="10">
          <cell r="B10">
            <v>23.3625</v>
          </cell>
          <cell r="C10">
            <v>29.5</v>
          </cell>
          <cell r="D10">
            <v>18.2</v>
          </cell>
          <cell r="E10">
            <v>66.79166666666667</v>
          </cell>
          <cell r="F10">
            <v>87</v>
          </cell>
          <cell r="G10">
            <v>44</v>
          </cell>
          <cell r="H10">
            <v>15.48</v>
          </cell>
          <cell r="I10" t="str">
            <v>NO</v>
          </cell>
          <cell r="J10">
            <v>24.48</v>
          </cell>
          <cell r="K10">
            <v>0</v>
          </cell>
        </row>
        <row r="11">
          <cell r="B11">
            <v>24.2125</v>
          </cell>
          <cell r="C11">
            <v>30.9</v>
          </cell>
          <cell r="D11">
            <v>18.7</v>
          </cell>
          <cell r="E11">
            <v>65.04166666666667</v>
          </cell>
          <cell r="F11">
            <v>85</v>
          </cell>
          <cell r="G11">
            <v>43</v>
          </cell>
          <cell r="H11">
            <v>14.76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22.091666666666665</v>
          </cell>
          <cell r="C12">
            <v>27.9</v>
          </cell>
          <cell r="D12">
            <v>19.4</v>
          </cell>
          <cell r="E12">
            <v>75.45833333333333</v>
          </cell>
          <cell r="F12">
            <v>89</v>
          </cell>
          <cell r="G12">
            <v>51</v>
          </cell>
          <cell r="H12">
            <v>27.72</v>
          </cell>
          <cell r="I12" t="str">
            <v>SE</v>
          </cell>
          <cell r="J12">
            <v>47.16</v>
          </cell>
          <cell r="K12">
            <v>0.4</v>
          </cell>
        </row>
        <row r="13">
          <cell r="B13">
            <v>21.5625</v>
          </cell>
          <cell r="C13">
            <v>28.8</v>
          </cell>
          <cell r="D13">
            <v>16.8</v>
          </cell>
          <cell r="E13">
            <v>77.70833333333333</v>
          </cell>
          <cell r="F13">
            <v>96</v>
          </cell>
          <cell r="G13">
            <v>53</v>
          </cell>
          <cell r="H13">
            <v>15.12</v>
          </cell>
          <cell r="I13" t="str">
            <v>SE</v>
          </cell>
          <cell r="J13">
            <v>24.84</v>
          </cell>
          <cell r="K13">
            <v>0.4</v>
          </cell>
        </row>
        <row r="14">
          <cell r="B14">
            <v>24.970833333333335</v>
          </cell>
          <cell r="C14">
            <v>31.9</v>
          </cell>
          <cell r="D14">
            <v>20.2</v>
          </cell>
          <cell r="E14">
            <v>68.58333333333333</v>
          </cell>
          <cell r="F14">
            <v>87</v>
          </cell>
          <cell r="G14">
            <v>41</v>
          </cell>
          <cell r="H14">
            <v>14.76</v>
          </cell>
          <cell r="I14" t="str">
            <v>SE</v>
          </cell>
          <cell r="J14">
            <v>22.32</v>
          </cell>
          <cell r="K14">
            <v>0</v>
          </cell>
        </row>
        <row r="15">
          <cell r="B15">
            <v>26.2125</v>
          </cell>
          <cell r="C15">
            <v>32.7</v>
          </cell>
          <cell r="D15">
            <v>20.6</v>
          </cell>
          <cell r="E15">
            <v>61.125</v>
          </cell>
          <cell r="F15">
            <v>84</v>
          </cell>
          <cell r="G15">
            <v>37</v>
          </cell>
          <cell r="H15">
            <v>18.36</v>
          </cell>
          <cell r="I15" t="str">
            <v>NE</v>
          </cell>
          <cell r="J15">
            <v>30.6</v>
          </cell>
          <cell r="K15">
            <v>0</v>
          </cell>
        </row>
        <row r="16">
          <cell r="B16">
            <v>26.683333333333337</v>
          </cell>
          <cell r="C16">
            <v>33.5</v>
          </cell>
          <cell r="D16">
            <v>21.3</v>
          </cell>
          <cell r="E16">
            <v>60.583333333333336</v>
          </cell>
          <cell r="F16">
            <v>81</v>
          </cell>
          <cell r="G16">
            <v>34</v>
          </cell>
          <cell r="H16">
            <v>23.4</v>
          </cell>
          <cell r="I16" t="str">
            <v>NE</v>
          </cell>
          <cell r="J16">
            <v>33.48</v>
          </cell>
          <cell r="K16">
            <v>0</v>
          </cell>
        </row>
        <row r="17">
          <cell r="B17">
            <v>26.10416666666667</v>
          </cell>
          <cell r="C17">
            <v>34</v>
          </cell>
          <cell r="D17">
            <v>21.1</v>
          </cell>
          <cell r="E17">
            <v>60.625</v>
          </cell>
          <cell r="F17">
            <v>80</v>
          </cell>
          <cell r="G17">
            <v>33</v>
          </cell>
          <cell r="H17">
            <v>23.4</v>
          </cell>
          <cell r="I17" t="str">
            <v>NE</v>
          </cell>
          <cell r="J17">
            <v>38.88</v>
          </cell>
          <cell r="K17">
            <v>0</v>
          </cell>
        </row>
        <row r="18">
          <cell r="B18">
            <v>21.28333333333334</v>
          </cell>
          <cell r="C18">
            <v>25.2</v>
          </cell>
          <cell r="D18">
            <v>17.7</v>
          </cell>
          <cell r="E18">
            <v>83.41666666666667</v>
          </cell>
          <cell r="F18">
            <v>98</v>
          </cell>
          <cell r="G18">
            <v>64</v>
          </cell>
          <cell r="H18">
            <v>24.84</v>
          </cell>
          <cell r="I18" t="str">
            <v>NO</v>
          </cell>
          <cell r="J18">
            <v>48.24</v>
          </cell>
          <cell r="K18">
            <v>33</v>
          </cell>
        </row>
        <row r="19">
          <cell r="B19">
            <v>15.475</v>
          </cell>
          <cell r="C19">
            <v>18.7</v>
          </cell>
          <cell r="D19">
            <v>11.9</v>
          </cell>
          <cell r="E19">
            <v>76.75</v>
          </cell>
          <cell r="F19">
            <v>96</v>
          </cell>
          <cell r="G19">
            <v>54</v>
          </cell>
          <cell r="H19">
            <v>26.28</v>
          </cell>
          <cell r="I19" t="str">
            <v>SO</v>
          </cell>
          <cell r="J19">
            <v>44.28</v>
          </cell>
          <cell r="K19">
            <v>0</v>
          </cell>
        </row>
        <row r="20">
          <cell r="B20">
            <v>14.3625</v>
          </cell>
          <cell r="C20">
            <v>21.5</v>
          </cell>
          <cell r="D20">
            <v>9.1</v>
          </cell>
          <cell r="E20">
            <v>65.54166666666667</v>
          </cell>
          <cell r="F20">
            <v>86</v>
          </cell>
          <cell r="G20">
            <v>33</v>
          </cell>
          <cell r="H20">
            <v>13.32</v>
          </cell>
          <cell r="I20" t="str">
            <v>SO</v>
          </cell>
          <cell r="J20">
            <v>21.24</v>
          </cell>
          <cell r="K20">
            <v>0</v>
          </cell>
        </row>
        <row r="21">
          <cell r="B21">
            <v>18.066666666666663</v>
          </cell>
          <cell r="C21">
            <v>26.2</v>
          </cell>
          <cell r="D21">
            <v>11.9</v>
          </cell>
          <cell r="E21">
            <v>58.833333333333336</v>
          </cell>
          <cell r="F21">
            <v>81</v>
          </cell>
          <cell r="G21">
            <v>36</v>
          </cell>
          <cell r="H21">
            <v>14.4</v>
          </cell>
          <cell r="I21" t="str">
            <v>NE</v>
          </cell>
          <cell r="J21">
            <v>24.84</v>
          </cell>
          <cell r="K21">
            <v>0</v>
          </cell>
        </row>
        <row r="22">
          <cell r="B22">
            <v>21.65416666666667</v>
          </cell>
          <cell r="C22">
            <v>29.5</v>
          </cell>
          <cell r="D22">
            <v>15.8</v>
          </cell>
          <cell r="E22">
            <v>59.541666666666664</v>
          </cell>
          <cell r="F22">
            <v>85</v>
          </cell>
          <cell r="G22">
            <v>38</v>
          </cell>
          <cell r="H22">
            <v>11.88</v>
          </cell>
          <cell r="I22" t="str">
            <v>NE</v>
          </cell>
          <cell r="J22">
            <v>23.4</v>
          </cell>
          <cell r="K22">
            <v>0</v>
          </cell>
        </row>
        <row r="23">
          <cell r="B23">
            <v>23.329166666666666</v>
          </cell>
          <cell r="C23">
            <v>29.6</v>
          </cell>
          <cell r="D23">
            <v>18.1</v>
          </cell>
          <cell r="E23">
            <v>56.75</v>
          </cell>
          <cell r="F23">
            <v>77</v>
          </cell>
          <cell r="G23">
            <v>31</v>
          </cell>
          <cell r="H23">
            <v>10.44</v>
          </cell>
          <cell r="I23" t="str">
            <v>SE</v>
          </cell>
          <cell r="J23">
            <v>18.72</v>
          </cell>
          <cell r="K23">
            <v>0</v>
          </cell>
        </row>
        <row r="24">
          <cell r="B24">
            <v>22.654166666666665</v>
          </cell>
          <cell r="C24">
            <v>28</v>
          </cell>
          <cell r="D24">
            <v>17.6</v>
          </cell>
          <cell r="E24">
            <v>58.125</v>
          </cell>
          <cell r="F24">
            <v>81</v>
          </cell>
          <cell r="G24">
            <v>40</v>
          </cell>
          <cell r="H24">
            <v>21.6</v>
          </cell>
          <cell r="I24" t="str">
            <v>SE</v>
          </cell>
          <cell r="J24">
            <v>34.92</v>
          </cell>
          <cell r="K24">
            <v>0</v>
          </cell>
        </row>
        <row r="25">
          <cell r="B25">
            <v>22</v>
          </cell>
          <cell r="C25">
            <v>28.2</v>
          </cell>
          <cell r="D25">
            <v>16.9</v>
          </cell>
          <cell r="E25">
            <v>66.625</v>
          </cell>
          <cell r="F25">
            <v>89</v>
          </cell>
          <cell r="G25">
            <v>43</v>
          </cell>
          <cell r="H25">
            <v>17.28</v>
          </cell>
          <cell r="I25" t="str">
            <v>NE</v>
          </cell>
          <cell r="J25">
            <v>33.48</v>
          </cell>
          <cell r="K25">
            <v>0</v>
          </cell>
        </row>
        <row r="26">
          <cell r="B26">
            <v>22.0875</v>
          </cell>
          <cell r="C26">
            <v>28.8</v>
          </cell>
          <cell r="D26">
            <v>16.3</v>
          </cell>
          <cell r="E26">
            <v>62.791666666666664</v>
          </cell>
          <cell r="F26">
            <v>86</v>
          </cell>
          <cell r="G26">
            <v>34</v>
          </cell>
          <cell r="H26">
            <v>21.6</v>
          </cell>
          <cell r="I26" t="str">
            <v>NE</v>
          </cell>
          <cell r="J26">
            <v>36.36</v>
          </cell>
          <cell r="K26">
            <v>0</v>
          </cell>
        </row>
        <row r="27">
          <cell r="B27">
            <v>22.45</v>
          </cell>
          <cell r="C27">
            <v>29.9</v>
          </cell>
          <cell r="D27">
            <v>16.4</v>
          </cell>
          <cell r="E27">
            <v>59.708333333333336</v>
          </cell>
          <cell r="F27">
            <v>81</v>
          </cell>
          <cell r="G27">
            <v>36</v>
          </cell>
          <cell r="H27">
            <v>24.84</v>
          </cell>
          <cell r="I27" t="str">
            <v>NE</v>
          </cell>
          <cell r="J27">
            <v>37.8</v>
          </cell>
          <cell r="K27">
            <v>0</v>
          </cell>
        </row>
        <row r="28">
          <cell r="B28">
            <v>23.65833333333333</v>
          </cell>
          <cell r="C28">
            <v>32</v>
          </cell>
          <cell r="D28">
            <v>16.8</v>
          </cell>
          <cell r="E28">
            <v>60.875</v>
          </cell>
          <cell r="F28">
            <v>82</v>
          </cell>
          <cell r="G28">
            <v>37</v>
          </cell>
          <cell r="H28">
            <v>23.04</v>
          </cell>
          <cell r="I28" t="str">
            <v>NE</v>
          </cell>
          <cell r="J28">
            <v>38.52</v>
          </cell>
          <cell r="K28">
            <v>0</v>
          </cell>
        </row>
        <row r="29">
          <cell r="B29">
            <v>25.725</v>
          </cell>
          <cell r="C29">
            <v>32.5</v>
          </cell>
          <cell r="D29">
            <v>20.6</v>
          </cell>
          <cell r="E29">
            <v>65.79166666666667</v>
          </cell>
          <cell r="F29">
            <v>84</v>
          </cell>
          <cell r="G29">
            <v>42</v>
          </cell>
          <cell r="H29">
            <v>21.96</v>
          </cell>
          <cell r="I29" t="str">
            <v>NO</v>
          </cell>
          <cell r="J29">
            <v>39.96</v>
          </cell>
          <cell r="K29">
            <v>0.2</v>
          </cell>
        </row>
        <row r="30">
          <cell r="B30">
            <v>23.145833333333332</v>
          </cell>
          <cell r="C30">
            <v>29.5</v>
          </cell>
          <cell r="D30">
            <v>18.6</v>
          </cell>
          <cell r="E30">
            <v>79.08333333333333</v>
          </cell>
          <cell r="F30">
            <v>97</v>
          </cell>
          <cell r="G30">
            <v>55</v>
          </cell>
          <cell r="H30">
            <v>30.96</v>
          </cell>
          <cell r="I30" t="str">
            <v>NO</v>
          </cell>
          <cell r="J30">
            <v>51.48</v>
          </cell>
          <cell r="K30">
            <v>13.4</v>
          </cell>
        </row>
        <row r="31">
          <cell r="B31">
            <v>21.058333333333337</v>
          </cell>
          <cell r="C31">
            <v>26.5</v>
          </cell>
          <cell r="D31">
            <v>17.9</v>
          </cell>
          <cell r="E31">
            <v>88.875</v>
          </cell>
          <cell r="F31">
            <v>98</v>
          </cell>
          <cell r="G31">
            <v>66</v>
          </cell>
          <cell r="H31">
            <v>10.44</v>
          </cell>
          <cell r="I31" t="str">
            <v>NE</v>
          </cell>
          <cell r="J31">
            <v>18.36</v>
          </cell>
          <cell r="K31">
            <v>1.8</v>
          </cell>
        </row>
        <row r="32">
          <cell r="B32">
            <v>22.866666666666664</v>
          </cell>
          <cell r="C32">
            <v>28.5</v>
          </cell>
          <cell r="D32">
            <v>19.8</v>
          </cell>
          <cell r="E32">
            <v>86.16666666666667</v>
          </cell>
          <cell r="F32">
            <v>98</v>
          </cell>
          <cell r="G32">
            <v>61</v>
          </cell>
          <cell r="H32">
            <v>13.68</v>
          </cell>
          <cell r="I32" t="str">
            <v>SE</v>
          </cell>
          <cell r="J32">
            <v>29.88</v>
          </cell>
          <cell r="K32">
            <v>52.4</v>
          </cell>
        </row>
        <row r="33">
          <cell r="B33">
            <v>20.7625</v>
          </cell>
          <cell r="C33">
            <v>23.5</v>
          </cell>
          <cell r="D33">
            <v>19.3</v>
          </cell>
          <cell r="E33">
            <v>94.25</v>
          </cell>
          <cell r="F33">
            <v>99</v>
          </cell>
          <cell r="G33">
            <v>84</v>
          </cell>
          <cell r="H33">
            <v>12.6</v>
          </cell>
          <cell r="I33" t="str">
            <v>SE</v>
          </cell>
          <cell r="J33">
            <v>22.68</v>
          </cell>
          <cell r="K33">
            <v>19.8</v>
          </cell>
        </row>
        <row r="34">
          <cell r="B34">
            <v>21.505555555555553</v>
          </cell>
          <cell r="C34">
            <v>24.3</v>
          </cell>
          <cell r="D34">
            <v>18.9</v>
          </cell>
          <cell r="E34">
            <v>85.94444444444444</v>
          </cell>
          <cell r="F34">
            <v>93</v>
          </cell>
          <cell r="G34">
            <v>78</v>
          </cell>
          <cell r="H34">
            <v>15.84</v>
          </cell>
          <cell r="I34" t="str">
            <v>NO</v>
          </cell>
          <cell r="J34">
            <v>23.76</v>
          </cell>
          <cell r="K34">
            <v>0</v>
          </cell>
        </row>
        <row r="35">
          <cell r="B35">
            <v>16.257142857142856</v>
          </cell>
          <cell r="C35">
            <v>21.2</v>
          </cell>
          <cell r="D35">
            <v>12.9</v>
          </cell>
          <cell r="E35">
            <v>93.71428571428571</v>
          </cell>
          <cell r="F35">
            <v>96</v>
          </cell>
          <cell r="G35">
            <v>89</v>
          </cell>
          <cell r="H35">
            <v>13.68</v>
          </cell>
          <cell r="I35" t="str">
            <v>SO</v>
          </cell>
          <cell r="J35">
            <v>24.48</v>
          </cell>
          <cell r="K35">
            <v>2</v>
          </cell>
        </row>
        <row r="36">
          <cell r="I36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21.7625</v>
          </cell>
          <cell r="C5">
            <v>31.1</v>
          </cell>
          <cell r="D5">
            <v>13.7</v>
          </cell>
          <cell r="E5">
            <v>57.583333333333336</v>
          </cell>
          <cell r="F5">
            <v>88</v>
          </cell>
          <cell r="G5">
            <v>26</v>
          </cell>
          <cell r="H5" t="str">
            <v>**</v>
          </cell>
          <cell r="I5" t="str">
            <v>NE</v>
          </cell>
          <cell r="J5" t="str">
            <v>**</v>
          </cell>
          <cell r="K5">
            <v>0</v>
          </cell>
        </row>
        <row r="6">
          <cell r="B6">
            <v>22.3625</v>
          </cell>
          <cell r="C6">
            <v>30.5</v>
          </cell>
          <cell r="D6">
            <v>15.7</v>
          </cell>
          <cell r="E6">
            <v>59.208333333333336</v>
          </cell>
          <cell r="F6">
            <v>88</v>
          </cell>
          <cell r="G6">
            <v>31</v>
          </cell>
          <cell r="H6" t="str">
            <v>**</v>
          </cell>
          <cell r="I6" t="str">
            <v>NE</v>
          </cell>
          <cell r="J6" t="str">
            <v>**</v>
          </cell>
          <cell r="K6">
            <v>0</v>
          </cell>
        </row>
        <row r="7">
          <cell r="B7">
            <v>20.695833333333333</v>
          </cell>
          <cell r="C7">
            <v>25.2</v>
          </cell>
          <cell r="D7">
            <v>18</v>
          </cell>
          <cell r="E7">
            <v>62.625</v>
          </cell>
          <cell r="F7">
            <v>80</v>
          </cell>
          <cell r="G7">
            <v>39</v>
          </cell>
          <cell r="H7" t="str">
            <v>**</v>
          </cell>
          <cell r="I7" t="str">
            <v>NE</v>
          </cell>
          <cell r="J7" t="str">
            <v>**</v>
          </cell>
          <cell r="K7">
            <v>0</v>
          </cell>
        </row>
        <row r="8">
          <cell r="B8">
            <v>19.483333333333338</v>
          </cell>
          <cell r="C8">
            <v>27.4</v>
          </cell>
          <cell r="D8">
            <v>13.4</v>
          </cell>
          <cell r="E8">
            <v>73.83333333333333</v>
          </cell>
          <cell r="F8">
            <v>96</v>
          </cell>
          <cell r="G8">
            <v>41</v>
          </cell>
          <cell r="H8" t="str">
            <v>**</v>
          </cell>
          <cell r="I8" t="str">
            <v>NE</v>
          </cell>
          <cell r="J8" t="str">
            <v>**</v>
          </cell>
          <cell r="K8">
            <v>1.6</v>
          </cell>
        </row>
        <row r="9">
          <cell r="B9">
            <v>21.745833333333326</v>
          </cell>
          <cell r="C9">
            <v>31.4</v>
          </cell>
          <cell r="D9">
            <v>13.9</v>
          </cell>
          <cell r="E9">
            <v>65.66666666666667</v>
          </cell>
          <cell r="F9">
            <v>95</v>
          </cell>
          <cell r="G9">
            <v>27</v>
          </cell>
          <cell r="H9" t="str">
            <v>**</v>
          </cell>
          <cell r="I9" t="str">
            <v>NE</v>
          </cell>
          <cell r="J9" t="str">
            <v>**</v>
          </cell>
          <cell r="K9">
            <v>0</v>
          </cell>
        </row>
        <row r="10">
          <cell r="B10">
            <v>23.15416666666667</v>
          </cell>
          <cell r="C10">
            <v>30.2</v>
          </cell>
          <cell r="D10">
            <v>18.1</v>
          </cell>
          <cell r="E10">
            <v>60.791666666666664</v>
          </cell>
          <cell r="F10">
            <v>82</v>
          </cell>
          <cell r="G10">
            <v>32</v>
          </cell>
          <cell r="H10" t="str">
            <v>**</v>
          </cell>
          <cell r="I10" t="str">
            <v>SO</v>
          </cell>
          <cell r="J10" t="str">
            <v>**</v>
          </cell>
          <cell r="K10">
            <v>0</v>
          </cell>
        </row>
        <row r="11">
          <cell r="B11">
            <v>23.025</v>
          </cell>
          <cell r="C11">
            <v>31.3</v>
          </cell>
          <cell r="D11">
            <v>16.3</v>
          </cell>
          <cell r="E11">
            <v>69.08333333333333</v>
          </cell>
          <cell r="F11">
            <v>94</v>
          </cell>
          <cell r="G11">
            <v>39</v>
          </cell>
          <cell r="H11" t="str">
            <v>**</v>
          </cell>
          <cell r="I11" t="str">
            <v>NE</v>
          </cell>
          <cell r="J11" t="str">
            <v>**</v>
          </cell>
          <cell r="K11">
            <v>0</v>
          </cell>
        </row>
        <row r="12">
          <cell r="B12">
            <v>20.35</v>
          </cell>
          <cell r="C12">
            <v>25.1</v>
          </cell>
          <cell r="D12">
            <v>17.6</v>
          </cell>
          <cell r="E12">
            <v>83.83333333333333</v>
          </cell>
          <cell r="F12">
            <v>95</v>
          </cell>
          <cell r="G12">
            <v>64</v>
          </cell>
          <cell r="H12" t="str">
            <v>**</v>
          </cell>
          <cell r="I12" t="str">
            <v>SE</v>
          </cell>
          <cell r="J12" t="str">
            <v>**</v>
          </cell>
          <cell r="K12">
            <v>15.2</v>
          </cell>
        </row>
        <row r="13">
          <cell r="B13">
            <v>20.275</v>
          </cell>
          <cell r="C13">
            <v>26.7</v>
          </cell>
          <cell r="D13">
            <v>17.1</v>
          </cell>
          <cell r="E13">
            <v>85.75</v>
          </cell>
          <cell r="F13">
            <v>96</v>
          </cell>
          <cell r="G13">
            <v>58</v>
          </cell>
          <cell r="H13" t="str">
            <v>**</v>
          </cell>
          <cell r="I13" t="str">
            <v>SE</v>
          </cell>
          <cell r="J13" t="str">
            <v>**</v>
          </cell>
          <cell r="K13">
            <v>3.6</v>
          </cell>
        </row>
        <row r="14">
          <cell r="B14">
            <v>24.25833333333333</v>
          </cell>
          <cell r="C14">
            <v>32.8</v>
          </cell>
          <cell r="D14">
            <v>18.3</v>
          </cell>
          <cell r="E14">
            <v>72.70833333333333</v>
          </cell>
          <cell r="F14">
            <v>96</v>
          </cell>
          <cell r="G14">
            <v>34</v>
          </cell>
          <cell r="H14" t="str">
            <v>**</v>
          </cell>
          <cell r="I14" t="str">
            <v>NE</v>
          </cell>
          <cell r="J14" t="str">
            <v>**</v>
          </cell>
          <cell r="K14">
            <v>0</v>
          </cell>
        </row>
        <row r="15">
          <cell r="B15">
            <v>26.333333333333332</v>
          </cell>
          <cell r="C15">
            <v>33.2</v>
          </cell>
          <cell r="D15">
            <v>20.6</v>
          </cell>
          <cell r="E15">
            <v>60.291666666666664</v>
          </cell>
          <cell r="F15">
            <v>87</v>
          </cell>
          <cell r="G15">
            <v>33</v>
          </cell>
          <cell r="H15" t="str">
            <v>**</v>
          </cell>
          <cell r="I15" t="str">
            <v>NE</v>
          </cell>
          <cell r="J15" t="str">
            <v>**</v>
          </cell>
          <cell r="K15">
            <v>0</v>
          </cell>
        </row>
        <row r="16">
          <cell r="B16">
            <v>26.108333333333334</v>
          </cell>
          <cell r="C16">
            <v>33.5</v>
          </cell>
          <cell r="D16">
            <v>19.3</v>
          </cell>
          <cell r="E16">
            <v>61.916666666666664</v>
          </cell>
          <cell r="F16">
            <v>90</v>
          </cell>
          <cell r="G16">
            <v>33</v>
          </cell>
          <cell r="H16" t="str">
            <v>**</v>
          </cell>
          <cell r="I16" t="str">
            <v>NE</v>
          </cell>
          <cell r="J16" t="str">
            <v>**</v>
          </cell>
          <cell r="K16">
            <v>0.6</v>
          </cell>
        </row>
        <row r="17">
          <cell r="B17">
            <v>25.9875</v>
          </cell>
          <cell r="C17">
            <v>33.5</v>
          </cell>
          <cell r="D17">
            <v>20.9</v>
          </cell>
          <cell r="E17">
            <v>63.75</v>
          </cell>
          <cell r="F17">
            <v>89</v>
          </cell>
          <cell r="G17">
            <v>33</v>
          </cell>
          <cell r="H17" t="str">
            <v>**</v>
          </cell>
          <cell r="I17" t="str">
            <v>NE</v>
          </cell>
          <cell r="J17" t="str">
            <v>**</v>
          </cell>
          <cell r="K17">
            <v>0</v>
          </cell>
        </row>
        <row r="18">
          <cell r="B18">
            <v>21.154166666666672</v>
          </cell>
          <cell r="C18">
            <v>26.6</v>
          </cell>
          <cell r="D18">
            <v>16.3</v>
          </cell>
          <cell r="E18">
            <v>81.41666666666667</v>
          </cell>
          <cell r="F18">
            <v>95</v>
          </cell>
          <cell r="G18">
            <v>56</v>
          </cell>
          <cell r="H18" t="str">
            <v>**</v>
          </cell>
          <cell r="I18" t="str">
            <v>NE</v>
          </cell>
          <cell r="J18" t="str">
            <v>**</v>
          </cell>
          <cell r="K18">
            <v>23.4</v>
          </cell>
        </row>
        <row r="19">
          <cell r="B19">
            <v>14.579166666666664</v>
          </cell>
          <cell r="C19">
            <v>19</v>
          </cell>
          <cell r="D19">
            <v>11.5</v>
          </cell>
          <cell r="E19">
            <v>78.45833333333333</v>
          </cell>
          <cell r="F19">
            <v>95</v>
          </cell>
          <cell r="G19">
            <v>48</v>
          </cell>
          <cell r="H19" t="str">
            <v>**</v>
          </cell>
          <cell r="I19" t="str">
            <v>SO</v>
          </cell>
          <cell r="J19" t="str">
            <v>**</v>
          </cell>
          <cell r="K19">
            <v>0</v>
          </cell>
        </row>
        <row r="20">
          <cell r="B20">
            <v>13.058333333333332</v>
          </cell>
          <cell r="C20">
            <v>21.6</v>
          </cell>
          <cell r="D20">
            <v>6.5</v>
          </cell>
          <cell r="E20">
            <v>70.25</v>
          </cell>
          <cell r="F20">
            <v>95</v>
          </cell>
          <cell r="G20">
            <v>31</v>
          </cell>
          <cell r="H20" t="str">
            <v>**</v>
          </cell>
          <cell r="I20" t="str">
            <v>SE</v>
          </cell>
          <cell r="J20" t="str">
            <v>**</v>
          </cell>
          <cell r="K20">
            <v>0.2</v>
          </cell>
        </row>
        <row r="21">
          <cell r="B21">
            <v>17.458333333333336</v>
          </cell>
          <cell r="C21">
            <v>26.6</v>
          </cell>
          <cell r="D21">
            <v>8.8</v>
          </cell>
          <cell r="E21">
            <v>58.291666666666664</v>
          </cell>
          <cell r="F21">
            <v>91</v>
          </cell>
          <cell r="G21">
            <v>30</v>
          </cell>
          <cell r="H21" t="str">
            <v>**</v>
          </cell>
          <cell r="I21" t="str">
            <v>NE</v>
          </cell>
          <cell r="J21" t="str">
            <v>**</v>
          </cell>
          <cell r="K21">
            <v>0</v>
          </cell>
        </row>
        <row r="22">
          <cell r="B22">
            <v>21.383333333333326</v>
          </cell>
          <cell r="C22">
            <v>31.1</v>
          </cell>
          <cell r="D22">
            <v>13.5</v>
          </cell>
          <cell r="E22">
            <v>58.5</v>
          </cell>
          <cell r="F22">
            <v>90</v>
          </cell>
          <cell r="G22">
            <v>31</v>
          </cell>
          <cell r="H22" t="str">
            <v>**</v>
          </cell>
          <cell r="I22" t="str">
            <v>NE</v>
          </cell>
          <cell r="J22" t="str">
            <v>**</v>
          </cell>
          <cell r="K22">
            <v>0</v>
          </cell>
        </row>
        <row r="23">
          <cell r="B23">
            <v>22.325</v>
          </cell>
          <cell r="C23">
            <v>31.1</v>
          </cell>
          <cell r="D23">
            <v>15.2</v>
          </cell>
          <cell r="E23">
            <v>63.083333333333336</v>
          </cell>
          <cell r="F23">
            <v>95</v>
          </cell>
          <cell r="G23">
            <v>23</v>
          </cell>
          <cell r="H23" t="str">
            <v>**</v>
          </cell>
          <cell r="I23" t="str">
            <v>NE</v>
          </cell>
          <cell r="J23" t="str">
            <v>**</v>
          </cell>
          <cell r="K23">
            <v>0</v>
          </cell>
        </row>
        <row r="24">
          <cell r="B24">
            <v>21.879166666666666</v>
          </cell>
          <cell r="C24">
            <v>28.3</v>
          </cell>
          <cell r="D24">
            <v>16</v>
          </cell>
          <cell r="E24">
            <v>63.791666666666664</v>
          </cell>
          <cell r="F24">
            <v>87</v>
          </cell>
          <cell r="G24">
            <v>41</v>
          </cell>
          <cell r="H24" t="str">
            <v>**</v>
          </cell>
          <cell r="I24" t="str">
            <v>NE</v>
          </cell>
          <cell r="J24" t="str">
            <v>**</v>
          </cell>
          <cell r="K24">
            <v>0</v>
          </cell>
        </row>
        <row r="25">
          <cell r="B25">
            <v>22.3</v>
          </cell>
          <cell r="C25">
            <v>29.4</v>
          </cell>
          <cell r="D25">
            <v>16.9</v>
          </cell>
          <cell r="E25">
            <v>64.20833333333333</v>
          </cell>
          <cell r="F25">
            <v>89</v>
          </cell>
          <cell r="G25">
            <v>35</v>
          </cell>
          <cell r="H25" t="str">
            <v>**</v>
          </cell>
          <cell r="I25" t="str">
            <v>NE</v>
          </cell>
          <cell r="J25" t="str">
            <v>**</v>
          </cell>
          <cell r="K25">
            <v>0</v>
          </cell>
        </row>
        <row r="26">
          <cell r="B26">
            <v>22.629166666666666</v>
          </cell>
          <cell r="C26">
            <v>29.5</v>
          </cell>
          <cell r="D26">
            <v>15.1</v>
          </cell>
          <cell r="E26">
            <v>58.458333333333336</v>
          </cell>
          <cell r="F26">
            <v>88</v>
          </cell>
          <cell r="G26">
            <v>33</v>
          </cell>
          <cell r="H26" t="str">
            <v>**</v>
          </cell>
          <cell r="I26" t="str">
            <v>NE</v>
          </cell>
          <cell r="J26" t="str">
            <v>**</v>
          </cell>
          <cell r="K26">
            <v>0</v>
          </cell>
        </row>
        <row r="27">
          <cell r="B27">
            <v>23.325</v>
          </cell>
          <cell r="C27">
            <v>30.1</v>
          </cell>
          <cell r="D27">
            <v>17.1</v>
          </cell>
          <cell r="E27">
            <v>53.708333333333336</v>
          </cell>
          <cell r="F27">
            <v>74</v>
          </cell>
          <cell r="G27">
            <v>34</v>
          </cell>
          <cell r="H27" t="str">
            <v>**</v>
          </cell>
          <cell r="I27" t="str">
            <v>NE</v>
          </cell>
          <cell r="J27" t="str">
            <v>**</v>
          </cell>
          <cell r="K27">
            <v>0</v>
          </cell>
        </row>
        <row r="28">
          <cell r="B28">
            <v>24.258333333333336</v>
          </cell>
          <cell r="C28">
            <v>32.2</v>
          </cell>
          <cell r="D28">
            <v>17.6</v>
          </cell>
          <cell r="E28">
            <v>56.791666666666664</v>
          </cell>
          <cell r="F28">
            <v>77</v>
          </cell>
          <cell r="G28">
            <v>37</v>
          </cell>
          <cell r="H28" t="str">
            <v>**</v>
          </cell>
          <cell r="I28" t="str">
            <v>NE</v>
          </cell>
          <cell r="J28" t="str">
            <v>**</v>
          </cell>
          <cell r="K28">
            <v>0</v>
          </cell>
        </row>
        <row r="29">
          <cell r="B29">
            <v>26.004166666666663</v>
          </cell>
          <cell r="C29">
            <v>32.4</v>
          </cell>
          <cell r="D29">
            <v>20.5</v>
          </cell>
          <cell r="E29">
            <v>63.833333333333336</v>
          </cell>
          <cell r="F29">
            <v>86</v>
          </cell>
          <cell r="G29">
            <v>41</v>
          </cell>
          <cell r="H29" t="str">
            <v>**</v>
          </cell>
          <cell r="I29" t="str">
            <v>NO</v>
          </cell>
          <cell r="J29" t="str">
            <v>**</v>
          </cell>
          <cell r="K29">
            <v>0</v>
          </cell>
        </row>
        <row r="30">
          <cell r="B30">
            <v>22.283333333333335</v>
          </cell>
          <cell r="C30">
            <v>26.6</v>
          </cell>
          <cell r="D30">
            <v>19.1</v>
          </cell>
          <cell r="E30">
            <v>81.54166666666667</v>
          </cell>
          <cell r="F30">
            <v>94</v>
          </cell>
          <cell r="G30">
            <v>60</v>
          </cell>
          <cell r="H30" t="str">
            <v>**</v>
          </cell>
          <cell r="I30" t="str">
            <v>NO</v>
          </cell>
          <cell r="J30" t="str">
            <v>**</v>
          </cell>
          <cell r="K30">
            <v>2.6</v>
          </cell>
        </row>
        <row r="31">
          <cell r="B31">
            <v>21.625</v>
          </cell>
          <cell r="C31">
            <v>26.1</v>
          </cell>
          <cell r="D31">
            <v>19.5</v>
          </cell>
          <cell r="E31">
            <v>87.20833333333333</v>
          </cell>
          <cell r="F31">
            <v>95</v>
          </cell>
          <cell r="G31">
            <v>64</v>
          </cell>
          <cell r="H31" t="str">
            <v>**</v>
          </cell>
          <cell r="I31" t="str">
            <v>NE</v>
          </cell>
          <cell r="J31" t="str">
            <v>**</v>
          </cell>
          <cell r="K31">
            <v>2.8</v>
          </cell>
        </row>
        <row r="32">
          <cell r="B32">
            <v>21.59166666666667</v>
          </cell>
          <cell r="C32">
            <v>26.9</v>
          </cell>
          <cell r="D32">
            <v>19.6</v>
          </cell>
          <cell r="E32">
            <v>91.04166666666667</v>
          </cell>
          <cell r="F32">
            <v>96</v>
          </cell>
          <cell r="G32">
            <v>67</v>
          </cell>
          <cell r="H32" t="str">
            <v>**</v>
          </cell>
          <cell r="I32" t="str">
            <v>SE</v>
          </cell>
          <cell r="J32" t="str">
            <v>**</v>
          </cell>
          <cell r="K32">
            <v>3.4</v>
          </cell>
        </row>
        <row r="33">
          <cell r="B33">
            <v>21.84166666666667</v>
          </cell>
          <cell r="C33">
            <v>25.5</v>
          </cell>
          <cell r="D33">
            <v>19.8</v>
          </cell>
          <cell r="E33">
            <v>86.79166666666667</v>
          </cell>
          <cell r="F33">
            <v>96</v>
          </cell>
          <cell r="G33">
            <v>69</v>
          </cell>
          <cell r="H33" t="str">
            <v>**</v>
          </cell>
          <cell r="I33" t="str">
            <v>NE</v>
          </cell>
          <cell r="J33" t="str">
            <v>**</v>
          </cell>
          <cell r="K33">
            <v>0</v>
          </cell>
        </row>
        <row r="34">
          <cell r="B34">
            <v>19.595833333333335</v>
          </cell>
          <cell r="C34">
            <v>22.1</v>
          </cell>
          <cell r="D34">
            <v>16</v>
          </cell>
          <cell r="E34">
            <v>89.75</v>
          </cell>
          <cell r="F34">
            <v>95</v>
          </cell>
          <cell r="G34">
            <v>81</v>
          </cell>
          <cell r="H34" t="str">
            <v>**</v>
          </cell>
          <cell r="I34" t="str">
            <v>NE</v>
          </cell>
          <cell r="J34" t="str">
            <v>**</v>
          </cell>
          <cell r="K34">
            <v>0.6</v>
          </cell>
        </row>
        <row r="35">
          <cell r="B35">
            <v>13.204166666666667</v>
          </cell>
          <cell r="C35">
            <v>16</v>
          </cell>
          <cell r="D35">
            <v>11.6</v>
          </cell>
          <cell r="E35">
            <v>89.08333333333333</v>
          </cell>
          <cell r="F35">
            <v>95</v>
          </cell>
          <cell r="G35">
            <v>76</v>
          </cell>
          <cell r="H35" t="str">
            <v>**</v>
          </cell>
          <cell r="I35" t="str">
            <v>SO</v>
          </cell>
          <cell r="J35" t="str">
            <v>**</v>
          </cell>
          <cell r="K35">
            <v>2.8</v>
          </cell>
        </row>
        <row r="36">
          <cell r="I36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20.645833333333336</v>
          </cell>
          <cell r="C5">
            <v>30.2</v>
          </cell>
          <cell r="D5">
            <v>11.9</v>
          </cell>
          <cell r="E5">
            <v>64.5</v>
          </cell>
          <cell r="F5">
            <v>92</v>
          </cell>
          <cell r="G5">
            <v>29</v>
          </cell>
          <cell r="H5">
            <v>11.52</v>
          </cell>
          <cell r="I5" t="str">
            <v>SE</v>
          </cell>
          <cell r="J5">
            <v>28.8</v>
          </cell>
          <cell r="K5">
            <v>0</v>
          </cell>
        </row>
        <row r="6">
          <cell r="B6">
            <v>20.754166666666663</v>
          </cell>
          <cell r="C6">
            <v>30.4</v>
          </cell>
          <cell r="D6">
            <v>12.3</v>
          </cell>
          <cell r="E6">
            <v>66.20833333333333</v>
          </cell>
          <cell r="F6">
            <v>94</v>
          </cell>
          <cell r="G6">
            <v>32</v>
          </cell>
          <cell r="H6">
            <v>10.44</v>
          </cell>
          <cell r="I6" t="str">
            <v>SE</v>
          </cell>
          <cell r="J6">
            <v>21.6</v>
          </cell>
          <cell r="K6">
            <v>0</v>
          </cell>
        </row>
        <row r="7">
          <cell r="B7">
            <v>19.5375</v>
          </cell>
          <cell r="C7">
            <v>23.8</v>
          </cell>
          <cell r="D7">
            <v>16.1</v>
          </cell>
          <cell r="E7">
            <v>77.70833333333333</v>
          </cell>
          <cell r="F7">
            <v>95</v>
          </cell>
          <cell r="G7">
            <v>55</v>
          </cell>
          <cell r="H7">
            <v>11.88</v>
          </cell>
          <cell r="I7" t="str">
            <v>NE</v>
          </cell>
          <cell r="J7">
            <v>28.44</v>
          </cell>
          <cell r="K7">
            <v>7.6</v>
          </cell>
        </row>
        <row r="8">
          <cell r="B8">
            <v>18.97083333333333</v>
          </cell>
          <cell r="C8">
            <v>27.5</v>
          </cell>
          <cell r="D8">
            <v>14.7</v>
          </cell>
          <cell r="E8">
            <v>82.04166666666667</v>
          </cell>
          <cell r="F8">
            <v>97</v>
          </cell>
          <cell r="G8">
            <v>44</v>
          </cell>
          <cell r="H8">
            <v>9.36</v>
          </cell>
          <cell r="I8" t="str">
            <v>NE</v>
          </cell>
          <cell r="J8">
            <v>26.28</v>
          </cell>
          <cell r="K8">
            <v>0</v>
          </cell>
        </row>
        <row r="9">
          <cell r="B9">
            <v>20.058333333333334</v>
          </cell>
          <cell r="C9">
            <v>30.3</v>
          </cell>
          <cell r="D9">
            <v>13.1</v>
          </cell>
          <cell r="E9">
            <v>79.625</v>
          </cell>
          <cell r="F9">
            <v>97</v>
          </cell>
          <cell r="G9">
            <v>42</v>
          </cell>
          <cell r="H9">
            <v>7.2</v>
          </cell>
          <cell r="I9" t="str">
            <v>NE</v>
          </cell>
          <cell r="J9">
            <v>15.12</v>
          </cell>
          <cell r="K9">
            <v>0.2</v>
          </cell>
        </row>
        <row r="10">
          <cell r="B10">
            <v>21.754166666666663</v>
          </cell>
          <cell r="C10">
            <v>29.2</v>
          </cell>
          <cell r="D10">
            <v>15.9</v>
          </cell>
          <cell r="E10">
            <v>78.5</v>
          </cell>
          <cell r="F10">
            <v>95</v>
          </cell>
          <cell r="G10">
            <v>50</v>
          </cell>
          <cell r="H10">
            <v>15.84</v>
          </cell>
          <cell r="I10" t="str">
            <v>NO</v>
          </cell>
          <cell r="J10">
            <v>21.6</v>
          </cell>
          <cell r="K10">
            <v>0</v>
          </cell>
        </row>
        <row r="11">
          <cell r="B11">
            <v>22.541666666666668</v>
          </cell>
          <cell r="C11">
            <v>30.7</v>
          </cell>
          <cell r="D11">
            <v>16.3</v>
          </cell>
          <cell r="E11">
            <v>76.54166666666667</v>
          </cell>
          <cell r="F11">
            <v>96</v>
          </cell>
          <cell r="G11">
            <v>42</v>
          </cell>
          <cell r="H11">
            <v>9</v>
          </cell>
          <cell r="I11" t="str">
            <v>NO</v>
          </cell>
          <cell r="J11">
            <v>20.88</v>
          </cell>
          <cell r="K11">
            <v>0</v>
          </cell>
        </row>
        <row r="12">
          <cell r="B12">
            <v>21.141666666666662</v>
          </cell>
          <cell r="C12">
            <v>29.3</v>
          </cell>
          <cell r="D12">
            <v>17.7</v>
          </cell>
          <cell r="E12">
            <v>82.95833333333333</v>
          </cell>
          <cell r="F12">
            <v>94</v>
          </cell>
          <cell r="G12">
            <v>47</v>
          </cell>
          <cell r="H12">
            <v>11.88</v>
          </cell>
          <cell r="I12" t="str">
            <v>SE</v>
          </cell>
          <cell r="J12">
            <v>39.6</v>
          </cell>
          <cell r="K12">
            <v>5</v>
          </cell>
        </row>
        <row r="13">
          <cell r="B13">
            <v>21.51666666666667</v>
          </cell>
          <cell r="C13">
            <v>30.3</v>
          </cell>
          <cell r="D13">
            <v>16.9</v>
          </cell>
          <cell r="E13">
            <v>81.58333333333333</v>
          </cell>
          <cell r="F13">
            <v>95</v>
          </cell>
          <cell r="G13">
            <v>49</v>
          </cell>
          <cell r="H13">
            <v>7.56</v>
          </cell>
          <cell r="I13" t="str">
            <v>SE</v>
          </cell>
          <cell r="J13">
            <v>18</v>
          </cell>
          <cell r="K13">
            <v>0.4</v>
          </cell>
        </row>
        <row r="14">
          <cell r="B14">
            <v>23.266666666666666</v>
          </cell>
          <cell r="C14">
            <v>32.8</v>
          </cell>
          <cell r="D14">
            <v>16.6</v>
          </cell>
          <cell r="E14">
            <v>76.54166666666667</v>
          </cell>
          <cell r="F14">
            <v>96</v>
          </cell>
          <cell r="G14">
            <v>35</v>
          </cell>
          <cell r="H14">
            <v>6.84</v>
          </cell>
          <cell r="I14" t="str">
            <v>NO</v>
          </cell>
          <cell r="J14">
            <v>17.64</v>
          </cell>
          <cell r="K14">
            <v>0</v>
          </cell>
        </row>
        <row r="15">
          <cell r="B15">
            <v>23.641666666666666</v>
          </cell>
          <cell r="C15">
            <v>33.2</v>
          </cell>
          <cell r="D15">
            <v>16.4</v>
          </cell>
          <cell r="E15">
            <v>72</v>
          </cell>
          <cell r="F15">
            <v>95</v>
          </cell>
          <cell r="G15">
            <v>34</v>
          </cell>
          <cell r="H15">
            <v>10.44</v>
          </cell>
          <cell r="I15" t="str">
            <v>NO</v>
          </cell>
          <cell r="J15">
            <v>27.72</v>
          </cell>
          <cell r="K15">
            <v>0</v>
          </cell>
        </row>
        <row r="16">
          <cell r="B16">
            <v>24.01666666666667</v>
          </cell>
          <cell r="C16">
            <v>32.9</v>
          </cell>
          <cell r="D16">
            <v>17.6</v>
          </cell>
          <cell r="E16">
            <v>74</v>
          </cell>
          <cell r="F16">
            <v>94</v>
          </cell>
          <cell r="G16">
            <v>40</v>
          </cell>
          <cell r="H16">
            <v>6.84</v>
          </cell>
          <cell r="I16" t="str">
            <v>NO</v>
          </cell>
          <cell r="J16">
            <v>23.4</v>
          </cell>
          <cell r="K16">
            <v>0</v>
          </cell>
        </row>
        <row r="17">
          <cell r="B17">
            <v>24.71666666666667</v>
          </cell>
          <cell r="C17">
            <v>33.2</v>
          </cell>
          <cell r="D17">
            <v>18.7</v>
          </cell>
          <cell r="E17">
            <v>71.5</v>
          </cell>
          <cell r="F17">
            <v>94</v>
          </cell>
          <cell r="G17">
            <v>38</v>
          </cell>
          <cell r="H17">
            <v>11.16</v>
          </cell>
          <cell r="I17" t="str">
            <v>NO</v>
          </cell>
          <cell r="J17">
            <v>32.4</v>
          </cell>
          <cell r="K17">
            <v>0</v>
          </cell>
        </row>
        <row r="18">
          <cell r="B18">
            <v>22.27916666666667</v>
          </cell>
          <cell r="C18">
            <v>28.1</v>
          </cell>
          <cell r="D18">
            <v>17.3</v>
          </cell>
          <cell r="E18">
            <v>82.25</v>
          </cell>
          <cell r="F18">
            <v>93</v>
          </cell>
          <cell r="G18">
            <v>64</v>
          </cell>
          <cell r="H18">
            <v>21.24</v>
          </cell>
          <cell r="I18" t="str">
            <v>NO</v>
          </cell>
          <cell r="J18">
            <v>47.16</v>
          </cell>
          <cell r="K18">
            <v>4.6</v>
          </cell>
        </row>
        <row r="19">
          <cell r="B19">
            <v>15.645833333333336</v>
          </cell>
          <cell r="C19">
            <v>20.5</v>
          </cell>
          <cell r="D19">
            <v>11.7</v>
          </cell>
          <cell r="E19">
            <v>76.33333333333333</v>
          </cell>
          <cell r="F19">
            <v>93</v>
          </cell>
          <cell r="G19">
            <v>48</v>
          </cell>
          <cell r="H19">
            <v>11.88</v>
          </cell>
          <cell r="I19" t="str">
            <v>SE</v>
          </cell>
          <cell r="J19">
            <v>31.68</v>
          </cell>
          <cell r="K19">
            <v>0</v>
          </cell>
        </row>
        <row r="20">
          <cell r="B20">
            <v>12.766666666666666</v>
          </cell>
          <cell r="C20">
            <v>23.6</v>
          </cell>
          <cell r="D20">
            <v>4.3</v>
          </cell>
          <cell r="E20">
            <v>69.29166666666667</v>
          </cell>
          <cell r="F20">
            <v>97</v>
          </cell>
          <cell r="G20">
            <v>21</v>
          </cell>
          <cell r="H20">
            <v>9</v>
          </cell>
          <cell r="I20" t="str">
            <v>SE</v>
          </cell>
          <cell r="J20">
            <v>20.16</v>
          </cell>
          <cell r="K20">
            <v>0</v>
          </cell>
        </row>
        <row r="21">
          <cell r="B21">
            <v>15.9875</v>
          </cell>
          <cell r="C21">
            <v>28.6</v>
          </cell>
          <cell r="D21">
            <v>6.9</v>
          </cell>
          <cell r="E21">
            <v>67.70833333333333</v>
          </cell>
          <cell r="F21">
            <v>93</v>
          </cell>
          <cell r="G21">
            <v>37</v>
          </cell>
          <cell r="H21">
            <v>11.88</v>
          </cell>
          <cell r="I21" t="str">
            <v>NO</v>
          </cell>
          <cell r="J21">
            <v>26.28</v>
          </cell>
          <cell r="K21">
            <v>0</v>
          </cell>
        </row>
        <row r="22">
          <cell r="B22">
            <v>20.879166666666666</v>
          </cell>
          <cell r="C22">
            <v>31.9</v>
          </cell>
          <cell r="D22">
            <v>12.3</v>
          </cell>
          <cell r="E22">
            <v>68.25</v>
          </cell>
          <cell r="F22">
            <v>94</v>
          </cell>
          <cell r="G22">
            <v>37</v>
          </cell>
          <cell r="H22">
            <v>11.16</v>
          </cell>
          <cell r="I22" t="str">
            <v>SE</v>
          </cell>
          <cell r="J22">
            <v>19.08</v>
          </cell>
          <cell r="K22">
            <v>0</v>
          </cell>
        </row>
        <row r="23">
          <cell r="B23">
            <v>21.320833333333333</v>
          </cell>
          <cell r="C23">
            <v>30.7</v>
          </cell>
          <cell r="D23">
            <v>14.2</v>
          </cell>
          <cell r="E23">
            <v>67.66666666666667</v>
          </cell>
          <cell r="F23">
            <v>93</v>
          </cell>
          <cell r="G23">
            <v>28</v>
          </cell>
          <cell r="H23">
            <v>10.44</v>
          </cell>
          <cell r="I23" t="str">
            <v>NO</v>
          </cell>
          <cell r="J23">
            <v>22.32</v>
          </cell>
          <cell r="K23">
            <v>0</v>
          </cell>
        </row>
        <row r="24">
          <cell r="B24">
            <v>20.008333333333333</v>
          </cell>
          <cell r="C24">
            <v>30.2</v>
          </cell>
          <cell r="D24">
            <v>12.5</v>
          </cell>
          <cell r="E24">
            <v>70.08333333333333</v>
          </cell>
          <cell r="F24">
            <v>94</v>
          </cell>
          <cell r="G24">
            <v>34</v>
          </cell>
          <cell r="H24">
            <v>18.72</v>
          </cell>
          <cell r="I24" t="str">
            <v>SO</v>
          </cell>
          <cell r="J24">
            <v>34.56</v>
          </cell>
          <cell r="K24">
            <v>0</v>
          </cell>
        </row>
        <row r="25">
          <cell r="B25">
            <v>20.604166666666668</v>
          </cell>
          <cell r="C25">
            <v>30.2</v>
          </cell>
          <cell r="D25">
            <v>11.3</v>
          </cell>
          <cell r="E25">
            <v>68.16666666666667</v>
          </cell>
          <cell r="F25">
            <v>96</v>
          </cell>
          <cell r="G25">
            <v>33</v>
          </cell>
          <cell r="H25">
            <v>12.96</v>
          </cell>
          <cell r="I25" t="str">
            <v>NE</v>
          </cell>
          <cell r="J25">
            <v>26.64</v>
          </cell>
          <cell r="K25">
            <v>0</v>
          </cell>
        </row>
        <row r="26">
          <cell r="B26">
            <v>20.125</v>
          </cell>
          <cell r="C26">
            <v>30.5</v>
          </cell>
          <cell r="D26">
            <v>10.4</v>
          </cell>
          <cell r="E26">
            <v>69.45833333333333</v>
          </cell>
          <cell r="F26">
            <v>96</v>
          </cell>
          <cell r="G26">
            <v>35</v>
          </cell>
          <cell r="H26">
            <v>12.6</v>
          </cell>
          <cell r="I26" t="str">
            <v>NE</v>
          </cell>
          <cell r="J26">
            <v>31.32</v>
          </cell>
          <cell r="K26">
            <v>0</v>
          </cell>
        </row>
        <row r="27">
          <cell r="B27">
            <v>20.933333333333334</v>
          </cell>
          <cell r="C27">
            <v>31.2</v>
          </cell>
          <cell r="D27">
            <v>12</v>
          </cell>
          <cell r="E27">
            <v>68.66666666666667</v>
          </cell>
          <cell r="F27">
            <v>94</v>
          </cell>
          <cell r="G27">
            <v>35</v>
          </cell>
          <cell r="H27">
            <v>12.24</v>
          </cell>
          <cell r="I27" t="str">
            <v>NO</v>
          </cell>
          <cell r="J27">
            <v>28.8</v>
          </cell>
          <cell r="K27">
            <v>0</v>
          </cell>
        </row>
        <row r="28">
          <cell r="B28">
            <v>21.879166666666666</v>
          </cell>
          <cell r="C28">
            <v>32.5</v>
          </cell>
          <cell r="D28">
            <v>13.7</v>
          </cell>
          <cell r="E28">
            <v>71.25</v>
          </cell>
          <cell r="F28">
            <v>95</v>
          </cell>
          <cell r="G28">
            <v>39</v>
          </cell>
          <cell r="H28">
            <v>11.16</v>
          </cell>
          <cell r="I28" t="str">
            <v>NO</v>
          </cell>
          <cell r="J28">
            <v>43.56</v>
          </cell>
          <cell r="K28">
            <v>0</v>
          </cell>
        </row>
        <row r="29">
          <cell r="B29">
            <v>25.379166666666663</v>
          </cell>
          <cell r="C29">
            <v>33.1</v>
          </cell>
          <cell r="D29">
            <v>20.2</v>
          </cell>
          <cell r="E29">
            <v>68.66666666666667</v>
          </cell>
          <cell r="F29">
            <v>90</v>
          </cell>
          <cell r="G29">
            <v>41</v>
          </cell>
          <cell r="H29">
            <v>11.52</v>
          </cell>
          <cell r="I29" t="str">
            <v>NO</v>
          </cell>
          <cell r="J29">
            <v>31.32</v>
          </cell>
          <cell r="K29">
            <v>0</v>
          </cell>
        </row>
        <row r="30">
          <cell r="B30">
            <v>24.44583333333334</v>
          </cell>
          <cell r="C30">
            <v>31.7</v>
          </cell>
          <cell r="D30">
            <v>19.1</v>
          </cell>
          <cell r="E30">
            <v>76.04166666666667</v>
          </cell>
          <cell r="F30">
            <v>95</v>
          </cell>
          <cell r="G30">
            <v>47</v>
          </cell>
          <cell r="H30">
            <v>19.08</v>
          </cell>
          <cell r="I30" t="str">
            <v>NO</v>
          </cell>
          <cell r="J30">
            <v>47.88</v>
          </cell>
          <cell r="K30">
            <v>6</v>
          </cell>
        </row>
        <row r="31">
          <cell r="B31">
            <v>20.9125</v>
          </cell>
          <cell r="C31">
            <v>25.3</v>
          </cell>
          <cell r="D31">
            <v>18</v>
          </cell>
          <cell r="E31">
            <v>88.95833333333333</v>
          </cell>
          <cell r="F31">
            <v>96</v>
          </cell>
          <cell r="G31">
            <v>70</v>
          </cell>
          <cell r="H31">
            <v>14.4</v>
          </cell>
          <cell r="I31" t="str">
            <v>NO</v>
          </cell>
          <cell r="J31">
            <v>32.04</v>
          </cell>
          <cell r="K31">
            <v>5.8</v>
          </cell>
        </row>
        <row r="32">
          <cell r="B32">
            <v>21.570833333333336</v>
          </cell>
          <cell r="C32">
            <v>29.7</v>
          </cell>
          <cell r="D32">
            <v>17</v>
          </cell>
          <cell r="E32">
            <v>85.66666666666667</v>
          </cell>
          <cell r="F32">
            <v>96</v>
          </cell>
          <cell r="G32">
            <v>53</v>
          </cell>
          <cell r="H32">
            <v>7.92</v>
          </cell>
          <cell r="I32" t="str">
            <v>SO</v>
          </cell>
          <cell r="J32">
            <v>29.88</v>
          </cell>
          <cell r="K32">
            <v>14.2</v>
          </cell>
        </row>
        <row r="33">
          <cell r="B33">
            <v>21.241666666666664</v>
          </cell>
          <cell r="C33">
            <v>24.9</v>
          </cell>
          <cell r="D33">
            <v>18.5</v>
          </cell>
          <cell r="E33">
            <v>90.41666666666667</v>
          </cell>
          <cell r="F33">
            <v>96</v>
          </cell>
          <cell r="G33">
            <v>76</v>
          </cell>
          <cell r="H33">
            <v>9</v>
          </cell>
          <cell r="I33" t="str">
            <v>SE</v>
          </cell>
          <cell r="J33">
            <v>19.08</v>
          </cell>
          <cell r="K33">
            <v>0</v>
          </cell>
        </row>
        <row r="34">
          <cell r="B34">
            <v>20.22083333333333</v>
          </cell>
          <cell r="C34">
            <v>22.9</v>
          </cell>
          <cell r="D34">
            <v>17.5</v>
          </cell>
          <cell r="E34">
            <v>90.66666666666667</v>
          </cell>
          <cell r="F34">
            <v>97</v>
          </cell>
          <cell r="G34">
            <v>78</v>
          </cell>
          <cell r="H34">
            <v>12.96</v>
          </cell>
          <cell r="I34" t="str">
            <v>NO</v>
          </cell>
          <cell r="J34">
            <v>27</v>
          </cell>
          <cell r="K34">
            <v>0.8</v>
          </cell>
        </row>
        <row r="35">
          <cell r="B35">
            <v>14.777272727272731</v>
          </cell>
          <cell r="C35">
            <v>17.6</v>
          </cell>
          <cell r="D35">
            <v>12.9</v>
          </cell>
          <cell r="E35">
            <v>91.81818181818181</v>
          </cell>
          <cell r="F35">
            <v>95</v>
          </cell>
          <cell r="G35">
            <v>84</v>
          </cell>
          <cell r="H35">
            <v>8.64</v>
          </cell>
          <cell r="I35" t="str">
            <v>SO</v>
          </cell>
          <cell r="J35">
            <v>18</v>
          </cell>
          <cell r="K35">
            <v>3.8</v>
          </cell>
        </row>
        <row r="36">
          <cell r="I36" t="str">
            <v>NO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24.566666666666663</v>
          </cell>
          <cell r="C5">
            <v>34.8</v>
          </cell>
          <cell r="D5">
            <v>16.3</v>
          </cell>
          <cell r="E5">
            <v>52.166666666666664</v>
          </cell>
          <cell r="F5">
            <v>86</v>
          </cell>
          <cell r="G5">
            <v>19</v>
          </cell>
          <cell r="H5">
            <v>8.28</v>
          </cell>
          <cell r="I5" t="str">
            <v>SO</v>
          </cell>
          <cell r="J5">
            <v>22.68</v>
          </cell>
          <cell r="K5">
            <v>0</v>
          </cell>
        </row>
        <row r="6">
          <cell r="B6">
            <v>24.15833333333333</v>
          </cell>
          <cell r="C6">
            <v>34</v>
          </cell>
          <cell r="D6">
            <v>15.9</v>
          </cell>
          <cell r="E6">
            <v>55.916666666666664</v>
          </cell>
          <cell r="F6">
            <v>88</v>
          </cell>
          <cell r="G6">
            <v>24</v>
          </cell>
          <cell r="H6">
            <v>10.08</v>
          </cell>
          <cell r="I6" t="str">
            <v>SO</v>
          </cell>
          <cell r="J6">
            <v>21.24</v>
          </cell>
          <cell r="K6">
            <v>0</v>
          </cell>
        </row>
        <row r="7">
          <cell r="B7">
            <v>20.704166666666666</v>
          </cell>
          <cell r="C7">
            <v>27.3</v>
          </cell>
          <cell r="D7">
            <v>17.4</v>
          </cell>
          <cell r="E7">
            <v>78</v>
          </cell>
          <cell r="F7">
            <v>95</v>
          </cell>
          <cell r="G7">
            <v>48</v>
          </cell>
          <cell r="H7">
            <v>19.08</v>
          </cell>
          <cell r="I7" t="str">
            <v>SO</v>
          </cell>
          <cell r="J7">
            <v>47.52</v>
          </cell>
          <cell r="K7">
            <v>12.6</v>
          </cell>
        </row>
        <row r="8">
          <cell r="B8">
            <v>21.120833333333334</v>
          </cell>
          <cell r="C8">
            <v>28.8</v>
          </cell>
          <cell r="D8">
            <v>16.8</v>
          </cell>
          <cell r="E8">
            <v>83.25</v>
          </cell>
          <cell r="F8">
            <v>96</v>
          </cell>
          <cell r="G8">
            <v>50</v>
          </cell>
          <cell r="H8">
            <v>5.4</v>
          </cell>
          <cell r="I8" t="str">
            <v>SO</v>
          </cell>
          <cell r="J8">
            <v>14.4</v>
          </cell>
          <cell r="K8">
            <v>2</v>
          </cell>
        </row>
        <row r="9">
          <cell r="B9">
            <v>23.429166666666674</v>
          </cell>
          <cell r="C9">
            <v>31.5</v>
          </cell>
          <cell r="D9">
            <v>17.1</v>
          </cell>
          <cell r="E9">
            <v>73.25</v>
          </cell>
          <cell r="F9">
            <v>95</v>
          </cell>
          <cell r="G9">
            <v>44</v>
          </cell>
          <cell r="H9">
            <v>6.48</v>
          </cell>
          <cell r="I9" t="str">
            <v>SO</v>
          </cell>
          <cell r="J9">
            <v>17.64</v>
          </cell>
          <cell r="K9">
            <v>0</v>
          </cell>
        </row>
        <row r="10">
          <cell r="B10">
            <v>23.641666666666666</v>
          </cell>
          <cell r="C10">
            <v>31.9</v>
          </cell>
          <cell r="D10">
            <v>18.7</v>
          </cell>
          <cell r="E10">
            <v>80</v>
          </cell>
          <cell r="F10">
            <v>95</v>
          </cell>
          <cell r="G10">
            <v>50</v>
          </cell>
          <cell r="H10">
            <v>12.24</v>
          </cell>
          <cell r="I10" t="str">
            <v>SO</v>
          </cell>
          <cell r="J10">
            <v>36.36</v>
          </cell>
          <cell r="K10">
            <v>0</v>
          </cell>
        </row>
        <row r="11">
          <cell r="B11">
            <v>25.066666666666663</v>
          </cell>
          <cell r="C11">
            <v>33</v>
          </cell>
          <cell r="D11">
            <v>20.1</v>
          </cell>
          <cell r="E11">
            <v>74.79166666666667</v>
          </cell>
          <cell r="F11">
            <v>95</v>
          </cell>
          <cell r="G11">
            <v>36</v>
          </cell>
          <cell r="H11">
            <v>9.72</v>
          </cell>
          <cell r="I11" t="str">
            <v>SO</v>
          </cell>
          <cell r="J11">
            <v>26.64</v>
          </cell>
          <cell r="K11">
            <v>0</v>
          </cell>
        </row>
        <row r="12">
          <cell r="B12">
            <v>25.1</v>
          </cell>
          <cell r="C12">
            <v>33</v>
          </cell>
          <cell r="D12">
            <v>19.1</v>
          </cell>
          <cell r="E12">
            <v>74.33333333333333</v>
          </cell>
          <cell r="F12">
            <v>95</v>
          </cell>
          <cell r="G12">
            <v>38</v>
          </cell>
          <cell r="H12">
            <v>14.4</v>
          </cell>
          <cell r="I12" t="str">
            <v>SO</v>
          </cell>
          <cell r="J12">
            <v>28.44</v>
          </cell>
          <cell r="K12">
            <v>0</v>
          </cell>
        </row>
        <row r="13">
          <cell r="B13">
            <v>24.691666666666666</v>
          </cell>
          <cell r="C13">
            <v>33</v>
          </cell>
          <cell r="D13">
            <v>19.2</v>
          </cell>
          <cell r="E13">
            <v>72.125</v>
          </cell>
          <cell r="F13">
            <v>92</v>
          </cell>
          <cell r="G13">
            <v>40</v>
          </cell>
          <cell r="H13">
            <v>10.44</v>
          </cell>
          <cell r="I13" t="str">
            <v>SO</v>
          </cell>
          <cell r="J13">
            <v>23.04</v>
          </cell>
          <cell r="K13">
            <v>0</v>
          </cell>
        </row>
        <row r="14">
          <cell r="B14">
            <v>26.133333333333336</v>
          </cell>
          <cell r="C14">
            <v>34.5</v>
          </cell>
          <cell r="D14">
            <v>19.9</v>
          </cell>
          <cell r="E14">
            <v>69.04166666666667</v>
          </cell>
          <cell r="F14">
            <v>94</v>
          </cell>
          <cell r="G14">
            <v>31</v>
          </cell>
          <cell r="H14">
            <v>9.72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25.88333333333334</v>
          </cell>
          <cell r="C15">
            <v>34.6</v>
          </cell>
          <cell r="D15">
            <v>19.1</v>
          </cell>
          <cell r="E15">
            <v>72.16666666666667</v>
          </cell>
          <cell r="F15">
            <v>94</v>
          </cell>
          <cell r="G15">
            <v>40</v>
          </cell>
          <cell r="H15">
            <v>11.52</v>
          </cell>
          <cell r="I15" t="str">
            <v>NE</v>
          </cell>
          <cell r="J15">
            <v>27.72</v>
          </cell>
          <cell r="K15">
            <v>0</v>
          </cell>
        </row>
        <row r="16">
          <cell r="B16">
            <v>26.791666666666668</v>
          </cell>
          <cell r="C16">
            <v>34.7</v>
          </cell>
          <cell r="D16">
            <v>20.8</v>
          </cell>
          <cell r="E16">
            <v>72.25</v>
          </cell>
          <cell r="F16">
            <v>94</v>
          </cell>
          <cell r="G16">
            <v>40</v>
          </cell>
          <cell r="H16">
            <v>11.52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27.32916666666667</v>
          </cell>
          <cell r="C17">
            <v>34.3</v>
          </cell>
          <cell r="D17">
            <v>21.2</v>
          </cell>
          <cell r="E17">
            <v>69.875</v>
          </cell>
          <cell r="F17">
            <v>94</v>
          </cell>
          <cell r="G17">
            <v>42</v>
          </cell>
          <cell r="H17">
            <v>14.76</v>
          </cell>
          <cell r="I17" t="str">
            <v>NO</v>
          </cell>
          <cell r="J17">
            <v>38.16</v>
          </cell>
          <cell r="K17">
            <v>0</v>
          </cell>
        </row>
        <row r="18">
          <cell r="B18">
            <v>24.4</v>
          </cell>
          <cell r="C18">
            <v>32.8</v>
          </cell>
          <cell r="D18">
            <v>19.3</v>
          </cell>
          <cell r="E18">
            <v>81.29166666666667</v>
          </cell>
          <cell r="F18">
            <v>94</v>
          </cell>
          <cell r="G18">
            <v>47</v>
          </cell>
          <cell r="H18">
            <v>16.2</v>
          </cell>
          <cell r="I18" t="str">
            <v>NO</v>
          </cell>
          <cell r="J18">
            <v>58.68</v>
          </cell>
          <cell r="K18">
            <v>13.8</v>
          </cell>
        </row>
        <row r="19">
          <cell r="B19">
            <v>17.816666666666666</v>
          </cell>
          <cell r="C19">
            <v>21.3</v>
          </cell>
          <cell r="D19">
            <v>15.2</v>
          </cell>
          <cell r="E19">
            <v>73.79166666666667</v>
          </cell>
          <cell r="F19">
            <v>83</v>
          </cell>
          <cell r="G19">
            <v>55</v>
          </cell>
          <cell r="H19">
            <v>13.32</v>
          </cell>
          <cell r="I19" t="str">
            <v>SO</v>
          </cell>
          <cell r="J19">
            <v>30.6</v>
          </cell>
          <cell r="K19">
            <v>0</v>
          </cell>
        </row>
        <row r="20">
          <cell r="B20">
            <v>17.320833333333336</v>
          </cell>
          <cell r="C20">
            <v>25.7</v>
          </cell>
          <cell r="D20">
            <v>11.4</v>
          </cell>
          <cell r="E20">
            <v>71.75</v>
          </cell>
          <cell r="F20">
            <v>94</v>
          </cell>
          <cell r="G20">
            <v>38</v>
          </cell>
          <cell r="H20">
            <v>10.8</v>
          </cell>
          <cell r="I20" t="str">
            <v>SO</v>
          </cell>
          <cell r="J20">
            <v>23.04</v>
          </cell>
          <cell r="K20">
            <v>0</v>
          </cell>
        </row>
        <row r="21">
          <cell r="B21">
            <v>20.808333333333334</v>
          </cell>
          <cell r="C21">
            <v>30.1</v>
          </cell>
          <cell r="D21">
            <v>13.7</v>
          </cell>
          <cell r="E21">
            <v>64.625</v>
          </cell>
          <cell r="F21">
            <v>91</v>
          </cell>
          <cell r="G21">
            <v>41</v>
          </cell>
          <cell r="H21">
            <v>11.52</v>
          </cell>
          <cell r="I21" t="str">
            <v>SO</v>
          </cell>
          <cell r="J21">
            <v>23.4</v>
          </cell>
          <cell r="K21">
            <v>0</v>
          </cell>
        </row>
        <row r="22">
          <cell r="B22">
            <v>24.27083333333334</v>
          </cell>
          <cell r="C22">
            <v>32.7</v>
          </cell>
          <cell r="D22">
            <v>18.3</v>
          </cell>
          <cell r="E22">
            <v>70.41666666666667</v>
          </cell>
          <cell r="F22">
            <v>93</v>
          </cell>
          <cell r="G22">
            <v>42</v>
          </cell>
          <cell r="H22">
            <v>6.84</v>
          </cell>
          <cell r="I22" t="str">
            <v>SE</v>
          </cell>
          <cell r="J22">
            <v>15.12</v>
          </cell>
          <cell r="K22">
            <v>0</v>
          </cell>
        </row>
        <row r="23">
          <cell r="B23">
            <v>25.58333333333333</v>
          </cell>
          <cell r="C23">
            <v>33.4</v>
          </cell>
          <cell r="D23">
            <v>19.7</v>
          </cell>
          <cell r="E23">
            <v>66.625</v>
          </cell>
          <cell r="F23">
            <v>90</v>
          </cell>
          <cell r="G23">
            <v>35</v>
          </cell>
          <cell r="H23">
            <v>5.76</v>
          </cell>
          <cell r="I23" t="str">
            <v>SO</v>
          </cell>
          <cell r="J23">
            <v>16.92</v>
          </cell>
          <cell r="K23">
            <v>0</v>
          </cell>
        </row>
        <row r="24">
          <cell r="B24">
            <v>24.75833333333333</v>
          </cell>
          <cell r="C24">
            <v>32.9</v>
          </cell>
          <cell r="D24">
            <v>18.9</v>
          </cell>
          <cell r="E24">
            <v>58.125</v>
          </cell>
          <cell r="F24">
            <v>88</v>
          </cell>
          <cell r="G24">
            <v>28</v>
          </cell>
          <cell r="H24">
            <v>19.08</v>
          </cell>
          <cell r="I24" t="str">
            <v>SO</v>
          </cell>
          <cell r="J24">
            <v>38.52</v>
          </cell>
          <cell r="K24">
            <v>0</v>
          </cell>
        </row>
        <row r="25">
          <cell r="B25">
            <v>23.870833333333334</v>
          </cell>
          <cell r="C25">
            <v>32.3</v>
          </cell>
          <cell r="D25">
            <v>16.7</v>
          </cell>
          <cell r="E25">
            <v>61.083333333333336</v>
          </cell>
          <cell r="F25">
            <v>88</v>
          </cell>
          <cell r="G25">
            <v>33</v>
          </cell>
          <cell r="H25">
            <v>16.56</v>
          </cell>
          <cell r="I25" t="str">
            <v>NE</v>
          </cell>
          <cell r="J25">
            <v>30.24</v>
          </cell>
          <cell r="K25">
            <v>0</v>
          </cell>
        </row>
        <row r="26">
          <cell r="B26">
            <v>24.095833333333335</v>
          </cell>
          <cell r="C26">
            <v>32.8</v>
          </cell>
          <cell r="D26">
            <v>16.4</v>
          </cell>
          <cell r="E26">
            <v>63.166666666666664</v>
          </cell>
          <cell r="F26">
            <v>91</v>
          </cell>
          <cell r="G26">
            <v>34</v>
          </cell>
          <cell r="H26">
            <v>9</v>
          </cell>
          <cell r="I26" t="str">
            <v>SE</v>
          </cell>
          <cell r="J26">
            <v>20.52</v>
          </cell>
          <cell r="K26">
            <v>0</v>
          </cell>
        </row>
        <row r="27">
          <cell r="B27">
            <v>24.895833333333332</v>
          </cell>
          <cell r="C27">
            <v>33.5</v>
          </cell>
          <cell r="D27">
            <v>18</v>
          </cell>
          <cell r="E27">
            <v>64.91666666666667</v>
          </cell>
          <cell r="F27">
            <v>90</v>
          </cell>
          <cell r="G27">
            <v>36</v>
          </cell>
          <cell r="H27">
            <v>16.92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25.7875</v>
          </cell>
          <cell r="C28">
            <v>33.9</v>
          </cell>
          <cell r="D28">
            <v>18.5</v>
          </cell>
          <cell r="E28">
            <v>67</v>
          </cell>
          <cell r="F28">
            <v>93</v>
          </cell>
          <cell r="G28">
            <v>41</v>
          </cell>
          <cell r="H28">
            <v>15.48</v>
          </cell>
          <cell r="I28" t="str">
            <v>NE</v>
          </cell>
          <cell r="J28">
            <v>45</v>
          </cell>
          <cell r="K28">
            <v>0</v>
          </cell>
        </row>
        <row r="29">
          <cell r="B29">
            <v>26.53333333333333</v>
          </cell>
          <cell r="C29">
            <v>33.8</v>
          </cell>
          <cell r="D29">
            <v>19.7</v>
          </cell>
          <cell r="E29">
            <v>69.5</v>
          </cell>
          <cell r="F29">
            <v>94</v>
          </cell>
          <cell r="G29">
            <v>42</v>
          </cell>
          <cell r="H29">
            <v>14.76</v>
          </cell>
          <cell r="I29" t="str">
            <v>NO</v>
          </cell>
          <cell r="J29">
            <v>33.48</v>
          </cell>
          <cell r="K29">
            <v>0</v>
          </cell>
        </row>
        <row r="30">
          <cell r="B30">
            <v>26.408333333333335</v>
          </cell>
          <cell r="C30">
            <v>33.8</v>
          </cell>
          <cell r="D30">
            <v>20.3</v>
          </cell>
          <cell r="E30">
            <v>72.66666666666667</v>
          </cell>
          <cell r="F30">
            <v>94</v>
          </cell>
          <cell r="G30">
            <v>46</v>
          </cell>
          <cell r="H30">
            <v>12.6</v>
          </cell>
          <cell r="I30" t="str">
            <v>NO</v>
          </cell>
          <cell r="J30">
            <v>33.48</v>
          </cell>
          <cell r="K30">
            <v>25</v>
          </cell>
        </row>
        <row r="31">
          <cell r="B31">
            <v>22.32916666666667</v>
          </cell>
          <cell r="C31">
            <v>24.7</v>
          </cell>
          <cell r="D31">
            <v>20.8</v>
          </cell>
          <cell r="E31">
            <v>90.20833333333333</v>
          </cell>
          <cell r="F31">
            <v>95</v>
          </cell>
          <cell r="G31">
            <v>81</v>
          </cell>
          <cell r="H31">
            <v>9.72</v>
          </cell>
          <cell r="I31" t="str">
            <v>SE</v>
          </cell>
          <cell r="J31">
            <v>26.64</v>
          </cell>
          <cell r="K31">
            <v>11</v>
          </cell>
        </row>
        <row r="32">
          <cell r="B32">
            <v>22.41666666666667</v>
          </cell>
          <cell r="C32">
            <v>25.5</v>
          </cell>
          <cell r="D32">
            <v>21.1</v>
          </cell>
          <cell r="E32">
            <v>90.83333333333333</v>
          </cell>
          <cell r="F32">
            <v>95</v>
          </cell>
          <cell r="G32">
            <v>75</v>
          </cell>
          <cell r="H32">
            <v>9.36</v>
          </cell>
          <cell r="I32" t="str">
            <v>SO</v>
          </cell>
          <cell r="J32">
            <v>23.76</v>
          </cell>
          <cell r="K32">
            <v>5</v>
          </cell>
        </row>
        <row r="33">
          <cell r="B33">
            <v>20.376470588235296</v>
          </cell>
          <cell r="C33">
            <v>22.2</v>
          </cell>
          <cell r="D33">
            <v>17.8</v>
          </cell>
          <cell r="E33">
            <v>84.94117647058823</v>
          </cell>
          <cell r="F33">
            <v>94</v>
          </cell>
          <cell r="G33">
            <v>75</v>
          </cell>
          <cell r="H33">
            <v>6.84</v>
          </cell>
          <cell r="I33" t="str">
            <v>SO</v>
          </cell>
          <cell r="J33">
            <v>17.64</v>
          </cell>
          <cell r="K33">
            <v>0</v>
          </cell>
        </row>
        <row r="34">
          <cell r="B34">
            <v>18.125</v>
          </cell>
          <cell r="C34">
            <v>19.7</v>
          </cell>
          <cell r="D34">
            <v>16.2</v>
          </cell>
          <cell r="E34">
            <v>85.08333333333333</v>
          </cell>
          <cell r="F34">
            <v>94</v>
          </cell>
          <cell r="G34">
            <v>76</v>
          </cell>
          <cell r="H34">
            <v>6.84</v>
          </cell>
          <cell r="I34" t="str">
            <v>SO</v>
          </cell>
          <cell r="J34">
            <v>15.48</v>
          </cell>
          <cell r="K34">
            <v>0</v>
          </cell>
        </row>
        <row r="35">
          <cell r="B35">
            <v>15.0875</v>
          </cell>
          <cell r="C35">
            <v>16</v>
          </cell>
          <cell r="D35">
            <v>13.9</v>
          </cell>
          <cell r="E35">
            <v>89.875</v>
          </cell>
          <cell r="F35">
            <v>94</v>
          </cell>
          <cell r="G35">
            <v>84</v>
          </cell>
          <cell r="H35">
            <v>7.2</v>
          </cell>
          <cell r="I35" t="str">
            <v>SO</v>
          </cell>
          <cell r="J35">
            <v>15.84</v>
          </cell>
          <cell r="K35">
            <v>1.4</v>
          </cell>
        </row>
        <row r="36">
          <cell r="I36" t="str">
            <v>SO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23.608333333333334</v>
          </cell>
          <cell r="C5">
            <v>34.4</v>
          </cell>
          <cell r="D5">
            <v>14.8</v>
          </cell>
          <cell r="E5">
            <v>69.91666666666667</v>
          </cell>
          <cell r="F5">
            <v>98</v>
          </cell>
          <cell r="G5">
            <v>20</v>
          </cell>
          <cell r="H5">
            <v>8.28</v>
          </cell>
          <cell r="I5" t="str">
            <v>SE</v>
          </cell>
          <cell r="J5">
            <v>17.64</v>
          </cell>
          <cell r="K5">
            <v>0</v>
          </cell>
        </row>
        <row r="6">
          <cell r="B6">
            <v>23.595833333333335</v>
          </cell>
          <cell r="C6">
            <v>33.9</v>
          </cell>
          <cell r="D6">
            <v>15</v>
          </cell>
          <cell r="E6">
            <v>69.41666666666667</v>
          </cell>
          <cell r="F6">
            <v>97</v>
          </cell>
          <cell r="G6">
            <v>27</v>
          </cell>
          <cell r="H6">
            <v>10.08</v>
          </cell>
          <cell r="I6" t="str">
            <v>NE</v>
          </cell>
          <cell r="J6">
            <v>19.8</v>
          </cell>
          <cell r="K6">
            <v>0</v>
          </cell>
        </row>
        <row r="7">
          <cell r="B7">
            <v>21.766666666666666</v>
          </cell>
          <cell r="C7">
            <v>27.9</v>
          </cell>
          <cell r="D7">
            <v>16.5</v>
          </cell>
          <cell r="E7">
            <v>74.16666666666667</v>
          </cell>
          <cell r="F7">
            <v>96</v>
          </cell>
          <cell r="G7">
            <v>47</v>
          </cell>
          <cell r="H7">
            <v>28.44</v>
          </cell>
          <cell r="I7" t="str">
            <v>SE</v>
          </cell>
          <cell r="J7">
            <v>51.84</v>
          </cell>
          <cell r="K7">
            <v>0</v>
          </cell>
        </row>
        <row r="8">
          <cell r="B8">
            <v>22.09166666666667</v>
          </cell>
          <cell r="C8">
            <v>32.7</v>
          </cell>
          <cell r="D8">
            <v>15.1</v>
          </cell>
          <cell r="E8">
            <v>74.04166666666667</v>
          </cell>
          <cell r="F8">
            <v>98</v>
          </cell>
          <cell r="G8">
            <v>34</v>
          </cell>
          <cell r="H8">
            <v>13.32</v>
          </cell>
          <cell r="I8" t="str">
            <v>NE</v>
          </cell>
          <cell r="J8">
            <v>31.68</v>
          </cell>
          <cell r="K8">
            <v>0</v>
          </cell>
        </row>
        <row r="9">
          <cell r="B9">
            <v>24.379166666666666</v>
          </cell>
          <cell r="C9">
            <v>33.4</v>
          </cell>
          <cell r="D9">
            <v>17.9</v>
          </cell>
          <cell r="E9">
            <v>74.875</v>
          </cell>
          <cell r="F9">
            <v>97</v>
          </cell>
          <cell r="G9">
            <v>41</v>
          </cell>
          <cell r="H9">
            <v>14.04</v>
          </cell>
          <cell r="I9" t="str">
            <v>NE</v>
          </cell>
          <cell r="J9">
            <v>27.36</v>
          </cell>
          <cell r="K9">
            <v>0</v>
          </cell>
        </row>
        <row r="10">
          <cell r="B10">
            <v>25.316666666666666</v>
          </cell>
          <cell r="C10">
            <v>33.7</v>
          </cell>
          <cell r="D10">
            <v>18.6</v>
          </cell>
          <cell r="E10">
            <v>75.66666666666667</v>
          </cell>
          <cell r="F10">
            <v>98</v>
          </cell>
          <cell r="G10">
            <v>37</v>
          </cell>
          <cell r="H10">
            <v>12.24</v>
          </cell>
          <cell r="I10" t="str">
            <v>NE</v>
          </cell>
          <cell r="J10">
            <v>24.84</v>
          </cell>
          <cell r="K10">
            <v>0</v>
          </cell>
        </row>
        <row r="11">
          <cell r="B11">
            <v>25.25</v>
          </cell>
          <cell r="C11">
            <v>33.6</v>
          </cell>
          <cell r="D11">
            <v>18.1</v>
          </cell>
          <cell r="E11">
            <v>73.41666666666667</v>
          </cell>
          <cell r="F11">
            <v>98</v>
          </cell>
          <cell r="G11">
            <v>34</v>
          </cell>
          <cell r="H11">
            <v>11.88</v>
          </cell>
          <cell r="I11" t="str">
            <v>NE</v>
          </cell>
          <cell r="J11">
            <v>28.08</v>
          </cell>
          <cell r="K11">
            <v>0</v>
          </cell>
        </row>
        <row r="12">
          <cell r="B12">
            <v>24.98333333333333</v>
          </cell>
          <cell r="C12">
            <v>34.4</v>
          </cell>
          <cell r="D12">
            <v>19.2</v>
          </cell>
          <cell r="E12">
            <v>77.20833333333333</v>
          </cell>
          <cell r="F12">
            <v>97</v>
          </cell>
          <cell r="G12">
            <v>36</v>
          </cell>
          <cell r="H12">
            <v>16.56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25.7625</v>
          </cell>
          <cell r="C13">
            <v>33.6</v>
          </cell>
          <cell r="D13">
            <v>18.9</v>
          </cell>
          <cell r="E13">
            <v>75.5</v>
          </cell>
          <cell r="F13">
            <v>98</v>
          </cell>
          <cell r="G13">
            <v>39</v>
          </cell>
          <cell r="H13">
            <v>10.8</v>
          </cell>
          <cell r="I13" t="str">
            <v>SE</v>
          </cell>
          <cell r="J13">
            <v>20.88</v>
          </cell>
          <cell r="K13">
            <v>0</v>
          </cell>
        </row>
        <row r="14">
          <cell r="B14">
            <v>25.57083333333333</v>
          </cell>
          <cell r="C14">
            <v>34.9</v>
          </cell>
          <cell r="D14">
            <v>18</v>
          </cell>
          <cell r="E14">
            <v>74.91666666666667</v>
          </cell>
          <cell r="F14">
            <v>98</v>
          </cell>
          <cell r="G14">
            <v>36</v>
          </cell>
          <cell r="H14">
            <v>16.92</v>
          </cell>
          <cell r="I14" t="str">
            <v>NE</v>
          </cell>
          <cell r="J14">
            <v>30.24</v>
          </cell>
          <cell r="K14">
            <v>0</v>
          </cell>
        </row>
        <row r="15">
          <cell r="B15">
            <v>26.23333333333333</v>
          </cell>
          <cell r="C15">
            <v>34.1</v>
          </cell>
          <cell r="D15">
            <v>20.4</v>
          </cell>
          <cell r="E15">
            <v>76.70833333333333</v>
          </cell>
          <cell r="F15">
            <v>97</v>
          </cell>
          <cell r="G15">
            <v>44</v>
          </cell>
          <cell r="H15">
            <v>14.04</v>
          </cell>
          <cell r="I15" t="str">
            <v>NE</v>
          </cell>
          <cell r="J15">
            <v>31.68</v>
          </cell>
          <cell r="K15">
            <v>0</v>
          </cell>
        </row>
        <row r="16">
          <cell r="B16">
            <v>27.004166666666674</v>
          </cell>
          <cell r="C16">
            <v>35.2</v>
          </cell>
          <cell r="D16">
            <v>21.1</v>
          </cell>
          <cell r="E16">
            <v>75.5</v>
          </cell>
          <cell r="F16">
            <v>97</v>
          </cell>
          <cell r="G16">
            <v>40</v>
          </cell>
          <cell r="H16">
            <v>14.76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26.954166666666666</v>
          </cell>
          <cell r="C17">
            <v>35.2</v>
          </cell>
          <cell r="D17">
            <v>21.1</v>
          </cell>
          <cell r="E17">
            <v>75.75</v>
          </cell>
          <cell r="F17">
            <v>97</v>
          </cell>
          <cell r="G17">
            <v>43</v>
          </cell>
          <cell r="H17">
            <v>21.96</v>
          </cell>
          <cell r="I17" t="str">
            <v>NE</v>
          </cell>
          <cell r="J17">
            <v>38.52</v>
          </cell>
          <cell r="K17">
            <v>0</v>
          </cell>
        </row>
        <row r="18">
          <cell r="B18">
            <v>25.8</v>
          </cell>
          <cell r="C18">
            <v>34.2</v>
          </cell>
          <cell r="D18">
            <v>20.3</v>
          </cell>
          <cell r="E18">
            <v>77.04166666666667</v>
          </cell>
          <cell r="F18">
            <v>94</v>
          </cell>
          <cell r="G18">
            <v>41</v>
          </cell>
          <cell r="H18">
            <v>27.72</v>
          </cell>
          <cell r="I18" t="str">
            <v>NE</v>
          </cell>
          <cell r="J18">
            <v>60.12</v>
          </cell>
          <cell r="K18">
            <v>0.2</v>
          </cell>
        </row>
        <row r="19">
          <cell r="B19">
            <v>18.85</v>
          </cell>
          <cell r="C19">
            <v>22.9</v>
          </cell>
          <cell r="D19">
            <v>16</v>
          </cell>
          <cell r="E19">
            <v>79.08333333333333</v>
          </cell>
          <cell r="F19">
            <v>96</v>
          </cell>
          <cell r="G19">
            <v>57</v>
          </cell>
          <cell r="H19">
            <v>21.24</v>
          </cell>
          <cell r="I19" t="str">
            <v>SO</v>
          </cell>
          <cell r="J19">
            <v>33.48</v>
          </cell>
          <cell r="K19">
            <v>0.8</v>
          </cell>
        </row>
        <row r="20">
          <cell r="B20">
            <v>18.566666666666666</v>
          </cell>
          <cell r="C20">
            <v>27.8</v>
          </cell>
          <cell r="D20">
            <v>11.7</v>
          </cell>
          <cell r="E20">
            <v>76.70833333333333</v>
          </cell>
          <cell r="F20">
            <v>98</v>
          </cell>
          <cell r="G20">
            <v>44</v>
          </cell>
          <cell r="H20">
            <v>11.16</v>
          </cell>
          <cell r="I20" t="str">
            <v>SO</v>
          </cell>
          <cell r="J20">
            <v>18.72</v>
          </cell>
          <cell r="K20">
            <v>0</v>
          </cell>
        </row>
        <row r="21">
          <cell r="B21">
            <v>21.6875</v>
          </cell>
          <cell r="C21">
            <v>30.8</v>
          </cell>
          <cell r="D21">
            <v>14.6</v>
          </cell>
          <cell r="E21">
            <v>80.45833333333333</v>
          </cell>
          <cell r="F21">
            <v>98</v>
          </cell>
          <cell r="G21">
            <v>52</v>
          </cell>
          <cell r="H21">
            <v>17.28</v>
          </cell>
          <cell r="I21" t="str">
            <v>NE</v>
          </cell>
          <cell r="J21">
            <v>32.76</v>
          </cell>
          <cell r="K21">
            <v>0</v>
          </cell>
        </row>
        <row r="22">
          <cell r="B22">
            <v>24.720833333333335</v>
          </cell>
          <cell r="C22">
            <v>33.1</v>
          </cell>
          <cell r="D22">
            <v>18.1</v>
          </cell>
          <cell r="E22">
            <v>77.25</v>
          </cell>
          <cell r="F22">
            <v>98</v>
          </cell>
          <cell r="G22">
            <v>44</v>
          </cell>
          <cell r="H22">
            <v>12.96</v>
          </cell>
          <cell r="I22" t="str">
            <v>NE</v>
          </cell>
          <cell r="J22">
            <v>23.76</v>
          </cell>
          <cell r="K22">
            <v>0</v>
          </cell>
        </row>
        <row r="23">
          <cell r="B23">
            <v>25.533333333333335</v>
          </cell>
          <cell r="C23">
            <v>34.5</v>
          </cell>
          <cell r="D23">
            <v>18.9</v>
          </cell>
          <cell r="E23">
            <v>73.75</v>
          </cell>
          <cell r="F23">
            <v>97</v>
          </cell>
          <cell r="G23">
            <v>35</v>
          </cell>
          <cell r="H23">
            <v>9.72</v>
          </cell>
          <cell r="I23" t="str">
            <v>NE</v>
          </cell>
          <cell r="J23">
            <v>21.6</v>
          </cell>
          <cell r="K23">
            <v>0</v>
          </cell>
        </row>
        <row r="24">
          <cell r="B24">
            <v>23.566666666666666</v>
          </cell>
          <cell r="C24">
            <v>33.1</v>
          </cell>
          <cell r="D24">
            <v>15.5</v>
          </cell>
          <cell r="E24">
            <v>71.45833333333333</v>
          </cell>
          <cell r="F24">
            <v>98</v>
          </cell>
          <cell r="G24">
            <v>28</v>
          </cell>
          <cell r="H24">
            <v>22.68</v>
          </cell>
          <cell r="I24" t="str">
            <v>NE</v>
          </cell>
          <cell r="J24">
            <v>37.08</v>
          </cell>
          <cell r="K24">
            <v>0</v>
          </cell>
        </row>
        <row r="25">
          <cell r="B25">
            <v>23.07916666666667</v>
          </cell>
          <cell r="C25">
            <v>32.9</v>
          </cell>
          <cell r="D25">
            <v>14.9</v>
          </cell>
          <cell r="E25">
            <v>73.33333333333333</v>
          </cell>
          <cell r="F25">
            <v>98</v>
          </cell>
          <cell r="G25">
            <v>37</v>
          </cell>
          <cell r="H25">
            <v>19.08</v>
          </cell>
          <cell r="I25" t="str">
            <v>NE</v>
          </cell>
          <cell r="J25">
            <v>46.08</v>
          </cell>
          <cell r="K25">
            <v>0</v>
          </cell>
        </row>
        <row r="26">
          <cell r="B26">
            <v>24.32916666666667</v>
          </cell>
          <cell r="C26">
            <v>33.1</v>
          </cell>
          <cell r="D26">
            <v>16.7</v>
          </cell>
          <cell r="E26">
            <v>71.95833333333333</v>
          </cell>
          <cell r="F26">
            <v>96</v>
          </cell>
          <cell r="G26">
            <v>38</v>
          </cell>
          <cell r="H26">
            <v>16.2</v>
          </cell>
          <cell r="I26" t="str">
            <v>NE</v>
          </cell>
          <cell r="J26">
            <v>32.4</v>
          </cell>
          <cell r="K26">
            <v>0</v>
          </cell>
        </row>
        <row r="27">
          <cell r="B27">
            <v>25.45416666666667</v>
          </cell>
          <cell r="C27">
            <v>34.2</v>
          </cell>
          <cell r="D27">
            <v>17.1</v>
          </cell>
          <cell r="E27">
            <v>71</v>
          </cell>
          <cell r="F27">
            <v>97</v>
          </cell>
          <cell r="G27">
            <v>41</v>
          </cell>
          <cell r="H27">
            <v>21.6</v>
          </cell>
          <cell r="I27" t="str">
            <v>NE</v>
          </cell>
          <cell r="J27">
            <v>35.64</v>
          </cell>
          <cell r="K27">
            <v>0</v>
          </cell>
        </row>
        <row r="28">
          <cell r="B28">
            <v>25.691666666666666</v>
          </cell>
          <cell r="C28">
            <v>33.6</v>
          </cell>
          <cell r="D28">
            <v>19</v>
          </cell>
          <cell r="E28">
            <v>74.66666666666667</v>
          </cell>
          <cell r="F28">
            <v>97</v>
          </cell>
          <cell r="G28">
            <v>43</v>
          </cell>
          <cell r="H28">
            <v>22.32</v>
          </cell>
          <cell r="I28" t="str">
            <v>NE</v>
          </cell>
          <cell r="J28">
            <v>40.32</v>
          </cell>
          <cell r="K28">
            <v>0</v>
          </cell>
        </row>
        <row r="29">
          <cell r="B29">
            <v>26.28333333333333</v>
          </cell>
          <cell r="C29">
            <v>34</v>
          </cell>
          <cell r="D29">
            <v>19.4</v>
          </cell>
          <cell r="E29">
            <v>75.70833333333333</v>
          </cell>
          <cell r="F29">
            <v>98</v>
          </cell>
          <cell r="G29">
            <v>45</v>
          </cell>
          <cell r="H29">
            <v>21.24</v>
          </cell>
          <cell r="I29" t="str">
            <v>NE</v>
          </cell>
          <cell r="J29">
            <v>37.8</v>
          </cell>
          <cell r="K29">
            <v>0</v>
          </cell>
        </row>
        <row r="30">
          <cell r="B30">
            <v>26.47083333333333</v>
          </cell>
          <cell r="C30">
            <v>34</v>
          </cell>
          <cell r="D30">
            <v>20.2</v>
          </cell>
          <cell r="E30">
            <v>75.91666666666667</v>
          </cell>
          <cell r="F30">
            <v>98</v>
          </cell>
          <cell r="G30">
            <v>44</v>
          </cell>
          <cell r="H30">
            <v>19.44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25.070833333333336</v>
          </cell>
          <cell r="C31">
            <v>29.5</v>
          </cell>
          <cell r="D31">
            <v>20.6</v>
          </cell>
          <cell r="E31">
            <v>84.08333333333333</v>
          </cell>
          <cell r="F31">
            <v>97</v>
          </cell>
          <cell r="G31">
            <v>69</v>
          </cell>
          <cell r="H31">
            <v>28.44</v>
          </cell>
          <cell r="I31" t="str">
            <v>SE</v>
          </cell>
          <cell r="J31">
            <v>50.4</v>
          </cell>
          <cell r="K31">
            <v>51.4</v>
          </cell>
        </row>
        <row r="32">
          <cell r="B32">
            <v>23.61666666666666</v>
          </cell>
          <cell r="C32">
            <v>27.7</v>
          </cell>
          <cell r="D32">
            <v>21.3</v>
          </cell>
          <cell r="E32">
            <v>88.25</v>
          </cell>
          <cell r="F32">
            <v>97</v>
          </cell>
          <cell r="G32">
            <v>70</v>
          </cell>
          <cell r="H32">
            <v>18.36</v>
          </cell>
          <cell r="I32" t="str">
            <v>SO</v>
          </cell>
          <cell r="J32">
            <v>36.36</v>
          </cell>
          <cell r="K32">
            <v>0</v>
          </cell>
        </row>
        <row r="33">
          <cell r="B33">
            <v>16.375</v>
          </cell>
          <cell r="C33">
            <v>21.3</v>
          </cell>
          <cell r="D33">
            <v>14</v>
          </cell>
          <cell r="E33">
            <v>90.16666666666667</v>
          </cell>
          <cell r="F33">
            <v>96</v>
          </cell>
          <cell r="G33">
            <v>79</v>
          </cell>
          <cell r="H33">
            <v>19.08</v>
          </cell>
          <cell r="I33" t="str">
            <v>SO</v>
          </cell>
          <cell r="J33">
            <v>33.12</v>
          </cell>
          <cell r="K33">
            <v>0</v>
          </cell>
        </row>
        <row r="34">
          <cell r="B34">
            <v>15.533333333333333</v>
          </cell>
          <cell r="C34">
            <v>16.9</v>
          </cell>
          <cell r="D34">
            <v>14.2</v>
          </cell>
          <cell r="E34">
            <v>90.375</v>
          </cell>
          <cell r="F34">
            <v>97</v>
          </cell>
          <cell r="G34">
            <v>82</v>
          </cell>
          <cell r="H34">
            <v>14.76</v>
          </cell>
          <cell r="I34" t="str">
            <v>SO</v>
          </cell>
          <cell r="J34">
            <v>24.48</v>
          </cell>
          <cell r="K34">
            <v>0</v>
          </cell>
        </row>
        <row r="35">
          <cell r="B35">
            <v>14.89583333333333</v>
          </cell>
          <cell r="C35">
            <v>17.3</v>
          </cell>
          <cell r="D35">
            <v>13.9</v>
          </cell>
          <cell r="E35">
            <v>89.41666666666667</v>
          </cell>
          <cell r="F35">
            <v>97</v>
          </cell>
          <cell r="G35">
            <v>75</v>
          </cell>
          <cell r="H35">
            <v>17.28</v>
          </cell>
          <cell r="I35" t="str">
            <v>SO</v>
          </cell>
          <cell r="J35">
            <v>29.88</v>
          </cell>
          <cell r="K35">
            <v>0.6</v>
          </cell>
        </row>
        <row r="36">
          <cell r="I36" t="str">
            <v>NE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21.6</v>
          </cell>
          <cell r="C5">
            <v>30.8</v>
          </cell>
          <cell r="D5">
            <v>14.3</v>
          </cell>
          <cell r="E5">
            <v>64.08695652173913</v>
          </cell>
          <cell r="F5">
            <v>94</v>
          </cell>
          <cell r="G5">
            <v>29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21.684</v>
          </cell>
          <cell r="C6">
            <v>29.9</v>
          </cell>
          <cell r="D6">
            <v>14.7</v>
          </cell>
          <cell r="E6">
            <v>67.72</v>
          </cell>
          <cell r="F6">
            <v>93</v>
          </cell>
          <cell r="G6">
            <v>34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21.25416666666667</v>
          </cell>
          <cell r="C7">
            <v>30.3</v>
          </cell>
          <cell r="D7">
            <v>13.9</v>
          </cell>
          <cell r="E7">
            <v>69.45833333333333</v>
          </cell>
          <cell r="F7">
            <v>94</v>
          </cell>
          <cell r="G7">
            <v>31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19.575</v>
          </cell>
          <cell r="C8">
            <v>28.4</v>
          </cell>
          <cell r="D8">
            <v>13.1</v>
          </cell>
          <cell r="E8">
            <v>75.29166666666667</v>
          </cell>
          <cell r="F8">
            <v>96</v>
          </cell>
          <cell r="G8">
            <v>44</v>
          </cell>
          <cell r="H8" t="str">
            <v>**</v>
          </cell>
          <cell r="I8" t="str">
            <v>**</v>
          </cell>
          <cell r="J8" t="str">
            <v>**</v>
          </cell>
          <cell r="K8">
            <v>3</v>
          </cell>
        </row>
        <row r="9">
          <cell r="B9">
            <v>21.1875</v>
          </cell>
          <cell r="C9">
            <v>29.7</v>
          </cell>
          <cell r="D9">
            <v>14.8</v>
          </cell>
          <cell r="E9">
            <v>75.70833333333333</v>
          </cell>
          <cell r="F9">
            <v>96</v>
          </cell>
          <cell r="G9">
            <v>41</v>
          </cell>
          <cell r="H9" t="str">
            <v>**</v>
          </cell>
          <cell r="I9" t="str">
            <v>**</v>
          </cell>
          <cell r="J9" t="str">
            <v>**</v>
          </cell>
          <cell r="K9">
            <v>1.4</v>
          </cell>
        </row>
        <row r="10">
          <cell r="B10">
            <v>22.633333333333336</v>
          </cell>
          <cell r="C10">
            <v>31</v>
          </cell>
          <cell r="D10">
            <v>15.9</v>
          </cell>
          <cell r="E10">
            <v>71.79166666666667</v>
          </cell>
          <cell r="F10">
            <v>97</v>
          </cell>
          <cell r="G10">
            <v>35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</v>
          </cell>
        </row>
        <row r="11">
          <cell r="B11">
            <v>23.025</v>
          </cell>
          <cell r="C11">
            <v>31.1</v>
          </cell>
          <cell r="D11">
            <v>16.4</v>
          </cell>
          <cell r="E11">
            <v>67.58333333333333</v>
          </cell>
          <cell r="F11">
            <v>94</v>
          </cell>
          <cell r="G11">
            <v>33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</v>
          </cell>
        </row>
        <row r="12">
          <cell r="B12">
            <v>23.120833333333334</v>
          </cell>
          <cell r="C12">
            <v>31.4</v>
          </cell>
          <cell r="D12">
            <v>16</v>
          </cell>
          <cell r="E12">
            <v>68.41666666666667</v>
          </cell>
          <cell r="F12">
            <v>96</v>
          </cell>
          <cell r="G12">
            <v>33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23.82083333333334</v>
          </cell>
          <cell r="C13">
            <v>32.9</v>
          </cell>
          <cell r="D13">
            <v>16.6</v>
          </cell>
          <cell r="E13">
            <v>67.66666666666667</v>
          </cell>
          <cell r="F13">
            <v>94</v>
          </cell>
          <cell r="G13">
            <v>33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0</v>
          </cell>
        </row>
        <row r="14">
          <cell r="B14">
            <v>24.5875</v>
          </cell>
          <cell r="C14">
            <v>33.1</v>
          </cell>
          <cell r="D14">
            <v>16.9</v>
          </cell>
          <cell r="E14">
            <v>67.375</v>
          </cell>
          <cell r="F14">
            <v>96</v>
          </cell>
          <cell r="G14">
            <v>33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</v>
          </cell>
        </row>
        <row r="15">
          <cell r="B15">
            <v>24.229166666666668</v>
          </cell>
          <cell r="C15">
            <v>32.5</v>
          </cell>
          <cell r="D15">
            <v>17.1</v>
          </cell>
          <cell r="E15">
            <v>68.58333333333333</v>
          </cell>
          <cell r="F15">
            <v>95</v>
          </cell>
          <cell r="G15">
            <v>35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0</v>
          </cell>
        </row>
        <row r="16">
          <cell r="B16">
            <v>24.470833333333328</v>
          </cell>
          <cell r="C16">
            <v>32.5</v>
          </cell>
          <cell r="D16">
            <v>17.3</v>
          </cell>
          <cell r="E16">
            <v>66.5</v>
          </cell>
          <cell r="F16">
            <v>96</v>
          </cell>
          <cell r="G16">
            <v>26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23.445833333333336</v>
          </cell>
          <cell r="C17">
            <v>31.9</v>
          </cell>
          <cell r="D17">
            <v>15.6</v>
          </cell>
          <cell r="E17">
            <v>63.166666666666664</v>
          </cell>
          <cell r="F17">
            <v>94</v>
          </cell>
          <cell r="G17">
            <v>31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23.6375</v>
          </cell>
          <cell r="C18">
            <v>33.5</v>
          </cell>
          <cell r="D18">
            <v>16.7</v>
          </cell>
          <cell r="E18">
            <v>68.08333333333333</v>
          </cell>
          <cell r="F18">
            <v>95</v>
          </cell>
          <cell r="G18">
            <v>31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23.2</v>
          </cell>
        </row>
        <row r="19">
          <cell r="B19">
            <v>18.733333333333338</v>
          </cell>
          <cell r="C19">
            <v>19.6</v>
          </cell>
          <cell r="D19">
            <v>17.6</v>
          </cell>
          <cell r="E19">
            <v>90.54166666666667</v>
          </cell>
          <cell r="F19">
            <v>96</v>
          </cell>
          <cell r="G19">
            <v>82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6.6</v>
          </cell>
        </row>
        <row r="20">
          <cell r="B20">
            <v>17.195833333333336</v>
          </cell>
          <cell r="C20">
            <v>23.9</v>
          </cell>
          <cell r="D20">
            <v>12.5</v>
          </cell>
          <cell r="E20">
            <v>76.91666666666667</v>
          </cell>
          <cell r="F20">
            <v>98</v>
          </cell>
          <cell r="G20">
            <v>44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0.2</v>
          </cell>
        </row>
        <row r="21">
          <cell r="B21">
            <v>18.78333333333333</v>
          </cell>
          <cell r="C21">
            <v>27.4</v>
          </cell>
          <cell r="D21">
            <v>12.5</v>
          </cell>
          <cell r="E21">
            <v>71.83333333333333</v>
          </cell>
          <cell r="F21">
            <v>94</v>
          </cell>
          <cell r="G21">
            <v>42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21.366666666666664</v>
          </cell>
          <cell r="C22">
            <v>29.1</v>
          </cell>
          <cell r="D22">
            <v>14.5</v>
          </cell>
          <cell r="E22">
            <v>73.70833333333333</v>
          </cell>
          <cell r="F22">
            <v>96</v>
          </cell>
          <cell r="G22">
            <v>46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1</v>
          </cell>
        </row>
        <row r="23">
          <cell r="B23">
            <v>22.166666666666668</v>
          </cell>
          <cell r="C23">
            <v>29.7</v>
          </cell>
          <cell r="D23">
            <v>15.3</v>
          </cell>
          <cell r="E23">
            <v>74.20833333333333</v>
          </cell>
          <cell r="F23">
            <v>97</v>
          </cell>
          <cell r="G23">
            <v>43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2</v>
          </cell>
        </row>
        <row r="24">
          <cell r="B24">
            <v>21.908333333333335</v>
          </cell>
          <cell r="C24">
            <v>29.5</v>
          </cell>
          <cell r="D24">
            <v>15.5</v>
          </cell>
          <cell r="E24">
            <v>70.58333333333333</v>
          </cell>
          <cell r="F24">
            <v>97</v>
          </cell>
          <cell r="G24">
            <v>33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3</v>
          </cell>
        </row>
        <row r="25">
          <cell r="B25">
            <v>21.558333333333334</v>
          </cell>
          <cell r="C25">
            <v>27.9</v>
          </cell>
          <cell r="D25">
            <v>15.4</v>
          </cell>
          <cell r="E25">
            <v>64.875</v>
          </cell>
          <cell r="F25">
            <v>94</v>
          </cell>
          <cell r="G25">
            <v>36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20.1125</v>
          </cell>
          <cell r="C26">
            <v>28.2</v>
          </cell>
          <cell r="D26">
            <v>12.4</v>
          </cell>
          <cell r="E26">
            <v>68.54166666666667</v>
          </cell>
          <cell r="F26">
            <v>97</v>
          </cell>
          <cell r="G26">
            <v>36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0</v>
          </cell>
        </row>
        <row r="27">
          <cell r="B27">
            <v>20.895833333333332</v>
          </cell>
          <cell r="C27">
            <v>29.3</v>
          </cell>
          <cell r="D27">
            <v>12.6</v>
          </cell>
          <cell r="E27">
            <v>69.33333333333333</v>
          </cell>
          <cell r="F27">
            <v>96</v>
          </cell>
          <cell r="G27">
            <v>38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22.3875</v>
          </cell>
          <cell r="C28">
            <v>31</v>
          </cell>
          <cell r="D28">
            <v>14.8</v>
          </cell>
          <cell r="E28">
            <v>71.33333333333333</v>
          </cell>
          <cell r="F28">
            <v>96</v>
          </cell>
          <cell r="G28">
            <v>40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23.69583333333333</v>
          </cell>
          <cell r="C29">
            <v>32.5</v>
          </cell>
          <cell r="D29">
            <v>16.8</v>
          </cell>
          <cell r="E29">
            <v>70.29166666666667</v>
          </cell>
          <cell r="F29">
            <v>96</v>
          </cell>
          <cell r="G29">
            <v>36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</v>
          </cell>
        </row>
        <row r="30">
          <cell r="B30">
            <v>23.979166666666668</v>
          </cell>
          <cell r="C30">
            <v>32</v>
          </cell>
          <cell r="D30">
            <v>17.4</v>
          </cell>
          <cell r="E30">
            <v>72</v>
          </cell>
          <cell r="F30">
            <v>94</v>
          </cell>
          <cell r="G30">
            <v>42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0.8</v>
          </cell>
        </row>
        <row r="31">
          <cell r="B31">
            <v>23.1125</v>
          </cell>
          <cell r="C31">
            <v>31.4</v>
          </cell>
          <cell r="D31">
            <v>17.3</v>
          </cell>
          <cell r="E31">
            <v>78.66666666666667</v>
          </cell>
          <cell r="F31">
            <v>97</v>
          </cell>
          <cell r="G31">
            <v>44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0.2</v>
          </cell>
        </row>
        <row r="32">
          <cell r="B32">
            <v>24.47916666666667</v>
          </cell>
          <cell r="C32">
            <v>31.6</v>
          </cell>
          <cell r="D32">
            <v>19.8</v>
          </cell>
          <cell r="E32">
            <v>72.625</v>
          </cell>
          <cell r="F32">
            <v>94</v>
          </cell>
          <cell r="G32">
            <v>33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24.34583333333333</v>
          </cell>
          <cell r="C33">
            <v>30.7</v>
          </cell>
          <cell r="D33">
            <v>18.6</v>
          </cell>
          <cell r="E33">
            <v>71.83333333333333</v>
          </cell>
          <cell r="F33">
            <v>96</v>
          </cell>
          <cell r="G33">
            <v>40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B34">
            <v>24.07083333333333</v>
          </cell>
          <cell r="C34">
            <v>31.2</v>
          </cell>
          <cell r="D34">
            <v>16.4</v>
          </cell>
          <cell r="E34">
            <v>70.66666666666667</v>
          </cell>
          <cell r="F34">
            <v>97</v>
          </cell>
          <cell r="G34">
            <v>37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  <row r="35">
          <cell r="B35">
            <v>22.88333333333333</v>
          </cell>
          <cell r="C35">
            <v>29</v>
          </cell>
          <cell r="D35">
            <v>18.9</v>
          </cell>
          <cell r="E35">
            <v>74.04166666666667</v>
          </cell>
          <cell r="F35">
            <v>93</v>
          </cell>
          <cell r="G35">
            <v>49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0</v>
          </cell>
        </row>
        <row r="36">
          <cell r="I36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22.0125</v>
          </cell>
          <cell r="C5">
            <v>28.8</v>
          </cell>
          <cell r="D5">
            <v>15.7</v>
          </cell>
          <cell r="E5">
            <v>50.166666666666664</v>
          </cell>
          <cell r="F5">
            <v>70</v>
          </cell>
          <cell r="G5">
            <v>30</v>
          </cell>
          <cell r="H5">
            <v>14.76</v>
          </cell>
          <cell r="I5" t="str">
            <v>NE</v>
          </cell>
          <cell r="J5">
            <v>32.4</v>
          </cell>
          <cell r="K5">
            <v>0</v>
          </cell>
        </row>
        <row r="6">
          <cell r="B6">
            <v>19.74166666666667</v>
          </cell>
          <cell r="C6">
            <v>27.3</v>
          </cell>
          <cell r="D6">
            <v>15.4</v>
          </cell>
          <cell r="E6">
            <v>67.75</v>
          </cell>
          <cell r="F6">
            <v>82</v>
          </cell>
          <cell r="G6">
            <v>41</v>
          </cell>
          <cell r="H6">
            <v>19.8</v>
          </cell>
          <cell r="I6" t="str">
            <v>NE</v>
          </cell>
          <cell r="J6">
            <v>30.96</v>
          </cell>
          <cell r="K6">
            <v>3.2</v>
          </cell>
        </row>
        <row r="7">
          <cell r="B7">
            <v>19.325</v>
          </cell>
          <cell r="C7">
            <v>25.5</v>
          </cell>
          <cell r="D7">
            <v>15.2</v>
          </cell>
          <cell r="E7">
            <v>72.25</v>
          </cell>
          <cell r="F7">
            <v>89</v>
          </cell>
          <cell r="G7">
            <v>44</v>
          </cell>
          <cell r="H7">
            <v>12.24</v>
          </cell>
          <cell r="I7" t="str">
            <v>NO</v>
          </cell>
          <cell r="J7">
            <v>26.28</v>
          </cell>
          <cell r="K7">
            <v>5.8</v>
          </cell>
        </row>
        <row r="8">
          <cell r="B8">
            <v>18.729166666666668</v>
          </cell>
          <cell r="C8">
            <v>27.2</v>
          </cell>
          <cell r="D8">
            <v>12.3</v>
          </cell>
          <cell r="E8">
            <v>74.95833333333333</v>
          </cell>
          <cell r="F8">
            <v>98</v>
          </cell>
          <cell r="G8">
            <v>38</v>
          </cell>
          <cell r="H8">
            <v>11.88</v>
          </cell>
          <cell r="I8" t="str">
            <v>NE</v>
          </cell>
          <cell r="J8">
            <v>27.36</v>
          </cell>
          <cell r="K8">
            <v>0.2</v>
          </cell>
        </row>
        <row r="9">
          <cell r="B9">
            <v>21.004166666666666</v>
          </cell>
          <cell r="C9">
            <v>28.6</v>
          </cell>
          <cell r="D9">
            <v>15.2</v>
          </cell>
          <cell r="E9">
            <v>71</v>
          </cell>
          <cell r="F9">
            <v>94</v>
          </cell>
          <cell r="G9">
            <v>41</v>
          </cell>
          <cell r="H9">
            <v>9</v>
          </cell>
          <cell r="I9" t="str">
            <v>NE</v>
          </cell>
          <cell r="J9">
            <v>19.08</v>
          </cell>
          <cell r="K9">
            <v>0</v>
          </cell>
        </row>
        <row r="10">
          <cell r="B10">
            <v>21.98333333333333</v>
          </cell>
          <cell r="C10">
            <v>26.9</v>
          </cell>
          <cell r="D10">
            <v>18.4</v>
          </cell>
          <cell r="E10">
            <v>66.625</v>
          </cell>
          <cell r="F10">
            <v>79</v>
          </cell>
          <cell r="G10">
            <v>51</v>
          </cell>
          <cell r="H10">
            <v>14.76</v>
          </cell>
          <cell r="I10" t="str">
            <v>NE</v>
          </cell>
          <cell r="J10">
            <v>27.36</v>
          </cell>
          <cell r="K10">
            <v>0</v>
          </cell>
        </row>
        <row r="11">
          <cell r="B11">
            <v>20.925</v>
          </cell>
          <cell r="C11">
            <v>28.8</v>
          </cell>
          <cell r="D11">
            <v>16.1</v>
          </cell>
          <cell r="E11">
            <v>76.79166666666667</v>
          </cell>
          <cell r="F11">
            <v>95</v>
          </cell>
          <cell r="G11">
            <v>50</v>
          </cell>
          <cell r="H11">
            <v>14.4</v>
          </cell>
          <cell r="I11" t="str">
            <v>NE</v>
          </cell>
          <cell r="J11">
            <v>27</v>
          </cell>
          <cell r="K11">
            <v>0.6</v>
          </cell>
        </row>
        <row r="12">
          <cell r="B12">
            <v>18.470833333333335</v>
          </cell>
          <cell r="C12">
            <v>22.3</v>
          </cell>
          <cell r="D12">
            <v>16.3</v>
          </cell>
          <cell r="E12">
            <v>89.08333333333333</v>
          </cell>
          <cell r="F12">
            <v>98</v>
          </cell>
          <cell r="G12">
            <v>70</v>
          </cell>
          <cell r="H12">
            <v>20.88</v>
          </cell>
          <cell r="I12" t="str">
            <v>NE</v>
          </cell>
          <cell r="J12">
            <v>42.48</v>
          </cell>
          <cell r="K12">
            <v>18.8</v>
          </cell>
        </row>
        <row r="13">
          <cell r="B13">
            <v>19.0125</v>
          </cell>
          <cell r="C13">
            <v>26.5</v>
          </cell>
          <cell r="D13">
            <v>15.6</v>
          </cell>
          <cell r="E13">
            <v>91.29166666666667</v>
          </cell>
          <cell r="F13">
            <v>99</v>
          </cell>
          <cell r="G13">
            <v>66</v>
          </cell>
          <cell r="H13">
            <v>13.68</v>
          </cell>
          <cell r="I13" t="str">
            <v>NE</v>
          </cell>
          <cell r="J13">
            <v>24.84</v>
          </cell>
          <cell r="K13">
            <v>13.8</v>
          </cell>
        </row>
        <row r="14">
          <cell r="B14">
            <v>22.608333333333334</v>
          </cell>
          <cell r="C14">
            <v>30.1</v>
          </cell>
          <cell r="D14">
            <v>18</v>
          </cell>
          <cell r="E14">
            <v>78.83333333333333</v>
          </cell>
          <cell r="F14">
            <v>96</v>
          </cell>
          <cell r="G14">
            <v>45</v>
          </cell>
          <cell r="H14">
            <v>13.68</v>
          </cell>
          <cell r="I14" t="str">
            <v>NE</v>
          </cell>
          <cell r="J14">
            <v>24.84</v>
          </cell>
          <cell r="K14">
            <v>0.2</v>
          </cell>
        </row>
        <row r="15">
          <cell r="B15">
            <v>24.9125</v>
          </cell>
          <cell r="C15">
            <v>31.7</v>
          </cell>
          <cell r="D15">
            <v>18.8</v>
          </cell>
          <cell r="E15">
            <v>63.333333333333336</v>
          </cell>
          <cell r="F15">
            <v>88</v>
          </cell>
          <cell r="G15">
            <v>34</v>
          </cell>
          <cell r="H15">
            <v>15.12</v>
          </cell>
          <cell r="I15" t="str">
            <v>NE</v>
          </cell>
          <cell r="J15">
            <v>28.44</v>
          </cell>
          <cell r="K15">
            <v>0</v>
          </cell>
        </row>
        <row r="16">
          <cell r="B16">
            <v>24.675</v>
          </cell>
          <cell r="C16">
            <v>31.4</v>
          </cell>
          <cell r="D16">
            <v>18.9</v>
          </cell>
          <cell r="E16">
            <v>68.08333333333333</v>
          </cell>
          <cell r="F16">
            <v>90</v>
          </cell>
          <cell r="G16">
            <v>43</v>
          </cell>
          <cell r="H16">
            <v>13.32</v>
          </cell>
          <cell r="I16" t="str">
            <v>NO</v>
          </cell>
          <cell r="J16">
            <v>29.16</v>
          </cell>
          <cell r="K16">
            <v>0.4</v>
          </cell>
        </row>
        <row r="17">
          <cell r="B17">
            <v>24.241666666666664</v>
          </cell>
          <cell r="C17">
            <v>30.5</v>
          </cell>
          <cell r="D17">
            <v>18.9</v>
          </cell>
          <cell r="E17">
            <v>72.25</v>
          </cell>
          <cell r="F17">
            <v>97</v>
          </cell>
          <cell r="G17">
            <v>45</v>
          </cell>
          <cell r="H17">
            <v>16.56</v>
          </cell>
          <cell r="I17" t="str">
            <v>NE</v>
          </cell>
          <cell r="J17">
            <v>33.48</v>
          </cell>
          <cell r="K17">
            <v>1</v>
          </cell>
        </row>
        <row r="18">
          <cell r="B18">
            <v>19.8375</v>
          </cell>
          <cell r="C18">
            <v>25.1</v>
          </cell>
          <cell r="D18">
            <v>13</v>
          </cell>
          <cell r="E18">
            <v>87.54166666666667</v>
          </cell>
          <cell r="F18">
            <v>99</v>
          </cell>
          <cell r="G18">
            <v>64</v>
          </cell>
          <cell r="H18">
            <v>21.6</v>
          </cell>
          <cell r="I18" t="str">
            <v>NO</v>
          </cell>
          <cell r="J18">
            <v>44.64</v>
          </cell>
          <cell r="K18">
            <v>63.8</v>
          </cell>
        </row>
        <row r="19">
          <cell r="B19">
            <v>12.12916666666667</v>
          </cell>
          <cell r="C19">
            <v>16</v>
          </cell>
          <cell r="D19">
            <v>9.3</v>
          </cell>
          <cell r="E19">
            <v>86.25</v>
          </cell>
          <cell r="F19">
            <v>99</v>
          </cell>
          <cell r="G19">
            <v>58</v>
          </cell>
          <cell r="H19">
            <v>22.32</v>
          </cell>
          <cell r="I19" t="str">
            <v>SO</v>
          </cell>
          <cell r="J19">
            <v>41.04</v>
          </cell>
          <cell r="K19">
            <v>0.8</v>
          </cell>
        </row>
        <row r="20">
          <cell r="B20">
            <v>12.625</v>
          </cell>
          <cell r="C20">
            <v>21.9</v>
          </cell>
          <cell r="D20">
            <v>5.5</v>
          </cell>
          <cell r="E20">
            <v>66.70833333333333</v>
          </cell>
          <cell r="F20">
            <v>95</v>
          </cell>
          <cell r="G20">
            <v>24</v>
          </cell>
          <cell r="H20">
            <v>11.88</v>
          </cell>
          <cell r="I20" t="str">
            <v>NE</v>
          </cell>
          <cell r="J20">
            <v>21.96</v>
          </cell>
          <cell r="K20">
            <v>0</v>
          </cell>
        </row>
        <row r="21">
          <cell r="B21">
            <v>16.291666666666664</v>
          </cell>
          <cell r="C21">
            <v>25.1</v>
          </cell>
          <cell r="D21">
            <v>10.1</v>
          </cell>
          <cell r="E21">
            <v>60.416666666666664</v>
          </cell>
          <cell r="F21">
            <v>76</v>
          </cell>
          <cell r="G21">
            <v>44</v>
          </cell>
          <cell r="H21">
            <v>20.52</v>
          </cell>
          <cell r="I21" t="str">
            <v>NE</v>
          </cell>
          <cell r="J21">
            <v>38.16</v>
          </cell>
          <cell r="K21">
            <v>0</v>
          </cell>
        </row>
        <row r="22">
          <cell r="B22">
            <v>20.04583333333333</v>
          </cell>
          <cell r="C22">
            <v>28.8</v>
          </cell>
          <cell r="D22">
            <v>13.9</v>
          </cell>
          <cell r="E22">
            <v>68.04166666666667</v>
          </cell>
          <cell r="F22">
            <v>86</v>
          </cell>
          <cell r="G22">
            <v>47</v>
          </cell>
          <cell r="H22">
            <v>16.56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21.9375</v>
          </cell>
          <cell r="C23">
            <v>28.6</v>
          </cell>
          <cell r="D23">
            <v>16.7</v>
          </cell>
          <cell r="E23">
            <v>65.41666666666667</v>
          </cell>
          <cell r="F23">
            <v>83</v>
          </cell>
          <cell r="G23">
            <v>40</v>
          </cell>
          <cell r="H23">
            <v>13.68</v>
          </cell>
          <cell r="I23" t="str">
            <v>NE</v>
          </cell>
          <cell r="J23">
            <v>23.4</v>
          </cell>
          <cell r="K23">
            <v>0</v>
          </cell>
        </row>
        <row r="24">
          <cell r="B24">
            <v>20.341666666666665</v>
          </cell>
          <cell r="C24">
            <v>26.8</v>
          </cell>
          <cell r="D24">
            <v>15.5</v>
          </cell>
          <cell r="E24">
            <v>67</v>
          </cell>
          <cell r="F24">
            <v>81</v>
          </cell>
          <cell r="G24">
            <v>45</v>
          </cell>
          <cell r="H24">
            <v>22.32</v>
          </cell>
          <cell r="I24" t="str">
            <v>NE</v>
          </cell>
          <cell r="J24">
            <v>47.52</v>
          </cell>
          <cell r="K24">
            <v>0</v>
          </cell>
        </row>
        <row r="25">
          <cell r="B25">
            <v>19.25</v>
          </cell>
          <cell r="C25">
            <v>27</v>
          </cell>
          <cell r="D25">
            <v>13.6</v>
          </cell>
          <cell r="E25">
            <v>74.04166666666667</v>
          </cell>
          <cell r="F25">
            <v>94</v>
          </cell>
          <cell r="G25">
            <v>45</v>
          </cell>
          <cell r="H25">
            <v>19.8</v>
          </cell>
          <cell r="I25" t="str">
            <v>NE</v>
          </cell>
          <cell r="J25">
            <v>40.68</v>
          </cell>
          <cell r="K25">
            <v>0</v>
          </cell>
        </row>
        <row r="26">
          <cell r="B26">
            <v>19.395833333333332</v>
          </cell>
          <cell r="C26">
            <v>27</v>
          </cell>
          <cell r="D26">
            <v>13.3</v>
          </cell>
          <cell r="E26">
            <v>72.58333333333333</v>
          </cell>
          <cell r="F26">
            <v>93</v>
          </cell>
          <cell r="G26">
            <v>44</v>
          </cell>
          <cell r="H26">
            <v>19.8</v>
          </cell>
          <cell r="I26" t="str">
            <v>NE</v>
          </cell>
          <cell r="J26">
            <v>38.16</v>
          </cell>
          <cell r="K26">
            <v>0</v>
          </cell>
        </row>
        <row r="27">
          <cell r="B27">
            <v>20.520833333333336</v>
          </cell>
          <cell r="C27">
            <v>29</v>
          </cell>
          <cell r="D27">
            <v>14.4</v>
          </cell>
          <cell r="E27">
            <v>67.95833333333333</v>
          </cell>
          <cell r="F27">
            <v>86</v>
          </cell>
          <cell r="G27">
            <v>40</v>
          </cell>
          <cell r="H27">
            <v>22.32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22.80416666666667</v>
          </cell>
          <cell r="C28">
            <v>29.8</v>
          </cell>
          <cell r="D28">
            <v>16.5</v>
          </cell>
          <cell r="E28">
            <v>68.91666666666667</v>
          </cell>
          <cell r="F28">
            <v>87</v>
          </cell>
          <cell r="G28">
            <v>49</v>
          </cell>
          <cell r="H28">
            <v>17.28</v>
          </cell>
          <cell r="I28" t="str">
            <v>NE</v>
          </cell>
          <cell r="J28">
            <v>37.8</v>
          </cell>
          <cell r="K28">
            <v>0</v>
          </cell>
        </row>
        <row r="29">
          <cell r="B29">
            <v>24.88333333333333</v>
          </cell>
          <cell r="C29">
            <v>29.6</v>
          </cell>
          <cell r="D29">
            <v>21.4</v>
          </cell>
          <cell r="E29">
            <v>69.83333333333333</v>
          </cell>
          <cell r="F29">
            <v>86</v>
          </cell>
          <cell r="G29">
            <v>52</v>
          </cell>
          <cell r="H29">
            <v>15.12</v>
          </cell>
          <cell r="I29" t="str">
            <v>NO</v>
          </cell>
          <cell r="J29">
            <v>37.44</v>
          </cell>
          <cell r="K29">
            <v>0</v>
          </cell>
        </row>
        <row r="30">
          <cell r="B30">
            <v>22.7375</v>
          </cell>
          <cell r="C30">
            <v>27</v>
          </cell>
          <cell r="D30">
            <v>18.2</v>
          </cell>
          <cell r="E30">
            <v>81.04166666666667</v>
          </cell>
          <cell r="F30">
            <v>98</v>
          </cell>
          <cell r="G30">
            <v>65</v>
          </cell>
          <cell r="H30">
            <v>15.12</v>
          </cell>
          <cell r="I30" t="str">
            <v>NO</v>
          </cell>
          <cell r="J30">
            <v>39.24</v>
          </cell>
          <cell r="K30">
            <v>19</v>
          </cell>
        </row>
        <row r="31">
          <cell r="B31">
            <v>20.1</v>
          </cell>
          <cell r="C31">
            <v>23.9</v>
          </cell>
          <cell r="D31">
            <v>18</v>
          </cell>
          <cell r="E31">
            <v>90.875</v>
          </cell>
          <cell r="F31">
            <v>98</v>
          </cell>
          <cell r="G31">
            <v>72</v>
          </cell>
          <cell r="H31">
            <v>11.52</v>
          </cell>
          <cell r="I31" t="str">
            <v>NE</v>
          </cell>
          <cell r="J31">
            <v>25.56</v>
          </cell>
          <cell r="K31">
            <v>7.6</v>
          </cell>
        </row>
        <row r="32">
          <cell r="B32">
            <v>19.7125</v>
          </cell>
          <cell r="C32">
            <v>24.8</v>
          </cell>
          <cell r="D32">
            <v>17.7</v>
          </cell>
          <cell r="E32">
            <v>95.75</v>
          </cell>
          <cell r="F32">
            <v>99</v>
          </cell>
          <cell r="G32">
            <v>75</v>
          </cell>
          <cell r="H32">
            <v>12.6</v>
          </cell>
          <cell r="I32" t="str">
            <v>NE</v>
          </cell>
          <cell r="J32">
            <v>23.76</v>
          </cell>
          <cell r="K32">
            <v>22.6</v>
          </cell>
        </row>
        <row r="33">
          <cell r="B33">
            <v>18.73333333333333</v>
          </cell>
          <cell r="C33">
            <v>22.3</v>
          </cell>
          <cell r="D33">
            <v>16.9</v>
          </cell>
          <cell r="E33">
            <v>95.91666666666667</v>
          </cell>
          <cell r="F33">
            <v>99</v>
          </cell>
          <cell r="G33">
            <v>83</v>
          </cell>
          <cell r="H33">
            <v>9.72</v>
          </cell>
          <cell r="I33" t="str">
            <v>NE</v>
          </cell>
          <cell r="J33">
            <v>19.08</v>
          </cell>
          <cell r="K33">
            <v>0.2</v>
          </cell>
        </row>
        <row r="34">
          <cell r="B34">
            <v>14.558333333333332</v>
          </cell>
          <cell r="C34">
            <v>18.4</v>
          </cell>
          <cell r="D34">
            <v>12.1</v>
          </cell>
          <cell r="E34">
            <v>99.125</v>
          </cell>
          <cell r="F34">
            <v>100</v>
          </cell>
          <cell r="G34">
            <v>99</v>
          </cell>
          <cell r="H34">
            <v>13.68</v>
          </cell>
          <cell r="I34" t="str">
            <v>SO</v>
          </cell>
          <cell r="J34">
            <v>21.96</v>
          </cell>
          <cell r="K34">
            <v>1.2</v>
          </cell>
        </row>
        <row r="35">
          <cell r="B35">
            <v>10.008333333333331</v>
          </cell>
          <cell r="C35">
            <v>12.2</v>
          </cell>
          <cell r="D35">
            <v>9</v>
          </cell>
          <cell r="E35">
            <v>99</v>
          </cell>
          <cell r="F35">
            <v>100</v>
          </cell>
          <cell r="G35">
            <v>91</v>
          </cell>
          <cell r="H35">
            <v>14.04</v>
          </cell>
          <cell r="I35" t="str">
            <v>SO</v>
          </cell>
          <cell r="J35">
            <v>27.72</v>
          </cell>
          <cell r="K35">
            <v>4.4</v>
          </cell>
        </row>
        <row r="36">
          <cell r="I36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25.85416666666667</v>
          </cell>
          <cell r="C5">
            <v>35.5</v>
          </cell>
          <cell r="D5">
            <v>17.1</v>
          </cell>
          <cell r="E5">
            <v>41.75</v>
          </cell>
          <cell r="F5">
            <v>67</v>
          </cell>
          <cell r="G5">
            <v>18</v>
          </cell>
          <cell r="H5">
            <v>10.08</v>
          </cell>
          <cell r="I5" t="str">
            <v>SE</v>
          </cell>
          <cell r="J5">
            <v>23.04</v>
          </cell>
          <cell r="K5">
            <v>0</v>
          </cell>
        </row>
        <row r="6">
          <cell r="B6">
            <v>25.5375</v>
          </cell>
          <cell r="C6">
            <v>34.9</v>
          </cell>
          <cell r="D6">
            <v>17.1</v>
          </cell>
          <cell r="E6">
            <v>46.708333333333336</v>
          </cell>
          <cell r="F6">
            <v>76</v>
          </cell>
          <cell r="G6">
            <v>22</v>
          </cell>
          <cell r="H6">
            <v>14.76</v>
          </cell>
          <cell r="I6" t="str">
            <v>SE</v>
          </cell>
          <cell r="J6">
            <v>35.64</v>
          </cell>
          <cell r="K6">
            <v>0</v>
          </cell>
        </row>
        <row r="7">
          <cell r="B7">
            <v>23.17916666666667</v>
          </cell>
          <cell r="C7">
            <v>30.2</v>
          </cell>
          <cell r="D7">
            <v>18.2</v>
          </cell>
          <cell r="E7">
            <v>67.08333333333333</v>
          </cell>
          <cell r="F7">
            <v>95</v>
          </cell>
          <cell r="G7">
            <v>33</v>
          </cell>
          <cell r="H7">
            <v>15.12</v>
          </cell>
          <cell r="I7" t="str">
            <v>SE</v>
          </cell>
          <cell r="J7">
            <v>45</v>
          </cell>
          <cell r="K7">
            <v>11.8</v>
          </cell>
        </row>
        <row r="8">
          <cell r="B8">
            <v>24.1625</v>
          </cell>
          <cell r="C8">
            <v>31.2</v>
          </cell>
          <cell r="D8">
            <v>18.6</v>
          </cell>
          <cell r="E8">
            <v>66.95833333333333</v>
          </cell>
          <cell r="F8">
            <v>92</v>
          </cell>
          <cell r="G8">
            <v>39</v>
          </cell>
          <cell r="H8">
            <v>12.24</v>
          </cell>
          <cell r="I8" t="str">
            <v>NE</v>
          </cell>
          <cell r="J8">
            <v>30.24</v>
          </cell>
          <cell r="K8">
            <v>0</v>
          </cell>
        </row>
        <row r="9">
          <cell r="B9">
            <v>26.245833333333334</v>
          </cell>
          <cell r="C9">
            <v>34.2</v>
          </cell>
          <cell r="D9">
            <v>20.2</v>
          </cell>
          <cell r="E9">
            <v>64.375</v>
          </cell>
          <cell r="F9">
            <v>90</v>
          </cell>
          <cell r="G9">
            <v>32</v>
          </cell>
          <cell r="H9">
            <v>11.16</v>
          </cell>
          <cell r="I9" t="str">
            <v>NE</v>
          </cell>
          <cell r="J9">
            <v>25.56</v>
          </cell>
          <cell r="K9">
            <v>0</v>
          </cell>
        </row>
        <row r="10">
          <cell r="B10">
            <v>23.9125</v>
          </cell>
          <cell r="C10">
            <v>28.4</v>
          </cell>
          <cell r="D10">
            <v>20.6</v>
          </cell>
          <cell r="E10">
            <v>78.16666666666667</v>
          </cell>
          <cell r="F10">
            <v>95</v>
          </cell>
          <cell r="G10">
            <v>60</v>
          </cell>
          <cell r="H10">
            <v>14.4</v>
          </cell>
          <cell r="I10" t="str">
            <v>SE</v>
          </cell>
          <cell r="J10">
            <v>29.16</v>
          </cell>
          <cell r="K10">
            <v>14.8</v>
          </cell>
        </row>
        <row r="11">
          <cell r="B11">
            <v>25.195833333333336</v>
          </cell>
          <cell r="C11">
            <v>32.5</v>
          </cell>
          <cell r="D11">
            <v>19.7</v>
          </cell>
          <cell r="E11">
            <v>74.66666666666667</v>
          </cell>
          <cell r="F11">
            <v>94</v>
          </cell>
          <cell r="G11">
            <v>44</v>
          </cell>
          <cell r="H11">
            <v>9.72</v>
          </cell>
          <cell r="I11" t="str">
            <v>NE</v>
          </cell>
          <cell r="J11">
            <v>22.32</v>
          </cell>
          <cell r="K11">
            <v>0</v>
          </cell>
        </row>
        <row r="12">
          <cell r="B12">
            <v>23.73333333333333</v>
          </cell>
          <cell r="C12">
            <v>27.2</v>
          </cell>
          <cell r="D12">
            <v>20.9</v>
          </cell>
          <cell r="E12">
            <v>78.5</v>
          </cell>
          <cell r="F12">
            <v>91</v>
          </cell>
          <cell r="G12">
            <v>65</v>
          </cell>
          <cell r="H12">
            <v>17.64</v>
          </cell>
          <cell r="I12" t="str">
            <v>SE</v>
          </cell>
          <cell r="J12">
            <v>32.04</v>
          </cell>
          <cell r="K12">
            <v>4.6</v>
          </cell>
        </row>
        <row r="13">
          <cell r="B13">
            <v>23.85</v>
          </cell>
          <cell r="C13">
            <v>30.9</v>
          </cell>
          <cell r="D13">
            <v>19.7</v>
          </cell>
          <cell r="E13">
            <v>80.75</v>
          </cell>
          <cell r="F13">
            <v>96</v>
          </cell>
          <cell r="G13">
            <v>54</v>
          </cell>
          <cell r="H13">
            <v>5.76</v>
          </cell>
          <cell r="I13" t="str">
            <v>SE</v>
          </cell>
          <cell r="J13">
            <v>15.84</v>
          </cell>
          <cell r="K13">
            <v>1.4</v>
          </cell>
        </row>
        <row r="14">
          <cell r="B14">
            <v>27.758333333333326</v>
          </cell>
          <cell r="C14">
            <v>35.4</v>
          </cell>
          <cell r="D14">
            <v>22</v>
          </cell>
          <cell r="E14">
            <v>68.04166666666667</v>
          </cell>
          <cell r="F14">
            <v>93</v>
          </cell>
          <cell r="G14">
            <v>35</v>
          </cell>
          <cell r="H14">
            <v>13.32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28.808333333333334</v>
          </cell>
          <cell r="C15">
            <v>35.1</v>
          </cell>
          <cell r="D15">
            <v>23.3</v>
          </cell>
          <cell r="E15">
            <v>60.708333333333336</v>
          </cell>
          <cell r="F15">
            <v>81</v>
          </cell>
          <cell r="G15">
            <v>39</v>
          </cell>
          <cell r="H15">
            <v>16.92</v>
          </cell>
          <cell r="I15" t="str">
            <v>NE</v>
          </cell>
          <cell r="J15">
            <v>36.72</v>
          </cell>
          <cell r="K15">
            <v>0</v>
          </cell>
        </row>
        <row r="16">
          <cell r="B16">
            <v>28.245833333333326</v>
          </cell>
          <cell r="C16">
            <v>34.7</v>
          </cell>
          <cell r="D16">
            <v>23.8</v>
          </cell>
          <cell r="E16">
            <v>66.83333333333333</v>
          </cell>
          <cell r="F16">
            <v>84</v>
          </cell>
          <cell r="G16">
            <v>44</v>
          </cell>
          <cell r="H16">
            <v>19.8</v>
          </cell>
          <cell r="I16" t="str">
            <v>NE</v>
          </cell>
          <cell r="J16">
            <v>46.44</v>
          </cell>
          <cell r="K16">
            <v>0</v>
          </cell>
        </row>
        <row r="17">
          <cell r="B17">
            <v>27.9375</v>
          </cell>
          <cell r="C17">
            <v>35</v>
          </cell>
          <cell r="D17">
            <v>22.9</v>
          </cell>
          <cell r="E17">
            <v>69.25</v>
          </cell>
          <cell r="F17">
            <v>90</v>
          </cell>
          <cell r="G17">
            <v>42</v>
          </cell>
          <cell r="H17">
            <v>14.76</v>
          </cell>
          <cell r="I17" t="str">
            <v>NE</v>
          </cell>
          <cell r="J17">
            <v>52.56</v>
          </cell>
          <cell r="K17">
            <v>1.2</v>
          </cell>
        </row>
        <row r="18">
          <cell r="B18">
            <v>22.67916666666667</v>
          </cell>
          <cell r="C18">
            <v>30.2</v>
          </cell>
          <cell r="D18">
            <v>16.6</v>
          </cell>
          <cell r="E18">
            <v>82.95833333333333</v>
          </cell>
          <cell r="F18">
            <v>95</v>
          </cell>
          <cell r="G18">
            <v>57</v>
          </cell>
          <cell r="H18">
            <v>20.52</v>
          </cell>
          <cell r="I18" t="str">
            <v>SO</v>
          </cell>
          <cell r="J18">
            <v>45.36</v>
          </cell>
          <cell r="K18">
            <v>13</v>
          </cell>
        </row>
        <row r="19">
          <cell r="B19">
            <v>15.929166666666665</v>
          </cell>
          <cell r="C19">
            <v>20.2</v>
          </cell>
          <cell r="D19">
            <v>13.2</v>
          </cell>
          <cell r="E19">
            <v>78.70833333333333</v>
          </cell>
          <cell r="F19">
            <v>95</v>
          </cell>
          <cell r="G19">
            <v>49</v>
          </cell>
          <cell r="H19">
            <v>16.56</v>
          </cell>
          <cell r="I19" t="str">
            <v>SE</v>
          </cell>
          <cell r="J19">
            <v>39.24</v>
          </cell>
          <cell r="K19">
            <v>1.8</v>
          </cell>
        </row>
        <row r="20">
          <cell r="B20">
            <v>16.754166666666666</v>
          </cell>
          <cell r="C20">
            <v>25.7</v>
          </cell>
          <cell r="D20">
            <v>9.5</v>
          </cell>
          <cell r="E20">
            <v>69.58333333333333</v>
          </cell>
          <cell r="F20">
            <v>94</v>
          </cell>
          <cell r="G20">
            <v>34</v>
          </cell>
          <cell r="H20">
            <v>8.64</v>
          </cell>
          <cell r="I20" t="str">
            <v>SE</v>
          </cell>
          <cell r="J20">
            <v>23.76</v>
          </cell>
          <cell r="K20">
            <v>0</v>
          </cell>
        </row>
        <row r="21">
          <cell r="B21">
            <v>21.7</v>
          </cell>
          <cell r="C21">
            <v>31.1</v>
          </cell>
          <cell r="D21">
            <v>14.5</v>
          </cell>
          <cell r="E21">
            <v>65.58333333333333</v>
          </cell>
          <cell r="F21">
            <v>91</v>
          </cell>
          <cell r="G21">
            <v>41</v>
          </cell>
          <cell r="H21">
            <v>18.72</v>
          </cell>
          <cell r="I21" t="str">
            <v>NE</v>
          </cell>
          <cell r="J21">
            <v>38.88</v>
          </cell>
          <cell r="K21">
            <v>0</v>
          </cell>
        </row>
        <row r="22">
          <cell r="B22">
            <v>25.46666666666667</v>
          </cell>
          <cell r="C22">
            <v>33.1</v>
          </cell>
          <cell r="D22">
            <v>19.5</v>
          </cell>
          <cell r="E22">
            <v>67.79166666666667</v>
          </cell>
          <cell r="F22">
            <v>89</v>
          </cell>
          <cell r="G22">
            <v>42</v>
          </cell>
          <cell r="H22">
            <v>12.6</v>
          </cell>
          <cell r="I22" t="str">
            <v>NE</v>
          </cell>
          <cell r="J22">
            <v>24.84</v>
          </cell>
          <cell r="K22">
            <v>0</v>
          </cell>
        </row>
        <row r="23">
          <cell r="B23">
            <v>26.02083333333334</v>
          </cell>
          <cell r="C23">
            <v>32.8</v>
          </cell>
          <cell r="D23">
            <v>21.1</v>
          </cell>
          <cell r="E23">
            <v>70.41666666666667</v>
          </cell>
          <cell r="F23">
            <v>90</v>
          </cell>
          <cell r="G23">
            <v>43</v>
          </cell>
          <cell r="H23">
            <v>7.56</v>
          </cell>
          <cell r="I23" t="str">
            <v>SE</v>
          </cell>
          <cell r="J23">
            <v>17.28</v>
          </cell>
          <cell r="K23">
            <v>0</v>
          </cell>
        </row>
        <row r="24">
          <cell r="B24">
            <v>25.3125</v>
          </cell>
          <cell r="C24">
            <v>33.3</v>
          </cell>
          <cell r="D24">
            <v>17.6</v>
          </cell>
          <cell r="E24">
            <v>64.20833333333333</v>
          </cell>
          <cell r="F24">
            <v>95</v>
          </cell>
          <cell r="G24">
            <v>25</v>
          </cell>
          <cell r="H24">
            <v>14.4</v>
          </cell>
          <cell r="I24" t="str">
            <v>NE</v>
          </cell>
          <cell r="J24">
            <v>34.92</v>
          </cell>
          <cell r="K24">
            <v>0</v>
          </cell>
        </row>
        <row r="25">
          <cell r="B25">
            <v>19.25</v>
          </cell>
          <cell r="C25">
            <v>27</v>
          </cell>
          <cell r="D25">
            <v>13.6</v>
          </cell>
          <cell r="E25">
            <v>74.04166666666667</v>
          </cell>
          <cell r="F25">
            <v>94</v>
          </cell>
          <cell r="G25">
            <v>45</v>
          </cell>
          <cell r="H25">
            <v>19.8</v>
          </cell>
          <cell r="I25" t="str">
            <v>NE</v>
          </cell>
          <cell r="J25">
            <v>40.68</v>
          </cell>
          <cell r="K25">
            <v>0</v>
          </cell>
        </row>
        <row r="26">
          <cell r="B26">
            <v>19.395833333333332</v>
          </cell>
          <cell r="C26">
            <v>27</v>
          </cell>
          <cell r="D26">
            <v>13.3</v>
          </cell>
          <cell r="E26">
            <v>72.58333333333333</v>
          </cell>
          <cell r="F26">
            <v>93</v>
          </cell>
          <cell r="G26">
            <v>44</v>
          </cell>
          <cell r="H26">
            <v>19.8</v>
          </cell>
          <cell r="I26" t="str">
            <v>NE</v>
          </cell>
          <cell r="J26">
            <v>38.16</v>
          </cell>
          <cell r="K26">
            <v>0</v>
          </cell>
        </row>
        <row r="27">
          <cell r="B27">
            <v>20.520833333333336</v>
          </cell>
          <cell r="C27">
            <v>29</v>
          </cell>
          <cell r="D27">
            <v>14.4</v>
          </cell>
          <cell r="E27">
            <v>67.95833333333333</v>
          </cell>
          <cell r="F27">
            <v>86</v>
          </cell>
          <cell r="G27">
            <v>40</v>
          </cell>
          <cell r="H27">
            <v>22.32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22.80416666666667</v>
          </cell>
          <cell r="C28">
            <v>29.8</v>
          </cell>
          <cell r="D28">
            <v>16.5</v>
          </cell>
          <cell r="E28">
            <v>68.91666666666667</v>
          </cell>
          <cell r="F28">
            <v>87</v>
          </cell>
          <cell r="G28">
            <v>49</v>
          </cell>
          <cell r="H28">
            <v>17.28</v>
          </cell>
          <cell r="I28" t="str">
            <v>NE</v>
          </cell>
          <cell r="J28">
            <v>37.8</v>
          </cell>
          <cell r="K28">
            <v>0</v>
          </cell>
        </row>
        <row r="29">
          <cell r="B29">
            <v>29.4625</v>
          </cell>
          <cell r="C29">
            <v>35.5</v>
          </cell>
          <cell r="D29">
            <v>24.2</v>
          </cell>
          <cell r="E29">
            <v>59.666666666666664</v>
          </cell>
          <cell r="F29">
            <v>83</v>
          </cell>
          <cell r="G29">
            <v>35</v>
          </cell>
          <cell r="H29">
            <v>16.56</v>
          </cell>
          <cell r="I29" t="str">
            <v>NE</v>
          </cell>
          <cell r="J29">
            <v>42.12</v>
          </cell>
          <cell r="K29">
            <v>0</v>
          </cell>
        </row>
        <row r="30">
          <cell r="B30">
            <v>28.216666666666665</v>
          </cell>
          <cell r="C30">
            <v>33.4</v>
          </cell>
          <cell r="D30">
            <v>23.9</v>
          </cell>
          <cell r="E30">
            <v>68.70833333333333</v>
          </cell>
          <cell r="F30">
            <v>92</v>
          </cell>
          <cell r="G30">
            <v>48</v>
          </cell>
          <cell r="H30">
            <v>20.52</v>
          </cell>
          <cell r="I30" t="str">
            <v>NO</v>
          </cell>
          <cell r="J30">
            <v>59.4</v>
          </cell>
          <cell r="K30">
            <v>6</v>
          </cell>
        </row>
        <row r="31">
          <cell r="B31">
            <v>24.1875</v>
          </cell>
          <cell r="C31">
            <v>27.3</v>
          </cell>
          <cell r="D31">
            <v>22.8</v>
          </cell>
          <cell r="E31">
            <v>86.54166666666667</v>
          </cell>
          <cell r="F31">
            <v>95</v>
          </cell>
          <cell r="G31">
            <v>63</v>
          </cell>
          <cell r="H31">
            <v>15.84</v>
          </cell>
          <cell r="I31" t="str">
            <v>NO</v>
          </cell>
          <cell r="J31">
            <v>32.76</v>
          </cell>
          <cell r="K31">
            <v>2</v>
          </cell>
        </row>
        <row r="32">
          <cell r="B32">
            <v>20.920833333333334</v>
          </cell>
          <cell r="C32">
            <v>23.5</v>
          </cell>
          <cell r="D32">
            <v>14.9</v>
          </cell>
          <cell r="E32">
            <v>93.79166666666667</v>
          </cell>
          <cell r="F32">
            <v>96</v>
          </cell>
          <cell r="G32">
            <v>87</v>
          </cell>
          <cell r="H32">
            <v>14.04</v>
          </cell>
          <cell r="I32" t="str">
            <v>SO</v>
          </cell>
          <cell r="J32">
            <v>32.4</v>
          </cell>
          <cell r="K32">
            <v>1.8</v>
          </cell>
        </row>
        <row r="33">
          <cell r="B33">
            <v>13.783333333333333</v>
          </cell>
          <cell r="C33">
            <v>15</v>
          </cell>
          <cell r="D33">
            <v>12.9</v>
          </cell>
          <cell r="E33">
            <v>93.16666666666667</v>
          </cell>
          <cell r="F33">
            <v>96</v>
          </cell>
          <cell r="G33">
            <v>89</v>
          </cell>
          <cell r="H33">
            <v>10.08</v>
          </cell>
          <cell r="I33" t="str">
            <v>SO</v>
          </cell>
          <cell r="J33">
            <v>24.48</v>
          </cell>
          <cell r="K33">
            <v>0</v>
          </cell>
        </row>
        <row r="34">
          <cell r="B34">
            <v>13.441666666666668</v>
          </cell>
          <cell r="C34">
            <v>15.5</v>
          </cell>
          <cell r="D34">
            <v>11.8</v>
          </cell>
          <cell r="E34">
            <v>90.66666666666667</v>
          </cell>
          <cell r="F34">
            <v>97</v>
          </cell>
          <cell r="G34">
            <v>78</v>
          </cell>
          <cell r="H34">
            <v>11.16</v>
          </cell>
          <cell r="I34" t="str">
            <v>SO</v>
          </cell>
          <cell r="J34">
            <v>23.4</v>
          </cell>
          <cell r="K34">
            <v>0.8</v>
          </cell>
        </row>
        <row r="35">
          <cell r="B35">
            <v>13.175</v>
          </cell>
          <cell r="C35">
            <v>17.3</v>
          </cell>
          <cell r="D35">
            <v>11</v>
          </cell>
          <cell r="E35">
            <v>85</v>
          </cell>
          <cell r="F35">
            <v>97</v>
          </cell>
          <cell r="G35">
            <v>58</v>
          </cell>
          <cell r="H35">
            <v>14.4</v>
          </cell>
          <cell r="I35" t="str">
            <v>SO</v>
          </cell>
          <cell r="J35">
            <v>25.56</v>
          </cell>
          <cell r="K35">
            <v>2.8</v>
          </cell>
        </row>
        <row r="36">
          <cell r="I36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21.091666666666665</v>
          </cell>
          <cell r="C5">
            <v>31</v>
          </cell>
          <cell r="D5">
            <v>11.8</v>
          </cell>
          <cell r="E5">
            <v>66.04166666666667</v>
          </cell>
          <cell r="F5">
            <v>96</v>
          </cell>
          <cell r="G5">
            <v>29</v>
          </cell>
          <cell r="H5">
            <v>10.08</v>
          </cell>
          <cell r="I5" t="str">
            <v>SE</v>
          </cell>
          <cell r="J5">
            <v>24.48</v>
          </cell>
          <cell r="K5">
            <v>0</v>
          </cell>
        </row>
        <row r="6">
          <cell r="B6">
            <v>21.275</v>
          </cell>
          <cell r="C6">
            <v>30.8</v>
          </cell>
          <cell r="D6">
            <v>12.3</v>
          </cell>
          <cell r="E6">
            <v>66.41666666666667</v>
          </cell>
          <cell r="F6">
            <v>96</v>
          </cell>
          <cell r="G6">
            <v>31</v>
          </cell>
          <cell r="H6">
            <v>10.44</v>
          </cell>
          <cell r="I6" t="str">
            <v>SE</v>
          </cell>
          <cell r="J6">
            <v>24.84</v>
          </cell>
          <cell r="K6">
            <v>0</v>
          </cell>
        </row>
        <row r="7">
          <cell r="B7">
            <v>18.583333333333332</v>
          </cell>
          <cell r="C7">
            <v>23.8</v>
          </cell>
          <cell r="D7">
            <v>16.2</v>
          </cell>
          <cell r="E7">
            <v>83.25</v>
          </cell>
          <cell r="F7">
            <v>95</v>
          </cell>
          <cell r="G7">
            <v>57</v>
          </cell>
          <cell r="H7">
            <v>19.44</v>
          </cell>
          <cell r="I7" t="str">
            <v>NE</v>
          </cell>
          <cell r="J7">
            <v>35.28</v>
          </cell>
          <cell r="K7">
            <v>12.6</v>
          </cell>
        </row>
        <row r="8">
          <cell r="B8">
            <v>19.079166666666662</v>
          </cell>
          <cell r="C8">
            <v>28.2</v>
          </cell>
          <cell r="D8">
            <v>14</v>
          </cell>
          <cell r="E8">
            <v>82.41666666666667</v>
          </cell>
          <cell r="F8">
            <v>98</v>
          </cell>
          <cell r="G8">
            <v>43</v>
          </cell>
          <cell r="H8">
            <v>20.52</v>
          </cell>
          <cell r="I8" t="str">
            <v>NE</v>
          </cell>
          <cell r="J8">
            <v>31.68</v>
          </cell>
          <cell r="K8">
            <v>0</v>
          </cell>
        </row>
        <row r="9">
          <cell r="B9">
            <v>20.883333333333333</v>
          </cell>
          <cell r="C9">
            <v>30.7</v>
          </cell>
          <cell r="D9">
            <v>13.3</v>
          </cell>
          <cell r="E9">
            <v>77.54166666666667</v>
          </cell>
          <cell r="F9">
            <v>98</v>
          </cell>
          <cell r="G9">
            <v>38</v>
          </cell>
          <cell r="H9">
            <v>11.16</v>
          </cell>
          <cell r="I9" t="str">
            <v>NE</v>
          </cell>
          <cell r="J9">
            <v>18.72</v>
          </cell>
          <cell r="K9">
            <v>0.2</v>
          </cell>
        </row>
        <row r="10">
          <cell r="B10">
            <v>22.075</v>
          </cell>
          <cell r="C10">
            <v>29.2</v>
          </cell>
          <cell r="D10">
            <v>15.5</v>
          </cell>
          <cell r="E10">
            <v>78.70833333333333</v>
          </cell>
          <cell r="F10">
            <v>97</v>
          </cell>
          <cell r="G10">
            <v>51</v>
          </cell>
          <cell r="H10">
            <v>9</v>
          </cell>
          <cell r="I10" t="str">
            <v>NO</v>
          </cell>
          <cell r="J10">
            <v>15.48</v>
          </cell>
          <cell r="K10">
            <v>0</v>
          </cell>
        </row>
        <row r="11">
          <cell r="B11">
            <v>23.204166666666666</v>
          </cell>
          <cell r="C11">
            <v>31.6</v>
          </cell>
          <cell r="D11">
            <v>15.7</v>
          </cell>
          <cell r="E11">
            <v>74.70833333333333</v>
          </cell>
          <cell r="F11">
            <v>97</v>
          </cell>
          <cell r="G11">
            <v>40</v>
          </cell>
          <cell r="H11">
            <v>13.68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22.683333333333326</v>
          </cell>
          <cell r="C12">
            <v>29.2</v>
          </cell>
          <cell r="D12">
            <v>17.8</v>
          </cell>
          <cell r="E12">
            <v>76.04166666666667</v>
          </cell>
          <cell r="F12">
            <v>94</v>
          </cell>
          <cell r="G12">
            <v>50</v>
          </cell>
          <cell r="H12">
            <v>19.44</v>
          </cell>
          <cell r="I12" t="str">
            <v>SE</v>
          </cell>
          <cell r="J12">
            <v>38.52</v>
          </cell>
          <cell r="K12">
            <v>0.2</v>
          </cell>
        </row>
        <row r="13">
          <cell r="B13">
            <v>21.9</v>
          </cell>
          <cell r="C13">
            <v>30</v>
          </cell>
          <cell r="D13">
            <v>16.7</v>
          </cell>
          <cell r="E13">
            <v>77.41666666666667</v>
          </cell>
          <cell r="F13">
            <v>96</v>
          </cell>
          <cell r="G13">
            <v>51</v>
          </cell>
          <cell r="H13">
            <v>9</v>
          </cell>
          <cell r="I13" t="str">
            <v>SE</v>
          </cell>
          <cell r="J13">
            <v>18</v>
          </cell>
          <cell r="K13">
            <v>0</v>
          </cell>
        </row>
        <row r="14">
          <cell r="B14">
            <v>24.225</v>
          </cell>
          <cell r="C14">
            <v>33.3</v>
          </cell>
          <cell r="D14">
            <v>16.4</v>
          </cell>
          <cell r="E14">
            <v>73.29166666666667</v>
          </cell>
          <cell r="F14">
            <v>98</v>
          </cell>
          <cell r="G14">
            <v>34</v>
          </cell>
          <cell r="H14">
            <v>9.72</v>
          </cell>
          <cell r="I14" t="str">
            <v>NE</v>
          </cell>
          <cell r="J14">
            <v>23.4</v>
          </cell>
          <cell r="K14">
            <v>0</v>
          </cell>
        </row>
        <row r="15">
          <cell r="B15">
            <v>25.23333333333333</v>
          </cell>
          <cell r="C15">
            <v>34.2</v>
          </cell>
          <cell r="D15">
            <v>17.8</v>
          </cell>
          <cell r="E15">
            <v>67.20833333333333</v>
          </cell>
          <cell r="F15">
            <v>94</v>
          </cell>
          <cell r="G15">
            <v>34</v>
          </cell>
          <cell r="H15">
            <v>15.12</v>
          </cell>
          <cell r="I15" t="str">
            <v>NO</v>
          </cell>
          <cell r="J15">
            <v>31.32</v>
          </cell>
          <cell r="K15">
            <v>0</v>
          </cell>
        </row>
        <row r="16">
          <cell r="B16">
            <v>24.575</v>
          </cell>
          <cell r="C16">
            <v>34.2</v>
          </cell>
          <cell r="D16">
            <v>17.1</v>
          </cell>
          <cell r="E16">
            <v>71.375</v>
          </cell>
          <cell r="F16">
            <v>96</v>
          </cell>
          <cell r="G16">
            <v>35</v>
          </cell>
          <cell r="H16">
            <v>12.6</v>
          </cell>
          <cell r="I16" t="str">
            <v>NO</v>
          </cell>
          <cell r="J16">
            <v>27.72</v>
          </cell>
          <cell r="K16">
            <v>0</v>
          </cell>
        </row>
        <row r="17">
          <cell r="B17">
            <v>24.84166666666667</v>
          </cell>
          <cell r="C17">
            <v>34.4</v>
          </cell>
          <cell r="D17">
            <v>18</v>
          </cell>
          <cell r="E17">
            <v>70.54166666666667</v>
          </cell>
          <cell r="F17">
            <v>95</v>
          </cell>
          <cell r="G17">
            <v>36</v>
          </cell>
          <cell r="H17">
            <v>19.8</v>
          </cell>
          <cell r="I17" t="str">
            <v>NO</v>
          </cell>
          <cell r="J17">
            <v>42.84</v>
          </cell>
          <cell r="K17">
            <v>0</v>
          </cell>
        </row>
        <row r="18">
          <cell r="B18">
            <v>22.416666666666668</v>
          </cell>
          <cell r="C18">
            <v>29.7</v>
          </cell>
          <cell r="D18">
            <v>18.3</v>
          </cell>
          <cell r="E18">
            <v>80.91666666666667</v>
          </cell>
          <cell r="F18">
            <v>92</v>
          </cell>
          <cell r="G18">
            <v>61</v>
          </cell>
          <cell r="H18">
            <v>24.12</v>
          </cell>
          <cell r="I18" t="str">
            <v>NO</v>
          </cell>
          <cell r="J18">
            <v>48.24</v>
          </cell>
          <cell r="K18">
            <v>1.4</v>
          </cell>
        </row>
        <row r="19">
          <cell r="B19">
            <v>15.820833333333335</v>
          </cell>
          <cell r="C19">
            <v>20.1</v>
          </cell>
          <cell r="D19">
            <v>11.6</v>
          </cell>
          <cell r="E19">
            <v>76</v>
          </cell>
          <cell r="F19">
            <v>94</v>
          </cell>
          <cell r="G19">
            <v>50</v>
          </cell>
          <cell r="H19">
            <v>20.16</v>
          </cell>
          <cell r="I19" t="str">
            <v>SO</v>
          </cell>
          <cell r="J19">
            <v>39.24</v>
          </cell>
          <cell r="K19">
            <v>0</v>
          </cell>
        </row>
        <row r="20">
          <cell r="B20">
            <v>12.8375</v>
          </cell>
          <cell r="C20">
            <v>23.5</v>
          </cell>
          <cell r="D20">
            <v>3.6</v>
          </cell>
          <cell r="E20">
            <v>69.20833333333333</v>
          </cell>
          <cell r="F20">
            <v>98</v>
          </cell>
          <cell r="G20">
            <v>21</v>
          </cell>
          <cell r="H20">
            <v>9.36</v>
          </cell>
          <cell r="I20" t="str">
            <v>SE</v>
          </cell>
          <cell r="J20">
            <v>16.2</v>
          </cell>
          <cell r="K20">
            <v>0</v>
          </cell>
        </row>
        <row r="21">
          <cell r="B21">
            <v>16.5625</v>
          </cell>
          <cell r="C21">
            <v>28.6</v>
          </cell>
          <cell r="D21">
            <v>6.4</v>
          </cell>
          <cell r="E21">
            <v>65.41666666666667</v>
          </cell>
          <cell r="F21">
            <v>95</v>
          </cell>
          <cell r="G21">
            <v>34</v>
          </cell>
          <cell r="H21">
            <v>9.36</v>
          </cell>
          <cell r="I21" t="str">
            <v>NE</v>
          </cell>
          <cell r="J21">
            <v>23.76</v>
          </cell>
          <cell r="K21">
            <v>0</v>
          </cell>
        </row>
        <row r="22">
          <cell r="B22">
            <v>21.516666666666666</v>
          </cell>
          <cell r="C22">
            <v>31.2</v>
          </cell>
          <cell r="D22">
            <v>13.5</v>
          </cell>
          <cell r="E22">
            <v>62.166666666666664</v>
          </cell>
          <cell r="F22">
            <v>92</v>
          </cell>
          <cell r="G22">
            <v>33</v>
          </cell>
          <cell r="H22">
            <v>8.64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21.645833333333332</v>
          </cell>
          <cell r="C23">
            <v>31.4</v>
          </cell>
          <cell r="D23">
            <v>13</v>
          </cell>
          <cell r="E23">
            <v>66.95833333333333</v>
          </cell>
          <cell r="F23">
            <v>96</v>
          </cell>
          <cell r="G23">
            <v>28</v>
          </cell>
          <cell r="H23">
            <v>7.56</v>
          </cell>
          <cell r="I23" t="str">
            <v>SE</v>
          </cell>
          <cell r="J23">
            <v>18.72</v>
          </cell>
          <cell r="K23">
            <v>0</v>
          </cell>
        </row>
        <row r="24">
          <cell r="B24">
            <v>20.85</v>
          </cell>
          <cell r="C24">
            <v>29.6</v>
          </cell>
          <cell r="D24">
            <v>12.3</v>
          </cell>
          <cell r="E24">
            <v>68.875</v>
          </cell>
          <cell r="F24">
            <v>96</v>
          </cell>
          <cell r="G24">
            <v>38</v>
          </cell>
          <cell r="H24">
            <v>10.8</v>
          </cell>
          <cell r="I24" t="str">
            <v>NE</v>
          </cell>
          <cell r="J24">
            <v>29.88</v>
          </cell>
          <cell r="K24">
            <v>0</v>
          </cell>
        </row>
        <row r="25">
          <cell r="B25">
            <v>21.920833333333334</v>
          </cell>
          <cell r="C25">
            <v>30.1</v>
          </cell>
          <cell r="D25">
            <v>14.7</v>
          </cell>
          <cell r="E25">
            <v>66.20833333333333</v>
          </cell>
          <cell r="F25">
            <v>92</v>
          </cell>
          <cell r="G25">
            <v>34</v>
          </cell>
          <cell r="H25">
            <v>13.32</v>
          </cell>
          <cell r="I25" t="str">
            <v>NE</v>
          </cell>
          <cell r="J25">
            <v>29.52</v>
          </cell>
          <cell r="K25">
            <v>0</v>
          </cell>
        </row>
        <row r="26">
          <cell r="B26">
            <v>22.19583333333333</v>
          </cell>
          <cell r="C26">
            <v>30.6</v>
          </cell>
          <cell r="D26">
            <v>15.6</v>
          </cell>
          <cell r="E26">
            <v>64.20833333333333</v>
          </cell>
          <cell r="F26">
            <v>89</v>
          </cell>
          <cell r="G26">
            <v>34</v>
          </cell>
          <cell r="H26">
            <v>14.4</v>
          </cell>
          <cell r="I26" t="str">
            <v>NE</v>
          </cell>
          <cell r="J26">
            <v>32.04</v>
          </cell>
          <cell r="K26">
            <v>0</v>
          </cell>
        </row>
        <row r="27">
          <cell r="B27">
            <v>23.075</v>
          </cell>
          <cell r="C27">
            <v>31.8</v>
          </cell>
          <cell r="D27">
            <v>15.7</v>
          </cell>
          <cell r="E27">
            <v>58.458333333333336</v>
          </cell>
          <cell r="F27">
            <v>82</v>
          </cell>
          <cell r="G27">
            <v>33</v>
          </cell>
          <cell r="H27">
            <v>18.72</v>
          </cell>
          <cell r="I27" t="str">
            <v>NE</v>
          </cell>
          <cell r="J27">
            <v>36</v>
          </cell>
          <cell r="K27">
            <v>0</v>
          </cell>
        </row>
        <row r="28">
          <cell r="B28">
            <v>23.34583333333333</v>
          </cell>
          <cell r="C28">
            <v>33</v>
          </cell>
          <cell r="D28">
            <v>15.7</v>
          </cell>
          <cell r="E28">
            <v>63.458333333333336</v>
          </cell>
          <cell r="F28">
            <v>86</v>
          </cell>
          <cell r="G28">
            <v>35</v>
          </cell>
          <cell r="H28">
            <v>20.16</v>
          </cell>
          <cell r="I28" t="str">
            <v>NE</v>
          </cell>
          <cell r="J28">
            <v>40.68</v>
          </cell>
          <cell r="K28">
            <v>0</v>
          </cell>
        </row>
        <row r="29">
          <cell r="B29">
            <v>24.5375</v>
          </cell>
          <cell r="C29">
            <v>33.6</v>
          </cell>
          <cell r="D29">
            <v>17.5</v>
          </cell>
          <cell r="E29">
            <v>71.625</v>
          </cell>
          <cell r="F29">
            <v>96</v>
          </cell>
          <cell r="G29">
            <v>41</v>
          </cell>
          <cell r="H29">
            <v>20.52</v>
          </cell>
          <cell r="I29" t="str">
            <v>NO</v>
          </cell>
          <cell r="J29">
            <v>36.36</v>
          </cell>
          <cell r="K29">
            <v>0</v>
          </cell>
        </row>
        <row r="30">
          <cell r="B30">
            <v>23.704166666666666</v>
          </cell>
          <cell r="C30">
            <v>32.7</v>
          </cell>
          <cell r="D30">
            <v>19.2</v>
          </cell>
          <cell r="E30">
            <v>78.33333333333333</v>
          </cell>
          <cell r="F30">
            <v>95</v>
          </cell>
          <cell r="G30">
            <v>45</v>
          </cell>
          <cell r="H30">
            <v>24.12</v>
          </cell>
          <cell r="I30" t="str">
            <v>NO</v>
          </cell>
          <cell r="J30">
            <v>54.36</v>
          </cell>
          <cell r="K30">
            <v>10.2</v>
          </cell>
        </row>
        <row r="31">
          <cell r="B31">
            <v>21.8125</v>
          </cell>
          <cell r="C31">
            <v>26.8</v>
          </cell>
          <cell r="D31">
            <v>18.5</v>
          </cell>
          <cell r="E31">
            <v>87.54166666666667</v>
          </cell>
          <cell r="F31">
            <v>97</v>
          </cell>
          <cell r="G31">
            <v>62</v>
          </cell>
          <cell r="H31">
            <v>7.92</v>
          </cell>
          <cell r="I31" t="str">
            <v>NE</v>
          </cell>
          <cell r="J31">
            <v>40.32</v>
          </cell>
          <cell r="K31">
            <v>1.2</v>
          </cell>
        </row>
        <row r="32">
          <cell r="B32">
            <v>22.1875</v>
          </cell>
          <cell r="C32">
            <v>31</v>
          </cell>
          <cell r="D32">
            <v>18.9</v>
          </cell>
          <cell r="E32">
            <v>88.08333333333333</v>
          </cell>
          <cell r="F32">
            <v>98</v>
          </cell>
          <cell r="G32">
            <v>49</v>
          </cell>
          <cell r="H32">
            <v>26.64</v>
          </cell>
          <cell r="I32" t="str">
            <v>SE</v>
          </cell>
          <cell r="J32">
            <v>51.48</v>
          </cell>
          <cell r="K32">
            <v>42</v>
          </cell>
        </row>
        <row r="33">
          <cell r="B33">
            <v>21.64166666666667</v>
          </cell>
          <cell r="C33">
            <v>26.3</v>
          </cell>
          <cell r="D33">
            <v>18.9</v>
          </cell>
          <cell r="E33">
            <v>90.20833333333333</v>
          </cell>
          <cell r="F33">
            <v>98</v>
          </cell>
          <cell r="G33">
            <v>72</v>
          </cell>
          <cell r="H33">
            <v>10.8</v>
          </cell>
          <cell r="I33" t="str">
            <v>SE</v>
          </cell>
          <cell r="J33">
            <v>24.48</v>
          </cell>
          <cell r="K33">
            <v>2.8</v>
          </cell>
        </row>
        <row r="34">
          <cell r="B34">
            <v>21.54583333333333</v>
          </cell>
          <cell r="C34">
            <v>23.4</v>
          </cell>
          <cell r="D34">
            <v>19.9</v>
          </cell>
          <cell r="E34">
            <v>90.33333333333333</v>
          </cell>
          <cell r="F34">
            <v>97</v>
          </cell>
          <cell r="G34">
            <v>79</v>
          </cell>
          <cell r="H34">
            <v>13.32</v>
          </cell>
          <cell r="I34" t="str">
            <v>NO</v>
          </cell>
          <cell r="J34">
            <v>22.32</v>
          </cell>
          <cell r="K34">
            <v>0.2</v>
          </cell>
        </row>
        <row r="35">
          <cell r="B35">
            <v>15.454166666666664</v>
          </cell>
          <cell r="C35">
            <v>20.8</v>
          </cell>
          <cell r="D35">
            <v>13.5</v>
          </cell>
          <cell r="E35">
            <v>90.91666666666667</v>
          </cell>
          <cell r="F35">
            <v>95</v>
          </cell>
          <cell r="G35">
            <v>83</v>
          </cell>
          <cell r="H35">
            <v>13.32</v>
          </cell>
          <cell r="I35" t="str">
            <v>SO</v>
          </cell>
          <cell r="J35">
            <v>24.12</v>
          </cell>
          <cell r="K35">
            <v>4</v>
          </cell>
        </row>
        <row r="36">
          <cell r="I36" t="str">
            <v>NE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23.14</v>
          </cell>
          <cell r="C5">
            <v>30.6</v>
          </cell>
          <cell r="D5">
            <v>16.5</v>
          </cell>
          <cell r="E5">
            <v>49.15</v>
          </cell>
          <cell r="F5">
            <v>71</v>
          </cell>
          <cell r="G5">
            <v>27</v>
          </cell>
          <cell r="H5">
            <v>13.68</v>
          </cell>
          <cell r="I5" t="str">
            <v>SE</v>
          </cell>
          <cell r="J5">
            <v>21.24</v>
          </cell>
          <cell r="K5">
            <v>0</v>
          </cell>
        </row>
        <row r="6">
          <cell r="B6">
            <v>22.715</v>
          </cell>
          <cell r="C6">
            <v>29.1</v>
          </cell>
          <cell r="D6">
            <v>16</v>
          </cell>
          <cell r="E6">
            <v>51.6</v>
          </cell>
          <cell r="F6">
            <v>72</v>
          </cell>
          <cell r="G6">
            <v>29</v>
          </cell>
          <cell r="H6">
            <v>17.64</v>
          </cell>
          <cell r="I6" t="str">
            <v>SE</v>
          </cell>
          <cell r="J6">
            <v>25.56</v>
          </cell>
          <cell r="K6">
            <v>0</v>
          </cell>
        </row>
        <row r="7">
          <cell r="B7">
            <v>18.99</v>
          </cell>
          <cell r="C7">
            <v>22.2</v>
          </cell>
          <cell r="D7">
            <v>15.2</v>
          </cell>
          <cell r="E7">
            <v>69.6</v>
          </cell>
          <cell r="F7">
            <v>87</v>
          </cell>
          <cell r="G7">
            <v>56</v>
          </cell>
          <cell r="H7">
            <v>32.76</v>
          </cell>
          <cell r="I7" t="str">
            <v>SE</v>
          </cell>
          <cell r="J7">
            <v>49.68</v>
          </cell>
          <cell r="K7">
            <v>0</v>
          </cell>
        </row>
        <row r="8">
          <cell r="B8">
            <v>19.48</v>
          </cell>
          <cell r="C8">
            <v>26.3</v>
          </cell>
          <cell r="D8">
            <v>14.3</v>
          </cell>
          <cell r="E8">
            <v>75.65</v>
          </cell>
          <cell r="F8">
            <v>90</v>
          </cell>
          <cell r="G8">
            <v>51</v>
          </cell>
          <cell r="H8">
            <v>15.84</v>
          </cell>
          <cell r="I8" t="str">
            <v>SE</v>
          </cell>
          <cell r="J8">
            <v>37.08</v>
          </cell>
          <cell r="K8">
            <v>1.2</v>
          </cell>
        </row>
        <row r="9">
          <cell r="B9">
            <v>21.728571428571428</v>
          </cell>
          <cell r="C9">
            <v>30.4</v>
          </cell>
          <cell r="D9">
            <v>15</v>
          </cell>
          <cell r="E9">
            <v>69.71428571428571</v>
          </cell>
          <cell r="F9">
            <v>96</v>
          </cell>
          <cell r="G9">
            <v>28</v>
          </cell>
          <cell r="H9">
            <v>13.32</v>
          </cell>
          <cell r="I9" t="str">
            <v>SE</v>
          </cell>
          <cell r="J9">
            <v>28.44</v>
          </cell>
          <cell r="K9">
            <v>0</v>
          </cell>
        </row>
        <row r="10">
          <cell r="B10">
            <v>23.052380952380954</v>
          </cell>
          <cell r="C10">
            <v>30.3</v>
          </cell>
          <cell r="D10">
            <v>15.7</v>
          </cell>
          <cell r="E10">
            <v>62.95238095238095</v>
          </cell>
          <cell r="F10">
            <v>92</v>
          </cell>
          <cell r="G10">
            <v>34</v>
          </cell>
          <cell r="H10">
            <v>10.08</v>
          </cell>
          <cell r="I10" t="str">
            <v>NE</v>
          </cell>
          <cell r="J10">
            <v>20.88</v>
          </cell>
          <cell r="K10">
            <v>0</v>
          </cell>
        </row>
        <row r="11">
          <cell r="B11">
            <v>23.1</v>
          </cell>
          <cell r="C11">
            <v>30.3</v>
          </cell>
          <cell r="D11">
            <v>16.7</v>
          </cell>
          <cell r="E11">
            <v>61.40909090909091</v>
          </cell>
          <cell r="F11">
            <v>90</v>
          </cell>
          <cell r="G11">
            <v>33</v>
          </cell>
          <cell r="H11">
            <v>12.24</v>
          </cell>
          <cell r="I11" t="str">
            <v>NE</v>
          </cell>
          <cell r="J11">
            <v>26.64</v>
          </cell>
          <cell r="K11">
            <v>0</v>
          </cell>
        </row>
        <row r="12">
          <cell r="B12">
            <v>23.936363636363637</v>
          </cell>
          <cell r="C12">
            <v>31.3</v>
          </cell>
          <cell r="D12">
            <v>17.7</v>
          </cell>
          <cell r="E12">
            <v>56.86363636363637</v>
          </cell>
          <cell r="F12">
            <v>82</v>
          </cell>
          <cell r="G12">
            <v>30</v>
          </cell>
          <cell r="H12">
            <v>14.76</v>
          </cell>
          <cell r="I12" t="str">
            <v>SE</v>
          </cell>
          <cell r="J12">
            <v>29.88</v>
          </cell>
          <cell r="K12">
            <v>0</v>
          </cell>
        </row>
        <row r="13">
          <cell r="B13">
            <v>24.34285714285714</v>
          </cell>
          <cell r="C13">
            <v>31.5</v>
          </cell>
          <cell r="D13">
            <v>17.5</v>
          </cell>
          <cell r="E13">
            <v>63.80952380952381</v>
          </cell>
          <cell r="F13">
            <v>93</v>
          </cell>
          <cell r="G13">
            <v>32</v>
          </cell>
          <cell r="H13">
            <v>10.08</v>
          </cell>
          <cell r="I13" t="str">
            <v>SE</v>
          </cell>
          <cell r="J13">
            <v>34.2</v>
          </cell>
          <cell r="K13">
            <v>0</v>
          </cell>
        </row>
        <row r="14">
          <cell r="B14">
            <v>24.05454545454545</v>
          </cell>
          <cell r="C14">
            <v>31.6</v>
          </cell>
          <cell r="D14">
            <v>16.1</v>
          </cell>
          <cell r="E14">
            <v>62.77272727272727</v>
          </cell>
          <cell r="F14">
            <v>92</v>
          </cell>
          <cell r="G14">
            <v>31</v>
          </cell>
          <cell r="H14">
            <v>10.08</v>
          </cell>
          <cell r="I14" t="str">
            <v>NO</v>
          </cell>
          <cell r="J14">
            <v>24.12</v>
          </cell>
          <cell r="K14">
            <v>0</v>
          </cell>
        </row>
        <row r="15">
          <cell r="B15">
            <v>23.8</v>
          </cell>
          <cell r="C15">
            <v>31.2</v>
          </cell>
          <cell r="D15">
            <v>16.7</v>
          </cell>
          <cell r="E15">
            <v>65.18181818181819</v>
          </cell>
          <cell r="F15">
            <v>91</v>
          </cell>
          <cell r="G15">
            <v>37</v>
          </cell>
          <cell r="H15">
            <v>10.44</v>
          </cell>
          <cell r="I15" t="str">
            <v>NE</v>
          </cell>
          <cell r="J15">
            <v>24.12</v>
          </cell>
          <cell r="K15">
            <v>0</v>
          </cell>
        </row>
        <row r="16">
          <cell r="B16">
            <v>24.65</v>
          </cell>
          <cell r="C16">
            <v>32</v>
          </cell>
          <cell r="D16">
            <v>16.7</v>
          </cell>
          <cell r="E16">
            <v>65.7809917355372</v>
          </cell>
          <cell r="F16">
            <v>91</v>
          </cell>
          <cell r="G16">
            <v>34</v>
          </cell>
          <cell r="H16">
            <v>37.583999999999996</v>
          </cell>
          <cell r="I16" t="str">
            <v>NE</v>
          </cell>
          <cell r="J16">
            <v>86.83200000000001</v>
          </cell>
          <cell r="K16">
            <v>0</v>
          </cell>
        </row>
        <row r="17">
          <cell r="B17">
            <v>23.8</v>
          </cell>
          <cell r="C17">
            <v>30.4</v>
          </cell>
          <cell r="D17">
            <v>17.5</v>
          </cell>
          <cell r="E17">
            <v>66.63636363636364</v>
          </cell>
          <cell r="F17">
            <v>91</v>
          </cell>
          <cell r="G17">
            <v>39</v>
          </cell>
          <cell r="H17">
            <v>13.68</v>
          </cell>
          <cell r="I17" t="str">
            <v>NO</v>
          </cell>
          <cell r="J17">
            <v>33.12</v>
          </cell>
          <cell r="K17">
            <v>0</v>
          </cell>
        </row>
        <row r="18">
          <cell r="B18">
            <v>22.161904761904758</v>
          </cell>
          <cell r="C18">
            <v>28.6</v>
          </cell>
          <cell r="D18">
            <v>15.7</v>
          </cell>
          <cell r="E18">
            <v>80.33333333333333</v>
          </cell>
          <cell r="F18">
            <v>96</v>
          </cell>
          <cell r="G18">
            <v>58</v>
          </cell>
          <cell r="H18">
            <v>34.2</v>
          </cell>
          <cell r="I18" t="str">
            <v>NO</v>
          </cell>
          <cell r="J18">
            <v>67.68</v>
          </cell>
          <cell r="K18">
            <v>1</v>
          </cell>
        </row>
        <row r="19">
          <cell r="B19">
            <v>17.589473684210525</v>
          </cell>
          <cell r="C19">
            <v>20.5</v>
          </cell>
          <cell r="D19">
            <v>14</v>
          </cell>
          <cell r="E19">
            <v>87.42105263157895</v>
          </cell>
          <cell r="F19">
            <v>97</v>
          </cell>
          <cell r="G19">
            <v>73</v>
          </cell>
          <cell r="H19">
            <v>15.12</v>
          </cell>
          <cell r="I19" t="str">
            <v>SO</v>
          </cell>
          <cell r="J19">
            <v>26.28</v>
          </cell>
          <cell r="K19">
            <v>6.8</v>
          </cell>
        </row>
        <row r="20">
          <cell r="B20">
            <v>17.87</v>
          </cell>
          <cell r="C20">
            <v>24.8</v>
          </cell>
          <cell r="D20">
            <v>10.9</v>
          </cell>
          <cell r="E20">
            <v>73.55</v>
          </cell>
          <cell r="F20">
            <v>94</v>
          </cell>
          <cell r="G20">
            <v>50</v>
          </cell>
          <cell r="H20">
            <v>8.28</v>
          </cell>
          <cell r="I20" t="str">
            <v>SE</v>
          </cell>
          <cell r="J20">
            <v>17.64</v>
          </cell>
          <cell r="K20">
            <v>1</v>
          </cell>
        </row>
        <row r="21">
          <cell r="B21">
            <v>19.59130434782609</v>
          </cell>
          <cell r="C21">
            <v>27.1</v>
          </cell>
          <cell r="D21">
            <v>13.1</v>
          </cell>
          <cell r="E21">
            <v>70.3913043478261</v>
          </cell>
          <cell r="F21">
            <v>85</v>
          </cell>
          <cell r="G21">
            <v>53</v>
          </cell>
          <cell r="H21">
            <v>12.96</v>
          </cell>
          <cell r="I21" t="str">
            <v>NE</v>
          </cell>
          <cell r="J21">
            <v>27.36</v>
          </cell>
          <cell r="K21">
            <v>0</v>
          </cell>
        </row>
        <row r="22">
          <cell r="B22">
            <v>22.327272727272724</v>
          </cell>
          <cell r="C22">
            <v>29.7</v>
          </cell>
          <cell r="D22">
            <v>16.6</v>
          </cell>
          <cell r="E22">
            <v>70.5</v>
          </cell>
          <cell r="F22">
            <v>91</v>
          </cell>
          <cell r="G22">
            <v>44</v>
          </cell>
          <cell r="H22">
            <v>15.12</v>
          </cell>
          <cell r="I22" t="str">
            <v>SE</v>
          </cell>
          <cell r="J22">
            <v>21.24</v>
          </cell>
          <cell r="K22">
            <v>0</v>
          </cell>
        </row>
        <row r="23">
          <cell r="B23">
            <v>23.263636363636365</v>
          </cell>
          <cell r="C23">
            <v>29.4</v>
          </cell>
          <cell r="D23">
            <v>18.4</v>
          </cell>
          <cell r="E23">
            <v>63.09090909090909</v>
          </cell>
          <cell r="F23">
            <v>87</v>
          </cell>
          <cell r="G23">
            <v>33</v>
          </cell>
          <cell r="H23">
            <v>14.76</v>
          </cell>
          <cell r="I23" t="str">
            <v>SE</v>
          </cell>
          <cell r="J23">
            <v>24.84</v>
          </cell>
          <cell r="K23">
            <v>0</v>
          </cell>
        </row>
        <row r="24">
          <cell r="B24">
            <v>22.04782608695652</v>
          </cell>
          <cell r="C24">
            <v>28.6</v>
          </cell>
          <cell r="D24">
            <v>16.5</v>
          </cell>
          <cell r="E24">
            <v>62.65217391304348</v>
          </cell>
          <cell r="F24">
            <v>89</v>
          </cell>
          <cell r="G24">
            <v>29</v>
          </cell>
          <cell r="H24">
            <v>22.32</v>
          </cell>
          <cell r="I24" t="str">
            <v>NE</v>
          </cell>
          <cell r="J24">
            <v>43.2</v>
          </cell>
          <cell r="K24">
            <v>0</v>
          </cell>
        </row>
        <row r="25">
          <cell r="B25">
            <v>21.12272727272727</v>
          </cell>
          <cell r="C25">
            <v>27.8</v>
          </cell>
          <cell r="D25">
            <v>14.3</v>
          </cell>
          <cell r="E25">
            <v>64.0909090909091</v>
          </cell>
          <cell r="F25">
            <v>91</v>
          </cell>
          <cell r="G25">
            <v>38</v>
          </cell>
          <cell r="H25">
            <v>21.24</v>
          </cell>
          <cell r="I25" t="str">
            <v>NE</v>
          </cell>
          <cell r="J25">
            <v>38.88</v>
          </cell>
          <cell r="K25">
            <v>0</v>
          </cell>
        </row>
        <row r="26">
          <cell r="B26">
            <v>21.245454545454546</v>
          </cell>
          <cell r="C26">
            <v>28.3</v>
          </cell>
          <cell r="D26">
            <v>14.8</v>
          </cell>
          <cell r="E26">
            <v>62.63636363636363</v>
          </cell>
          <cell r="F26">
            <v>85</v>
          </cell>
          <cell r="G26">
            <v>39</v>
          </cell>
          <cell r="H26">
            <v>16.92</v>
          </cell>
          <cell r="I26" t="str">
            <v>SE</v>
          </cell>
          <cell r="J26">
            <v>29.52</v>
          </cell>
          <cell r="K26">
            <v>0</v>
          </cell>
        </row>
        <row r="27">
          <cell r="B27">
            <v>22.066666666666666</v>
          </cell>
          <cell r="C27">
            <v>28.8</v>
          </cell>
          <cell r="D27">
            <v>14.5</v>
          </cell>
          <cell r="E27">
            <v>60.61904761904762</v>
          </cell>
          <cell r="F27">
            <v>86</v>
          </cell>
          <cell r="G27">
            <v>39</v>
          </cell>
          <cell r="H27">
            <v>16.2</v>
          </cell>
          <cell r="I27" t="str">
            <v>NE</v>
          </cell>
          <cell r="J27">
            <v>30.96</v>
          </cell>
          <cell r="K27">
            <v>0</v>
          </cell>
        </row>
        <row r="28">
          <cell r="B28">
            <v>22.276190476190475</v>
          </cell>
          <cell r="C28">
            <v>29.4</v>
          </cell>
          <cell r="D28">
            <v>15.4</v>
          </cell>
          <cell r="E28">
            <v>67.71428571428571</v>
          </cell>
          <cell r="F28">
            <v>89</v>
          </cell>
          <cell r="G28">
            <v>43</v>
          </cell>
          <cell r="H28">
            <v>13.68</v>
          </cell>
          <cell r="I28" t="str">
            <v>NO</v>
          </cell>
          <cell r="J28">
            <v>34.2</v>
          </cell>
          <cell r="K28">
            <v>0</v>
          </cell>
        </row>
        <row r="29">
          <cell r="B29">
            <v>23.43333333333333</v>
          </cell>
          <cell r="C29">
            <v>30.4</v>
          </cell>
          <cell r="D29">
            <v>16.3</v>
          </cell>
          <cell r="E29">
            <v>71.42857142857143</v>
          </cell>
          <cell r="F29">
            <v>94</v>
          </cell>
          <cell r="G29">
            <v>42</v>
          </cell>
          <cell r="H29">
            <v>15.84</v>
          </cell>
          <cell r="I29" t="str">
            <v>NO</v>
          </cell>
          <cell r="J29">
            <v>43.92</v>
          </cell>
          <cell r="K29">
            <v>0</v>
          </cell>
        </row>
        <row r="30">
          <cell r="B30">
            <v>23.472727272727276</v>
          </cell>
          <cell r="C30">
            <v>30</v>
          </cell>
          <cell r="D30">
            <v>17.7</v>
          </cell>
          <cell r="E30">
            <v>74.68181818181819</v>
          </cell>
          <cell r="F30">
            <v>93</v>
          </cell>
          <cell r="G30">
            <v>47</v>
          </cell>
          <cell r="H30">
            <v>20.16</v>
          </cell>
          <cell r="I30" t="str">
            <v>NO</v>
          </cell>
          <cell r="J30">
            <v>37.44</v>
          </cell>
          <cell r="K30">
            <v>0</v>
          </cell>
        </row>
        <row r="31">
          <cell r="B31">
            <v>22.65</v>
          </cell>
          <cell r="C31">
            <v>28.5</v>
          </cell>
          <cell r="D31">
            <v>18.3</v>
          </cell>
          <cell r="E31">
            <v>79.95</v>
          </cell>
          <cell r="F31">
            <v>92</v>
          </cell>
          <cell r="G31">
            <v>56</v>
          </cell>
          <cell r="H31">
            <v>13.32</v>
          </cell>
          <cell r="I31" t="str">
            <v>SE</v>
          </cell>
          <cell r="J31">
            <v>36.36</v>
          </cell>
          <cell r="K31">
            <v>2</v>
          </cell>
        </row>
        <row r="32">
          <cell r="B32">
            <v>22.623809523809523</v>
          </cell>
          <cell r="C32">
            <v>29.3</v>
          </cell>
          <cell r="D32">
            <v>17.7</v>
          </cell>
          <cell r="E32">
            <v>78.52380952380952</v>
          </cell>
          <cell r="F32">
            <v>95</v>
          </cell>
          <cell r="G32">
            <v>45</v>
          </cell>
          <cell r="H32">
            <v>16.92</v>
          </cell>
          <cell r="I32" t="str">
            <v>SE</v>
          </cell>
          <cell r="J32">
            <v>29.52</v>
          </cell>
          <cell r="K32">
            <v>3.8</v>
          </cell>
        </row>
        <row r="33">
          <cell r="B33">
            <v>22.676190476190477</v>
          </cell>
          <cell r="C33">
            <v>28.8</v>
          </cell>
          <cell r="D33">
            <v>17.9</v>
          </cell>
          <cell r="E33">
            <v>78.66666666666667</v>
          </cell>
          <cell r="F33">
            <v>97</v>
          </cell>
          <cell r="G33">
            <v>48</v>
          </cell>
          <cell r="H33">
            <v>21.24</v>
          </cell>
          <cell r="I33" t="str">
            <v>SE</v>
          </cell>
          <cell r="J33">
            <v>30.96</v>
          </cell>
          <cell r="K33">
            <v>0</v>
          </cell>
        </row>
        <row r="34">
          <cell r="B34">
            <v>19.84545454545454</v>
          </cell>
          <cell r="C34">
            <v>24.9</v>
          </cell>
          <cell r="D34">
            <v>16.8</v>
          </cell>
          <cell r="E34">
            <v>89.63636363636364</v>
          </cell>
          <cell r="F34">
            <v>97</v>
          </cell>
          <cell r="G34">
            <v>69</v>
          </cell>
          <cell r="H34">
            <v>16.92</v>
          </cell>
          <cell r="I34" t="str">
            <v>SO</v>
          </cell>
          <cell r="J34">
            <v>29.16</v>
          </cell>
          <cell r="K34">
            <v>0</v>
          </cell>
        </row>
        <row r="35">
          <cell r="B35">
            <v>15.62</v>
          </cell>
          <cell r="C35">
            <v>17</v>
          </cell>
          <cell r="D35">
            <v>14.1</v>
          </cell>
          <cell r="E35">
            <v>96.06666666666666</v>
          </cell>
          <cell r="F35">
            <v>97</v>
          </cell>
          <cell r="G35">
            <v>88</v>
          </cell>
          <cell r="H35">
            <v>16.2</v>
          </cell>
          <cell r="I35" t="str">
            <v>SO</v>
          </cell>
          <cell r="J35">
            <v>24.12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24.304166666666664</v>
          </cell>
          <cell r="C5">
            <v>34.7</v>
          </cell>
          <cell r="D5">
            <v>15.6</v>
          </cell>
          <cell r="E5">
            <v>55</v>
          </cell>
          <cell r="F5">
            <v>90</v>
          </cell>
          <cell r="G5">
            <v>18</v>
          </cell>
          <cell r="H5">
            <v>12.24</v>
          </cell>
          <cell r="I5" t="str">
            <v>SE</v>
          </cell>
          <cell r="J5">
            <v>37.8</v>
          </cell>
          <cell r="K5">
            <v>0</v>
          </cell>
        </row>
        <row r="6">
          <cell r="B6">
            <v>24.179166666666664</v>
          </cell>
          <cell r="C6">
            <v>34.8</v>
          </cell>
          <cell r="D6">
            <v>15.6</v>
          </cell>
          <cell r="E6">
            <v>55.833333333333336</v>
          </cell>
          <cell r="F6">
            <v>91</v>
          </cell>
          <cell r="G6">
            <v>21</v>
          </cell>
          <cell r="H6">
            <v>11.52</v>
          </cell>
          <cell r="I6" t="str">
            <v>SO</v>
          </cell>
          <cell r="J6">
            <v>23.04</v>
          </cell>
          <cell r="K6">
            <v>0</v>
          </cell>
        </row>
        <row r="7">
          <cell r="B7">
            <v>20.708333333333332</v>
          </cell>
          <cell r="C7">
            <v>25.4</v>
          </cell>
          <cell r="D7">
            <v>17.2</v>
          </cell>
          <cell r="E7">
            <v>76</v>
          </cell>
          <cell r="F7">
            <v>96</v>
          </cell>
          <cell r="G7">
            <v>51</v>
          </cell>
          <cell r="H7">
            <v>17.64</v>
          </cell>
          <cell r="I7" t="str">
            <v>SE</v>
          </cell>
          <cell r="J7">
            <v>44.64</v>
          </cell>
          <cell r="K7">
            <v>11</v>
          </cell>
        </row>
        <row r="8">
          <cell r="B8">
            <v>21.316666666666666</v>
          </cell>
          <cell r="C8">
            <v>29.8</v>
          </cell>
          <cell r="D8">
            <v>17.2</v>
          </cell>
          <cell r="E8">
            <v>80.45833333333333</v>
          </cell>
          <cell r="F8">
            <v>97</v>
          </cell>
          <cell r="G8">
            <v>43</v>
          </cell>
          <cell r="H8">
            <v>11.52</v>
          </cell>
          <cell r="I8" t="str">
            <v>SE</v>
          </cell>
          <cell r="J8">
            <v>19.8</v>
          </cell>
          <cell r="K8">
            <v>1.8</v>
          </cell>
        </row>
        <row r="9">
          <cell r="B9">
            <v>23.741666666666664</v>
          </cell>
          <cell r="C9">
            <v>32.5</v>
          </cell>
          <cell r="D9">
            <v>17.8</v>
          </cell>
          <cell r="E9">
            <v>72.25</v>
          </cell>
          <cell r="F9">
            <v>96</v>
          </cell>
          <cell r="G9">
            <v>39</v>
          </cell>
          <cell r="H9">
            <v>10.44</v>
          </cell>
          <cell r="I9" t="str">
            <v>NE</v>
          </cell>
          <cell r="J9">
            <v>21.6</v>
          </cell>
          <cell r="K9">
            <v>0.2</v>
          </cell>
        </row>
        <row r="10">
          <cell r="B10">
            <v>23.48333333333333</v>
          </cell>
          <cell r="C10">
            <v>33.2</v>
          </cell>
          <cell r="D10">
            <v>18.4</v>
          </cell>
          <cell r="E10">
            <v>81.95833333333333</v>
          </cell>
          <cell r="F10">
            <v>97</v>
          </cell>
          <cell r="G10">
            <v>38</v>
          </cell>
          <cell r="H10">
            <v>6.12</v>
          </cell>
          <cell r="I10" t="str">
            <v>SE</v>
          </cell>
          <cell r="J10">
            <v>40.32</v>
          </cell>
          <cell r="K10">
            <v>0.6</v>
          </cell>
        </row>
        <row r="11">
          <cell r="B11">
            <v>25.358333333333338</v>
          </cell>
          <cell r="C11">
            <v>34.6</v>
          </cell>
          <cell r="D11">
            <v>19.4</v>
          </cell>
          <cell r="E11">
            <v>74.45833333333333</v>
          </cell>
          <cell r="F11">
            <v>97</v>
          </cell>
          <cell r="G11">
            <v>34</v>
          </cell>
          <cell r="H11">
            <v>7.92</v>
          </cell>
          <cell r="I11" t="str">
            <v>SE</v>
          </cell>
          <cell r="J11">
            <v>21.96</v>
          </cell>
          <cell r="K11">
            <v>0.2</v>
          </cell>
        </row>
        <row r="12">
          <cell r="B12">
            <v>24.20416666666667</v>
          </cell>
          <cell r="C12">
            <v>33.3</v>
          </cell>
          <cell r="D12">
            <v>18.5</v>
          </cell>
          <cell r="E12">
            <v>79.25</v>
          </cell>
          <cell r="F12">
            <v>98</v>
          </cell>
          <cell r="G12">
            <v>38</v>
          </cell>
          <cell r="H12">
            <v>12.24</v>
          </cell>
          <cell r="I12" t="str">
            <v>SE</v>
          </cell>
          <cell r="J12">
            <v>28.8</v>
          </cell>
          <cell r="K12">
            <v>2.8</v>
          </cell>
        </row>
        <row r="13">
          <cell r="B13">
            <v>25.4875</v>
          </cell>
          <cell r="C13">
            <v>33.8</v>
          </cell>
          <cell r="D13">
            <v>20.5</v>
          </cell>
          <cell r="E13">
            <v>69.66666666666667</v>
          </cell>
          <cell r="F13">
            <v>87</v>
          </cell>
          <cell r="G13">
            <v>34</v>
          </cell>
          <cell r="H13">
            <v>8.64</v>
          </cell>
          <cell r="I13" t="str">
            <v>SE</v>
          </cell>
          <cell r="J13">
            <v>26.64</v>
          </cell>
          <cell r="K13">
            <v>0</v>
          </cell>
        </row>
        <row r="14">
          <cell r="B14">
            <v>26.10833333333333</v>
          </cell>
          <cell r="C14">
            <v>35.5</v>
          </cell>
          <cell r="D14">
            <v>19.4</v>
          </cell>
          <cell r="E14">
            <v>70.75</v>
          </cell>
          <cell r="F14">
            <v>97</v>
          </cell>
          <cell r="G14">
            <v>30</v>
          </cell>
          <cell r="H14">
            <v>11.16</v>
          </cell>
          <cell r="I14" t="str">
            <v>SE</v>
          </cell>
          <cell r="J14">
            <v>26.28</v>
          </cell>
          <cell r="K14">
            <v>0</v>
          </cell>
        </row>
        <row r="15">
          <cell r="B15">
            <v>26.15</v>
          </cell>
          <cell r="C15">
            <v>35.5</v>
          </cell>
          <cell r="D15">
            <v>19.1</v>
          </cell>
          <cell r="E15">
            <v>71.79166666666667</v>
          </cell>
          <cell r="F15">
            <v>96</v>
          </cell>
          <cell r="G15">
            <v>36</v>
          </cell>
          <cell r="H15">
            <v>11.88</v>
          </cell>
          <cell r="I15" t="str">
            <v>SE</v>
          </cell>
          <cell r="J15">
            <v>28.8</v>
          </cell>
          <cell r="K15">
            <v>0</v>
          </cell>
        </row>
        <row r="16">
          <cell r="B16">
            <v>26.59166666666667</v>
          </cell>
          <cell r="C16">
            <v>36.1</v>
          </cell>
          <cell r="D16">
            <v>20.3</v>
          </cell>
          <cell r="E16">
            <v>71.45833333333333</v>
          </cell>
          <cell r="F16">
            <v>96</v>
          </cell>
          <cell r="G16">
            <v>35</v>
          </cell>
          <cell r="H16">
            <v>21.6</v>
          </cell>
          <cell r="I16" t="str">
            <v>SE</v>
          </cell>
          <cell r="J16">
            <v>45</v>
          </cell>
          <cell r="K16">
            <v>0</v>
          </cell>
        </row>
        <row r="17">
          <cell r="B17">
            <v>27.40833333333333</v>
          </cell>
          <cell r="C17">
            <v>35.6</v>
          </cell>
          <cell r="D17">
            <v>20.9</v>
          </cell>
          <cell r="E17">
            <v>67.58333333333333</v>
          </cell>
          <cell r="F17">
            <v>94</v>
          </cell>
          <cell r="G17">
            <v>37</v>
          </cell>
          <cell r="H17">
            <v>16.2</v>
          </cell>
          <cell r="I17" t="str">
            <v>SE</v>
          </cell>
          <cell r="J17">
            <v>35.28</v>
          </cell>
          <cell r="K17">
            <v>0</v>
          </cell>
        </row>
        <row r="18">
          <cell r="B18">
            <v>25.191666666666666</v>
          </cell>
          <cell r="C18">
            <v>33.4</v>
          </cell>
          <cell r="D18">
            <v>19</v>
          </cell>
          <cell r="E18">
            <v>76.25</v>
          </cell>
          <cell r="F18">
            <v>96</v>
          </cell>
          <cell r="G18">
            <v>47</v>
          </cell>
          <cell r="H18">
            <v>17.64</v>
          </cell>
          <cell r="I18" t="str">
            <v>NO</v>
          </cell>
          <cell r="J18">
            <v>80.64</v>
          </cell>
          <cell r="K18">
            <v>5.4</v>
          </cell>
        </row>
        <row r="19">
          <cell r="B19">
            <v>18.40416666666667</v>
          </cell>
          <cell r="C19">
            <v>22.4</v>
          </cell>
          <cell r="D19">
            <v>15.4</v>
          </cell>
          <cell r="E19">
            <v>74.25</v>
          </cell>
          <cell r="F19">
            <v>93</v>
          </cell>
          <cell r="G19">
            <v>52</v>
          </cell>
          <cell r="H19">
            <v>15.48</v>
          </cell>
          <cell r="I19" t="str">
            <v>SO</v>
          </cell>
          <cell r="J19">
            <v>35.28</v>
          </cell>
          <cell r="K19">
            <v>0</v>
          </cell>
        </row>
        <row r="20">
          <cell r="B20">
            <v>17.854166666666668</v>
          </cell>
          <cell r="C20">
            <v>26.7</v>
          </cell>
          <cell r="D20">
            <v>12</v>
          </cell>
          <cell r="E20">
            <v>66.75</v>
          </cell>
          <cell r="F20">
            <v>95</v>
          </cell>
          <cell r="G20">
            <v>28</v>
          </cell>
          <cell r="H20">
            <v>14.04</v>
          </cell>
          <cell r="I20" t="str">
            <v>SE</v>
          </cell>
          <cell r="J20">
            <v>27.72</v>
          </cell>
          <cell r="K20">
            <v>0</v>
          </cell>
        </row>
        <row r="21">
          <cell r="B21">
            <v>20.595833333333335</v>
          </cell>
          <cell r="C21">
            <v>31.5</v>
          </cell>
          <cell r="D21">
            <v>12.6</v>
          </cell>
          <cell r="E21">
            <v>65.08333333333333</v>
          </cell>
          <cell r="F21">
            <v>89</v>
          </cell>
          <cell r="G21">
            <v>37</v>
          </cell>
          <cell r="H21">
            <v>10.08</v>
          </cell>
          <cell r="I21" t="str">
            <v>SE</v>
          </cell>
          <cell r="J21">
            <v>21.24</v>
          </cell>
          <cell r="K21">
            <v>0</v>
          </cell>
        </row>
        <row r="22">
          <cell r="B22">
            <v>24.6875</v>
          </cell>
          <cell r="C22">
            <v>33.7</v>
          </cell>
          <cell r="D22">
            <v>17.6</v>
          </cell>
          <cell r="E22">
            <v>68.75</v>
          </cell>
          <cell r="F22">
            <v>95</v>
          </cell>
          <cell r="G22">
            <v>33</v>
          </cell>
          <cell r="H22">
            <v>10.44</v>
          </cell>
          <cell r="I22" t="str">
            <v>SE</v>
          </cell>
          <cell r="J22">
            <v>20.88</v>
          </cell>
          <cell r="K22">
            <v>0</v>
          </cell>
        </row>
        <row r="23">
          <cell r="B23">
            <v>25.791666666666657</v>
          </cell>
          <cell r="C23">
            <v>34.7</v>
          </cell>
          <cell r="D23">
            <v>19.3</v>
          </cell>
          <cell r="E23">
            <v>61.416666666666664</v>
          </cell>
          <cell r="F23">
            <v>91</v>
          </cell>
          <cell r="G23">
            <v>24</v>
          </cell>
          <cell r="H23">
            <v>14.76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24.745833333333326</v>
          </cell>
          <cell r="C24">
            <v>33.3</v>
          </cell>
          <cell r="D24">
            <v>17.1</v>
          </cell>
          <cell r="E24">
            <v>55.791666666666664</v>
          </cell>
          <cell r="F24">
            <v>84</v>
          </cell>
          <cell r="G24">
            <v>26</v>
          </cell>
          <cell r="H24">
            <v>20.88</v>
          </cell>
          <cell r="I24" t="str">
            <v>SE</v>
          </cell>
          <cell r="J24">
            <v>39.6</v>
          </cell>
          <cell r="K24">
            <v>0</v>
          </cell>
        </row>
        <row r="25">
          <cell r="B25">
            <v>25.3875</v>
          </cell>
          <cell r="C25">
            <v>33.4</v>
          </cell>
          <cell r="D25">
            <v>17.8</v>
          </cell>
          <cell r="E25">
            <v>54.708333333333336</v>
          </cell>
          <cell r="F25">
            <v>88</v>
          </cell>
          <cell r="G25">
            <v>31</v>
          </cell>
          <cell r="H25">
            <v>17.64</v>
          </cell>
          <cell r="I25" t="str">
            <v>SE</v>
          </cell>
          <cell r="J25">
            <v>30.96</v>
          </cell>
          <cell r="K25">
            <v>0</v>
          </cell>
        </row>
        <row r="26">
          <cell r="B26">
            <v>25.47916666666666</v>
          </cell>
          <cell r="C26">
            <v>34.2</v>
          </cell>
          <cell r="D26">
            <v>19</v>
          </cell>
          <cell r="E26">
            <v>54.75</v>
          </cell>
          <cell r="F26">
            <v>87</v>
          </cell>
          <cell r="G26">
            <v>32</v>
          </cell>
          <cell r="H26">
            <v>10.44</v>
          </cell>
          <cell r="I26" t="str">
            <v>SE</v>
          </cell>
          <cell r="J26">
            <v>24.84</v>
          </cell>
          <cell r="K26">
            <v>0</v>
          </cell>
        </row>
        <row r="27">
          <cell r="B27">
            <v>25.866666666666664</v>
          </cell>
          <cell r="C27">
            <v>34.2</v>
          </cell>
          <cell r="D27">
            <v>19.9</v>
          </cell>
          <cell r="E27">
            <v>57.458333333333336</v>
          </cell>
          <cell r="F27">
            <v>87</v>
          </cell>
          <cell r="G27">
            <v>32</v>
          </cell>
          <cell r="H27">
            <v>15.84</v>
          </cell>
          <cell r="I27" t="str">
            <v>NE</v>
          </cell>
          <cell r="J27">
            <v>46.44</v>
          </cell>
          <cell r="K27">
            <v>0</v>
          </cell>
        </row>
        <row r="28">
          <cell r="B28">
            <v>25.85</v>
          </cell>
          <cell r="C28">
            <v>34.8</v>
          </cell>
          <cell r="D28">
            <v>18</v>
          </cell>
          <cell r="E28">
            <v>64.70833333333333</v>
          </cell>
          <cell r="F28">
            <v>94</v>
          </cell>
          <cell r="G28">
            <v>34</v>
          </cell>
          <cell r="H28">
            <v>18.72</v>
          </cell>
          <cell r="I28" t="str">
            <v>SE</v>
          </cell>
          <cell r="J28">
            <v>33.84</v>
          </cell>
          <cell r="K28">
            <v>0</v>
          </cell>
        </row>
        <row r="29">
          <cell r="B29">
            <v>27.220833333333335</v>
          </cell>
          <cell r="C29">
            <v>35.1</v>
          </cell>
          <cell r="D29">
            <v>19.8</v>
          </cell>
          <cell r="E29">
            <v>66.20833333333333</v>
          </cell>
          <cell r="F29">
            <v>96</v>
          </cell>
          <cell r="G29">
            <v>39</v>
          </cell>
          <cell r="H29">
            <v>15.12</v>
          </cell>
          <cell r="I29" t="str">
            <v>NO</v>
          </cell>
          <cell r="J29">
            <v>36.36</v>
          </cell>
          <cell r="K29">
            <v>0</v>
          </cell>
        </row>
        <row r="30">
          <cell r="B30">
            <v>26.69583333333333</v>
          </cell>
          <cell r="C30">
            <v>34.8</v>
          </cell>
          <cell r="D30">
            <v>21.3</v>
          </cell>
          <cell r="E30">
            <v>71.16666666666667</v>
          </cell>
          <cell r="F30">
            <v>95</v>
          </cell>
          <cell r="G30">
            <v>42</v>
          </cell>
          <cell r="H30">
            <v>15.48</v>
          </cell>
          <cell r="I30" t="str">
            <v>NE</v>
          </cell>
          <cell r="J30">
            <v>34.92</v>
          </cell>
          <cell r="K30">
            <v>0.4</v>
          </cell>
        </row>
        <row r="31">
          <cell r="B31">
            <v>23.875</v>
          </cell>
          <cell r="C31">
            <v>30.6</v>
          </cell>
          <cell r="D31">
            <v>20.6</v>
          </cell>
          <cell r="E31">
            <v>83.04166666666667</v>
          </cell>
          <cell r="F31">
            <v>96</v>
          </cell>
          <cell r="G31">
            <v>53</v>
          </cell>
          <cell r="H31">
            <v>14.4</v>
          </cell>
          <cell r="I31" t="str">
            <v>SO</v>
          </cell>
          <cell r="J31">
            <v>46.44</v>
          </cell>
          <cell r="K31">
            <v>19.2</v>
          </cell>
        </row>
        <row r="32">
          <cell r="B32">
            <v>23.85</v>
          </cell>
          <cell r="C32">
            <v>28.3</v>
          </cell>
          <cell r="D32">
            <v>21.3</v>
          </cell>
          <cell r="E32">
            <v>83.79166666666667</v>
          </cell>
          <cell r="F32">
            <v>95</v>
          </cell>
          <cell r="G32">
            <v>66</v>
          </cell>
          <cell r="H32">
            <v>10.08</v>
          </cell>
          <cell r="I32" t="str">
            <v>SE</v>
          </cell>
          <cell r="J32">
            <v>24.48</v>
          </cell>
          <cell r="K32">
            <v>0</v>
          </cell>
        </row>
        <row r="33">
          <cell r="B33">
            <v>22.316666666666666</v>
          </cell>
          <cell r="C33">
            <v>25.9</v>
          </cell>
          <cell r="D33">
            <v>20.2</v>
          </cell>
          <cell r="E33">
            <v>87.625</v>
          </cell>
          <cell r="F33">
            <v>96</v>
          </cell>
          <cell r="G33">
            <v>74</v>
          </cell>
          <cell r="H33">
            <v>7.2</v>
          </cell>
          <cell r="I33" t="str">
            <v>SO</v>
          </cell>
          <cell r="J33">
            <v>18.36</v>
          </cell>
          <cell r="K33">
            <v>0</v>
          </cell>
        </row>
        <row r="34">
          <cell r="B34">
            <v>18.8875</v>
          </cell>
          <cell r="C34">
            <v>22.3</v>
          </cell>
          <cell r="D34">
            <v>17.6</v>
          </cell>
          <cell r="E34">
            <v>89</v>
          </cell>
          <cell r="F34">
            <v>96</v>
          </cell>
          <cell r="G34">
            <v>79</v>
          </cell>
          <cell r="H34">
            <v>7.92</v>
          </cell>
          <cell r="I34" t="str">
            <v>SO</v>
          </cell>
          <cell r="J34">
            <v>17.28</v>
          </cell>
          <cell r="K34">
            <v>0.4</v>
          </cell>
        </row>
        <row r="35">
          <cell r="B35">
            <v>15.475</v>
          </cell>
          <cell r="C35">
            <v>18.1</v>
          </cell>
          <cell r="D35">
            <v>13.9</v>
          </cell>
          <cell r="E35">
            <v>92</v>
          </cell>
          <cell r="F35">
            <v>97</v>
          </cell>
          <cell r="G35">
            <v>84</v>
          </cell>
          <cell r="H35">
            <v>10.08</v>
          </cell>
          <cell r="I35" t="str">
            <v>SO</v>
          </cell>
          <cell r="J35">
            <v>21.24</v>
          </cell>
          <cell r="K35">
            <v>3</v>
          </cell>
        </row>
        <row r="36">
          <cell r="I36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21.733333333333334</v>
          </cell>
          <cell r="C5">
            <v>29.6</v>
          </cell>
          <cell r="D5">
            <v>14.7</v>
          </cell>
          <cell r="E5">
            <v>55.75</v>
          </cell>
          <cell r="F5">
            <v>81</v>
          </cell>
          <cell r="G5">
            <v>30</v>
          </cell>
          <cell r="H5">
            <v>21.6</v>
          </cell>
          <cell r="I5" t="str">
            <v>NE</v>
          </cell>
          <cell r="J5">
            <v>43.2</v>
          </cell>
          <cell r="K5">
            <v>0</v>
          </cell>
        </row>
        <row r="6">
          <cell r="B6">
            <v>20.979166666666668</v>
          </cell>
          <cell r="C6">
            <v>27</v>
          </cell>
          <cell r="D6">
            <v>16.1</v>
          </cell>
          <cell r="E6">
            <v>65.125</v>
          </cell>
          <cell r="F6">
            <v>83</v>
          </cell>
          <cell r="G6">
            <v>45</v>
          </cell>
          <cell r="H6">
            <v>20.16</v>
          </cell>
          <cell r="I6" t="str">
            <v>SE</v>
          </cell>
          <cell r="J6">
            <v>32.4</v>
          </cell>
          <cell r="K6">
            <v>0</v>
          </cell>
        </row>
        <row r="7">
          <cell r="B7">
            <v>19.39166666666667</v>
          </cell>
          <cell r="C7">
            <v>27.1</v>
          </cell>
          <cell r="D7">
            <v>15.9</v>
          </cell>
          <cell r="E7">
            <v>78.25</v>
          </cell>
          <cell r="F7">
            <v>95</v>
          </cell>
          <cell r="G7">
            <v>41</v>
          </cell>
          <cell r="H7">
            <v>14.4</v>
          </cell>
          <cell r="I7" t="str">
            <v>SE</v>
          </cell>
          <cell r="J7">
            <v>38.16</v>
          </cell>
          <cell r="K7">
            <v>4.6</v>
          </cell>
        </row>
        <row r="8">
          <cell r="B8">
            <v>18.654166666666665</v>
          </cell>
          <cell r="C8">
            <v>27.8</v>
          </cell>
          <cell r="D8">
            <v>12.8</v>
          </cell>
          <cell r="E8">
            <v>73</v>
          </cell>
          <cell r="F8">
            <v>96</v>
          </cell>
          <cell r="G8">
            <v>32</v>
          </cell>
          <cell r="H8">
            <v>17.64</v>
          </cell>
          <cell r="I8" t="str">
            <v>NE</v>
          </cell>
          <cell r="J8">
            <v>43.92</v>
          </cell>
          <cell r="K8">
            <v>0.6</v>
          </cell>
        </row>
        <row r="9">
          <cell r="B9">
            <v>21.30416666666667</v>
          </cell>
          <cell r="C9">
            <v>30.1</v>
          </cell>
          <cell r="D9">
            <v>14.7</v>
          </cell>
          <cell r="E9">
            <v>65.20833333333333</v>
          </cell>
          <cell r="F9">
            <v>93</v>
          </cell>
          <cell r="G9">
            <v>29</v>
          </cell>
          <cell r="H9">
            <v>13.32</v>
          </cell>
          <cell r="I9" t="str">
            <v>NE</v>
          </cell>
          <cell r="J9">
            <v>28.08</v>
          </cell>
          <cell r="K9">
            <v>0</v>
          </cell>
        </row>
        <row r="10">
          <cell r="B10">
            <v>22.3</v>
          </cell>
          <cell r="C10">
            <v>27</v>
          </cell>
          <cell r="D10">
            <v>18.2</v>
          </cell>
          <cell r="E10">
            <v>62.125</v>
          </cell>
          <cell r="F10">
            <v>88</v>
          </cell>
          <cell r="G10">
            <v>43</v>
          </cell>
          <cell r="H10">
            <v>11.16</v>
          </cell>
          <cell r="I10" t="str">
            <v>SO</v>
          </cell>
          <cell r="J10">
            <v>21.6</v>
          </cell>
          <cell r="K10">
            <v>1.6</v>
          </cell>
        </row>
        <row r="11">
          <cell r="B11">
            <v>22.0375</v>
          </cell>
          <cell r="C11">
            <v>29.3</v>
          </cell>
          <cell r="D11">
            <v>15.8</v>
          </cell>
          <cell r="E11">
            <v>63.583333333333336</v>
          </cell>
          <cell r="F11">
            <v>86</v>
          </cell>
          <cell r="G11">
            <v>42</v>
          </cell>
          <cell r="H11">
            <v>12.6</v>
          </cell>
          <cell r="I11" t="str">
            <v>SE</v>
          </cell>
          <cell r="J11">
            <v>25.2</v>
          </cell>
          <cell r="K11">
            <v>0</v>
          </cell>
        </row>
        <row r="12">
          <cell r="B12">
            <v>23.61666666666667</v>
          </cell>
          <cell r="C12">
            <v>29.9</v>
          </cell>
          <cell r="D12">
            <v>18.7</v>
          </cell>
          <cell r="E12">
            <v>66.66666666666667</v>
          </cell>
          <cell r="F12">
            <v>89</v>
          </cell>
          <cell r="G12">
            <v>42</v>
          </cell>
          <cell r="H12">
            <v>18.72</v>
          </cell>
          <cell r="I12" t="str">
            <v>NO</v>
          </cell>
          <cell r="J12">
            <v>33.12</v>
          </cell>
          <cell r="K12">
            <v>0.8</v>
          </cell>
        </row>
        <row r="13">
          <cell r="B13">
            <v>23.358333333333334</v>
          </cell>
          <cell r="C13">
            <v>30.6</v>
          </cell>
          <cell r="D13">
            <v>18.2</v>
          </cell>
          <cell r="E13">
            <v>68.95833333333333</v>
          </cell>
          <cell r="F13">
            <v>90</v>
          </cell>
          <cell r="G13">
            <v>42</v>
          </cell>
          <cell r="H13">
            <v>13.68</v>
          </cell>
          <cell r="I13" t="str">
            <v>SE</v>
          </cell>
          <cell r="J13">
            <v>32.04</v>
          </cell>
          <cell r="K13">
            <v>0</v>
          </cell>
        </row>
        <row r="14">
          <cell r="B14">
            <v>24.95833333333333</v>
          </cell>
          <cell r="C14">
            <v>32.3</v>
          </cell>
          <cell r="D14">
            <v>19.1</v>
          </cell>
          <cell r="E14">
            <v>65.5</v>
          </cell>
          <cell r="F14">
            <v>89</v>
          </cell>
          <cell r="G14">
            <v>34</v>
          </cell>
          <cell r="H14">
            <v>10.08</v>
          </cell>
          <cell r="I14" t="str">
            <v>SE</v>
          </cell>
          <cell r="J14">
            <v>25.92</v>
          </cell>
          <cell r="K14">
            <v>0</v>
          </cell>
        </row>
        <row r="15">
          <cell r="B15">
            <v>24.883333333333336</v>
          </cell>
          <cell r="C15">
            <v>31.7</v>
          </cell>
          <cell r="D15">
            <v>20</v>
          </cell>
          <cell r="E15">
            <v>70.41666666666667</v>
          </cell>
          <cell r="F15">
            <v>90</v>
          </cell>
          <cell r="G15">
            <v>39</v>
          </cell>
          <cell r="H15">
            <v>20.16</v>
          </cell>
          <cell r="I15" t="str">
            <v>NE</v>
          </cell>
          <cell r="J15">
            <v>28.44</v>
          </cell>
          <cell r="K15">
            <v>0</v>
          </cell>
        </row>
        <row r="16">
          <cell r="B16">
            <v>24.4625</v>
          </cell>
          <cell r="C16">
            <v>32.5</v>
          </cell>
          <cell r="D16">
            <v>19.4</v>
          </cell>
          <cell r="E16">
            <v>70.25</v>
          </cell>
          <cell r="F16">
            <v>88</v>
          </cell>
          <cell r="G16">
            <v>41</v>
          </cell>
          <cell r="H16">
            <v>16.56</v>
          </cell>
          <cell r="I16" t="str">
            <v>NE</v>
          </cell>
          <cell r="J16">
            <v>72.72</v>
          </cell>
          <cell r="K16">
            <v>16</v>
          </cell>
        </row>
        <row r="17">
          <cell r="B17">
            <v>23.7625</v>
          </cell>
          <cell r="C17">
            <v>30.8</v>
          </cell>
          <cell r="D17">
            <v>20.2</v>
          </cell>
          <cell r="E17">
            <v>73.66666666666667</v>
          </cell>
          <cell r="F17">
            <v>90</v>
          </cell>
          <cell r="G17">
            <v>50</v>
          </cell>
          <cell r="H17">
            <v>23.76</v>
          </cell>
          <cell r="I17" t="str">
            <v>NE</v>
          </cell>
          <cell r="J17">
            <v>44.64</v>
          </cell>
          <cell r="K17">
            <v>2.4</v>
          </cell>
        </row>
        <row r="18">
          <cell r="B18">
            <v>18.833333333333336</v>
          </cell>
          <cell r="C18">
            <v>23.7</v>
          </cell>
          <cell r="D18">
            <v>14.7</v>
          </cell>
          <cell r="E18">
            <v>89.08333333333333</v>
          </cell>
          <cell r="F18">
            <v>96</v>
          </cell>
          <cell r="G18">
            <v>74</v>
          </cell>
          <cell r="H18">
            <v>29.16</v>
          </cell>
          <cell r="I18" t="str">
            <v>SO</v>
          </cell>
          <cell r="J18">
            <v>51.84</v>
          </cell>
          <cell r="K18">
            <v>79.6</v>
          </cell>
        </row>
        <row r="19">
          <cell r="B19">
            <v>12.720833333333333</v>
          </cell>
          <cell r="C19">
            <v>16.9</v>
          </cell>
          <cell r="D19">
            <v>9</v>
          </cell>
          <cell r="E19">
            <v>80.95833333333333</v>
          </cell>
          <cell r="F19">
            <v>93</v>
          </cell>
          <cell r="G19">
            <v>49</v>
          </cell>
          <cell r="H19">
            <v>28.44</v>
          </cell>
          <cell r="I19" t="str">
            <v>SO</v>
          </cell>
          <cell r="J19">
            <v>45.36</v>
          </cell>
          <cell r="K19">
            <v>0</v>
          </cell>
        </row>
        <row r="20">
          <cell r="B20">
            <v>12.925</v>
          </cell>
          <cell r="C20">
            <v>21.6</v>
          </cell>
          <cell r="D20">
            <v>7.5</v>
          </cell>
          <cell r="E20">
            <v>66.66666666666667</v>
          </cell>
          <cell r="F20">
            <v>89</v>
          </cell>
          <cell r="G20">
            <v>29</v>
          </cell>
          <cell r="H20">
            <v>12.96</v>
          </cell>
          <cell r="I20" t="str">
            <v>SE</v>
          </cell>
          <cell r="J20">
            <v>20.16</v>
          </cell>
          <cell r="K20">
            <v>0</v>
          </cell>
        </row>
        <row r="21">
          <cell r="B21">
            <v>16.445833333333336</v>
          </cell>
          <cell r="C21">
            <v>25.6</v>
          </cell>
          <cell r="D21">
            <v>9.7</v>
          </cell>
          <cell r="E21">
            <v>62.666666666666664</v>
          </cell>
          <cell r="F21">
            <v>84</v>
          </cell>
          <cell r="G21">
            <v>35</v>
          </cell>
          <cell r="H21">
            <v>21.96</v>
          </cell>
          <cell r="I21" t="str">
            <v>NE</v>
          </cell>
          <cell r="J21">
            <v>36.36</v>
          </cell>
          <cell r="K21">
            <v>0</v>
          </cell>
        </row>
        <row r="22">
          <cell r="B22">
            <v>20.72083333333333</v>
          </cell>
          <cell r="C22">
            <v>28.4</v>
          </cell>
          <cell r="D22">
            <v>15.2</v>
          </cell>
          <cell r="E22">
            <v>58.541666666666664</v>
          </cell>
          <cell r="F22">
            <v>77</v>
          </cell>
          <cell r="G22">
            <v>38</v>
          </cell>
          <cell r="H22">
            <v>18.72</v>
          </cell>
          <cell r="I22" t="str">
            <v>NE</v>
          </cell>
          <cell r="J22">
            <v>30.24</v>
          </cell>
          <cell r="K22">
            <v>0</v>
          </cell>
        </row>
        <row r="23">
          <cell r="B23">
            <v>22.8125</v>
          </cell>
          <cell r="C23">
            <v>29.4</v>
          </cell>
          <cell r="D23">
            <v>16.9</v>
          </cell>
          <cell r="E23">
            <v>58.916666666666664</v>
          </cell>
          <cell r="F23">
            <v>78</v>
          </cell>
          <cell r="G23">
            <v>35</v>
          </cell>
          <cell r="H23">
            <v>13.68</v>
          </cell>
          <cell r="I23" t="str">
            <v>NE</v>
          </cell>
          <cell r="J23">
            <v>23.76</v>
          </cell>
          <cell r="K23">
            <v>0</v>
          </cell>
        </row>
        <row r="24">
          <cell r="B24">
            <v>22.225</v>
          </cell>
          <cell r="C24">
            <v>27.8</v>
          </cell>
          <cell r="D24">
            <v>17.1</v>
          </cell>
          <cell r="E24">
            <v>61.333333333333336</v>
          </cell>
          <cell r="F24">
            <v>78</v>
          </cell>
          <cell r="G24">
            <v>48</v>
          </cell>
          <cell r="H24">
            <v>25.56</v>
          </cell>
          <cell r="I24" t="str">
            <v>NE</v>
          </cell>
          <cell r="J24">
            <v>40.32</v>
          </cell>
          <cell r="K24">
            <v>0</v>
          </cell>
        </row>
        <row r="25">
          <cell r="B25">
            <v>21.575</v>
          </cell>
          <cell r="C25">
            <v>28.3</v>
          </cell>
          <cell r="D25">
            <v>15.9</v>
          </cell>
          <cell r="E25">
            <v>67.91666666666667</v>
          </cell>
          <cell r="F25">
            <v>94</v>
          </cell>
          <cell r="G25">
            <v>39</v>
          </cell>
          <cell r="H25">
            <v>29.88</v>
          </cell>
          <cell r="I25" t="str">
            <v>NE</v>
          </cell>
          <cell r="J25">
            <v>48.24</v>
          </cell>
          <cell r="K25">
            <v>0</v>
          </cell>
        </row>
        <row r="26">
          <cell r="B26">
            <v>21.654166666666665</v>
          </cell>
          <cell r="C26">
            <v>28.1</v>
          </cell>
          <cell r="D26">
            <v>16.3</v>
          </cell>
          <cell r="E26">
            <v>64.25</v>
          </cell>
          <cell r="F26">
            <v>87</v>
          </cell>
          <cell r="G26">
            <v>37</v>
          </cell>
          <cell r="H26">
            <v>23.4</v>
          </cell>
          <cell r="I26" t="str">
            <v>NE</v>
          </cell>
          <cell r="J26">
            <v>36.36</v>
          </cell>
          <cell r="K26">
            <v>0</v>
          </cell>
        </row>
        <row r="27">
          <cell r="B27">
            <v>22</v>
          </cell>
          <cell r="C27">
            <v>29.1</v>
          </cell>
          <cell r="D27">
            <v>15.8</v>
          </cell>
          <cell r="E27">
            <v>60.916666666666664</v>
          </cell>
          <cell r="F27">
            <v>84</v>
          </cell>
          <cell r="G27">
            <v>37</v>
          </cell>
          <cell r="H27">
            <v>27.72</v>
          </cell>
          <cell r="I27" t="str">
            <v>NE</v>
          </cell>
          <cell r="J27">
            <v>43.2</v>
          </cell>
          <cell r="K27">
            <v>0</v>
          </cell>
        </row>
        <row r="28">
          <cell r="B28">
            <v>22.475</v>
          </cell>
          <cell r="C28">
            <v>29.2</v>
          </cell>
          <cell r="D28">
            <v>17</v>
          </cell>
          <cell r="E28">
            <v>65.45833333333333</v>
          </cell>
          <cell r="F28">
            <v>81</v>
          </cell>
          <cell r="G28">
            <v>47</v>
          </cell>
          <cell r="H28">
            <v>26.28</v>
          </cell>
          <cell r="I28" t="str">
            <v>NE</v>
          </cell>
          <cell r="J28">
            <v>43.2</v>
          </cell>
          <cell r="K28">
            <v>0</v>
          </cell>
        </row>
        <row r="29">
          <cell r="B29">
            <v>24.854166666666668</v>
          </cell>
          <cell r="C29">
            <v>30.8</v>
          </cell>
          <cell r="D29">
            <v>19.6</v>
          </cell>
          <cell r="E29">
            <v>72.16666666666667</v>
          </cell>
          <cell r="F29">
            <v>94</v>
          </cell>
          <cell r="G29">
            <v>48</v>
          </cell>
          <cell r="H29">
            <v>21.6</v>
          </cell>
          <cell r="I29" t="str">
            <v>NO</v>
          </cell>
          <cell r="J29">
            <v>39.96</v>
          </cell>
          <cell r="K29">
            <v>2.4</v>
          </cell>
        </row>
        <row r="30">
          <cell r="B30">
            <v>20.654166666666665</v>
          </cell>
          <cell r="C30">
            <v>25.6</v>
          </cell>
          <cell r="D30">
            <v>18.6</v>
          </cell>
          <cell r="E30">
            <v>90.16666666666667</v>
          </cell>
          <cell r="F30">
            <v>96</v>
          </cell>
          <cell r="G30">
            <v>69</v>
          </cell>
          <cell r="H30">
            <v>24.48</v>
          </cell>
          <cell r="I30" t="str">
            <v>NE</v>
          </cell>
          <cell r="J30">
            <v>44.28</v>
          </cell>
          <cell r="K30">
            <v>77.6</v>
          </cell>
        </row>
        <row r="31">
          <cell r="B31">
            <v>20.058333333333334</v>
          </cell>
          <cell r="C31">
            <v>22.9</v>
          </cell>
          <cell r="D31">
            <v>18.3</v>
          </cell>
          <cell r="E31">
            <v>93.66666666666667</v>
          </cell>
          <cell r="F31">
            <v>96</v>
          </cell>
          <cell r="G31">
            <v>83</v>
          </cell>
          <cell r="H31">
            <v>11.16</v>
          </cell>
          <cell r="I31" t="str">
            <v>NE</v>
          </cell>
          <cell r="J31">
            <v>19.08</v>
          </cell>
          <cell r="K31">
            <v>1.2</v>
          </cell>
        </row>
        <row r="32">
          <cell r="B32">
            <v>20.658333333333335</v>
          </cell>
          <cell r="C32">
            <v>22.8</v>
          </cell>
          <cell r="D32">
            <v>19.5</v>
          </cell>
          <cell r="E32">
            <v>93.95833333333333</v>
          </cell>
          <cell r="F32">
            <v>96</v>
          </cell>
          <cell r="G32">
            <v>84</v>
          </cell>
          <cell r="H32">
            <v>17.28</v>
          </cell>
          <cell r="I32" t="str">
            <v>SE</v>
          </cell>
          <cell r="J32">
            <v>40.68</v>
          </cell>
          <cell r="K32">
            <v>31.4</v>
          </cell>
        </row>
        <row r="33">
          <cell r="B33">
            <v>20.38333333333333</v>
          </cell>
          <cell r="C33">
            <v>23.4</v>
          </cell>
          <cell r="D33">
            <v>18.6</v>
          </cell>
          <cell r="E33">
            <v>93</v>
          </cell>
          <cell r="F33">
            <v>97</v>
          </cell>
          <cell r="G33">
            <v>80</v>
          </cell>
          <cell r="H33">
            <v>9</v>
          </cell>
          <cell r="I33" t="str">
            <v>SE</v>
          </cell>
          <cell r="J33">
            <v>19.44</v>
          </cell>
          <cell r="K33">
            <v>0.4</v>
          </cell>
        </row>
        <row r="34">
          <cell r="B34">
            <v>16.35833333333333</v>
          </cell>
          <cell r="C34">
            <v>21</v>
          </cell>
          <cell r="D34">
            <v>12.6</v>
          </cell>
          <cell r="E34">
            <v>95.58333333333333</v>
          </cell>
          <cell r="F34">
            <v>97</v>
          </cell>
          <cell r="G34">
            <v>91</v>
          </cell>
          <cell r="H34">
            <v>12.96</v>
          </cell>
          <cell r="I34" t="str">
            <v>NO</v>
          </cell>
          <cell r="J34">
            <v>24.12</v>
          </cell>
          <cell r="K34">
            <v>5</v>
          </cell>
        </row>
        <row r="35">
          <cell r="B35">
            <v>10.828571428571427</v>
          </cell>
          <cell r="C35">
            <v>12.7</v>
          </cell>
          <cell r="D35">
            <v>9.9</v>
          </cell>
          <cell r="E35">
            <v>88.35714285714286</v>
          </cell>
          <cell r="F35">
            <v>96</v>
          </cell>
          <cell r="G35">
            <v>78</v>
          </cell>
          <cell r="H35">
            <v>12.96</v>
          </cell>
          <cell r="I35" t="str">
            <v>SO</v>
          </cell>
          <cell r="J35">
            <v>32.04</v>
          </cell>
          <cell r="K35">
            <v>0.6</v>
          </cell>
        </row>
        <row r="36">
          <cell r="I36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22.583333333333332</v>
          </cell>
          <cell r="C5">
            <v>31</v>
          </cell>
          <cell r="D5">
            <v>14.8</v>
          </cell>
          <cell r="E5">
            <v>54.833333333333336</v>
          </cell>
          <cell r="F5">
            <v>84</v>
          </cell>
          <cell r="G5">
            <v>26</v>
          </cell>
          <cell r="H5">
            <v>14.4</v>
          </cell>
          <cell r="I5" t="str">
            <v>SE</v>
          </cell>
          <cell r="J5">
            <v>29.16</v>
          </cell>
          <cell r="K5">
            <v>0</v>
          </cell>
        </row>
        <row r="6">
          <cell r="B6">
            <v>22.92916666666667</v>
          </cell>
          <cell r="C6">
            <v>30.9</v>
          </cell>
          <cell r="D6">
            <v>14.9</v>
          </cell>
          <cell r="E6">
            <v>54.916666666666664</v>
          </cell>
          <cell r="F6">
            <v>85</v>
          </cell>
          <cell r="G6">
            <v>29</v>
          </cell>
          <cell r="H6">
            <v>10.44</v>
          </cell>
          <cell r="I6" t="str">
            <v>SE</v>
          </cell>
          <cell r="J6">
            <v>23.76</v>
          </cell>
          <cell r="K6">
            <v>0</v>
          </cell>
        </row>
        <row r="7">
          <cell r="B7">
            <v>18.666666666666664</v>
          </cell>
          <cell r="C7">
            <v>22.3</v>
          </cell>
          <cell r="D7">
            <v>15.3</v>
          </cell>
          <cell r="E7">
            <v>78.75</v>
          </cell>
          <cell r="F7">
            <v>96</v>
          </cell>
          <cell r="G7">
            <v>57</v>
          </cell>
          <cell r="H7">
            <v>25.92</v>
          </cell>
          <cell r="I7" t="str">
            <v>SE</v>
          </cell>
          <cell r="J7">
            <v>60.48</v>
          </cell>
          <cell r="K7">
            <v>25.4</v>
          </cell>
        </row>
        <row r="8">
          <cell r="B8">
            <v>17.533333333333335</v>
          </cell>
          <cell r="C8">
            <v>24</v>
          </cell>
          <cell r="D8">
            <v>14</v>
          </cell>
          <cell r="E8">
            <v>86.54166666666667</v>
          </cell>
          <cell r="F8">
            <v>96</v>
          </cell>
          <cell r="G8">
            <v>57</v>
          </cell>
          <cell r="H8">
            <v>10.8</v>
          </cell>
          <cell r="I8" t="str">
            <v>SE</v>
          </cell>
          <cell r="J8">
            <v>25.2</v>
          </cell>
          <cell r="K8">
            <v>8.4</v>
          </cell>
        </row>
        <row r="9">
          <cell r="B9">
            <v>20.34166666666667</v>
          </cell>
          <cell r="C9">
            <v>28.4</v>
          </cell>
          <cell r="D9">
            <v>14.6</v>
          </cell>
          <cell r="E9">
            <v>77.125</v>
          </cell>
          <cell r="F9">
            <v>93</v>
          </cell>
          <cell r="G9">
            <v>47</v>
          </cell>
          <cell r="H9">
            <v>11.16</v>
          </cell>
          <cell r="I9" t="str">
            <v>NE</v>
          </cell>
          <cell r="J9">
            <v>17.28</v>
          </cell>
          <cell r="K9">
            <v>0.8</v>
          </cell>
        </row>
        <row r="10">
          <cell r="B10">
            <v>22.7625</v>
          </cell>
          <cell r="C10">
            <v>29.4</v>
          </cell>
          <cell r="D10">
            <v>17.2</v>
          </cell>
          <cell r="E10">
            <v>72.29166666666667</v>
          </cell>
          <cell r="F10">
            <v>90</v>
          </cell>
          <cell r="G10">
            <v>49</v>
          </cell>
          <cell r="H10">
            <v>11.52</v>
          </cell>
          <cell r="I10" t="str">
            <v>NE</v>
          </cell>
          <cell r="J10">
            <v>25.56</v>
          </cell>
          <cell r="K10">
            <v>0</v>
          </cell>
        </row>
        <row r="11">
          <cell r="B11">
            <v>23.4375</v>
          </cell>
          <cell r="C11">
            <v>30.9</v>
          </cell>
          <cell r="D11">
            <v>17.4</v>
          </cell>
          <cell r="E11">
            <v>73.54166666666667</v>
          </cell>
          <cell r="F11">
            <v>97</v>
          </cell>
          <cell r="G11">
            <v>37</v>
          </cell>
          <cell r="H11">
            <v>10.44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23.61666666666667</v>
          </cell>
          <cell r="C12">
            <v>29.9</v>
          </cell>
          <cell r="D12">
            <v>18.7</v>
          </cell>
          <cell r="E12">
            <v>66.66666666666667</v>
          </cell>
          <cell r="F12">
            <v>89</v>
          </cell>
          <cell r="G12">
            <v>42</v>
          </cell>
          <cell r="H12">
            <v>18.72</v>
          </cell>
          <cell r="I12" t="str">
            <v>NO</v>
          </cell>
          <cell r="J12">
            <v>33.12</v>
          </cell>
          <cell r="K12">
            <v>0.8</v>
          </cell>
        </row>
        <row r="13">
          <cell r="B13">
            <v>23.358333333333334</v>
          </cell>
          <cell r="C13">
            <v>30.6</v>
          </cell>
          <cell r="D13">
            <v>18.2</v>
          </cell>
          <cell r="E13">
            <v>68.95833333333333</v>
          </cell>
          <cell r="F13">
            <v>90</v>
          </cell>
          <cell r="G13">
            <v>42</v>
          </cell>
          <cell r="H13">
            <v>13.68</v>
          </cell>
          <cell r="I13" t="str">
            <v>SE</v>
          </cell>
          <cell r="J13">
            <v>32.04</v>
          </cell>
          <cell r="K13">
            <v>0</v>
          </cell>
        </row>
        <row r="14">
          <cell r="B14">
            <v>24.95833333333333</v>
          </cell>
          <cell r="C14">
            <v>32.3</v>
          </cell>
          <cell r="D14">
            <v>19.1</v>
          </cell>
          <cell r="E14">
            <v>65.5</v>
          </cell>
          <cell r="F14">
            <v>89</v>
          </cell>
          <cell r="G14">
            <v>34</v>
          </cell>
          <cell r="H14">
            <v>10.08</v>
          </cell>
          <cell r="I14" t="str">
            <v>SE</v>
          </cell>
          <cell r="J14">
            <v>25.92</v>
          </cell>
          <cell r="K14">
            <v>0</v>
          </cell>
        </row>
        <row r="15">
          <cell r="B15">
            <v>25.52083333333333</v>
          </cell>
          <cell r="C15">
            <v>32.5</v>
          </cell>
          <cell r="D15">
            <v>18.9</v>
          </cell>
          <cell r="E15">
            <v>61.25</v>
          </cell>
          <cell r="F15">
            <v>86</v>
          </cell>
          <cell r="G15">
            <v>32</v>
          </cell>
          <cell r="H15">
            <v>12.96</v>
          </cell>
          <cell r="I15" t="str">
            <v>NE</v>
          </cell>
          <cell r="J15">
            <v>28.44</v>
          </cell>
          <cell r="K15">
            <v>0</v>
          </cell>
        </row>
        <row r="16">
          <cell r="B16">
            <v>25.3375</v>
          </cell>
          <cell r="C16">
            <v>32.8</v>
          </cell>
          <cell r="D16">
            <v>20.6</v>
          </cell>
          <cell r="E16">
            <v>66.83333333333333</v>
          </cell>
          <cell r="F16">
            <v>85</v>
          </cell>
          <cell r="G16">
            <v>36</v>
          </cell>
          <cell r="H16">
            <v>18</v>
          </cell>
          <cell r="I16" t="str">
            <v>NE</v>
          </cell>
          <cell r="J16">
            <v>56.88</v>
          </cell>
          <cell r="K16">
            <v>4.8</v>
          </cell>
        </row>
        <row r="17">
          <cell r="B17">
            <v>25.329166666666666</v>
          </cell>
          <cell r="C17">
            <v>31.9</v>
          </cell>
          <cell r="D17">
            <v>20</v>
          </cell>
          <cell r="E17">
            <v>65</v>
          </cell>
          <cell r="F17">
            <v>87</v>
          </cell>
          <cell r="G17">
            <v>41</v>
          </cell>
          <cell r="H17">
            <v>18.72</v>
          </cell>
          <cell r="I17" t="str">
            <v>NO</v>
          </cell>
          <cell r="J17">
            <v>43.92</v>
          </cell>
          <cell r="K17">
            <v>0</v>
          </cell>
        </row>
        <row r="18">
          <cell r="B18">
            <v>23.004166666666666</v>
          </cell>
          <cell r="C18">
            <v>29</v>
          </cell>
          <cell r="D18">
            <v>17.7</v>
          </cell>
          <cell r="E18">
            <v>78.875</v>
          </cell>
          <cell r="F18">
            <v>97</v>
          </cell>
          <cell r="G18">
            <v>57</v>
          </cell>
          <cell r="H18">
            <v>21.24</v>
          </cell>
          <cell r="I18" t="str">
            <v>NO</v>
          </cell>
          <cell r="J18">
            <v>73.8</v>
          </cell>
          <cell r="K18">
            <v>14.4</v>
          </cell>
        </row>
        <row r="19">
          <cell r="B19">
            <v>15.579166666666666</v>
          </cell>
          <cell r="C19">
            <v>19.7</v>
          </cell>
          <cell r="D19">
            <v>12</v>
          </cell>
          <cell r="E19">
            <v>80.58333333333333</v>
          </cell>
          <cell r="F19">
            <v>94</v>
          </cell>
          <cell r="G19">
            <v>52</v>
          </cell>
          <cell r="H19">
            <v>19.44</v>
          </cell>
          <cell r="I19" t="str">
            <v>SE</v>
          </cell>
          <cell r="J19">
            <v>43.2</v>
          </cell>
          <cell r="K19">
            <v>0</v>
          </cell>
        </row>
        <row r="20">
          <cell r="B20">
            <v>14.095833333333333</v>
          </cell>
          <cell r="C20">
            <v>22.6</v>
          </cell>
          <cell r="D20">
            <v>7.4</v>
          </cell>
          <cell r="E20">
            <v>69.58333333333333</v>
          </cell>
          <cell r="F20">
            <v>96</v>
          </cell>
          <cell r="G20">
            <v>19</v>
          </cell>
          <cell r="H20">
            <v>11.88</v>
          </cell>
          <cell r="I20" t="str">
            <v>SE</v>
          </cell>
          <cell r="J20">
            <v>23.4</v>
          </cell>
          <cell r="K20">
            <v>0</v>
          </cell>
        </row>
        <row r="21">
          <cell r="B21">
            <v>19.45416666666667</v>
          </cell>
          <cell r="C21">
            <v>29.1</v>
          </cell>
          <cell r="D21">
            <v>11.4</v>
          </cell>
          <cell r="E21">
            <v>56.416666666666664</v>
          </cell>
          <cell r="F21">
            <v>73</v>
          </cell>
          <cell r="G21">
            <v>40</v>
          </cell>
          <cell r="H21">
            <v>10.44</v>
          </cell>
          <cell r="I21" t="str">
            <v>NE</v>
          </cell>
          <cell r="J21">
            <v>23.76</v>
          </cell>
          <cell r="K21">
            <v>0</v>
          </cell>
        </row>
        <row r="22">
          <cell r="B22">
            <v>23.395833333333332</v>
          </cell>
          <cell r="C22">
            <v>30.5</v>
          </cell>
          <cell r="D22">
            <v>17.9</v>
          </cell>
          <cell r="E22">
            <v>60.875</v>
          </cell>
          <cell r="F22">
            <v>76</v>
          </cell>
          <cell r="G22">
            <v>41</v>
          </cell>
          <cell r="H22">
            <v>10.8</v>
          </cell>
          <cell r="I22" t="str">
            <v>NE</v>
          </cell>
          <cell r="J22">
            <v>24.48</v>
          </cell>
          <cell r="K22">
            <v>0</v>
          </cell>
        </row>
        <row r="23">
          <cell r="B23">
            <v>23.125</v>
          </cell>
          <cell r="C23">
            <v>30.9</v>
          </cell>
          <cell r="D23">
            <v>15.4</v>
          </cell>
          <cell r="E23">
            <v>60.833333333333336</v>
          </cell>
          <cell r="F23">
            <v>89</v>
          </cell>
          <cell r="G23">
            <v>27</v>
          </cell>
          <cell r="H23">
            <v>11.88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21.90833333333333</v>
          </cell>
          <cell r="C24">
            <v>29.7</v>
          </cell>
          <cell r="D24">
            <v>16.1</v>
          </cell>
          <cell r="E24">
            <v>62.375</v>
          </cell>
          <cell r="F24">
            <v>83</v>
          </cell>
          <cell r="G24">
            <v>33</v>
          </cell>
          <cell r="H24">
            <v>14.4</v>
          </cell>
          <cell r="I24" t="str">
            <v>SE</v>
          </cell>
          <cell r="J24">
            <v>30.96</v>
          </cell>
          <cell r="K24">
            <v>0</v>
          </cell>
        </row>
        <row r="25">
          <cell r="B25">
            <v>22.675</v>
          </cell>
          <cell r="C25">
            <v>29.2</v>
          </cell>
          <cell r="D25">
            <v>17.8</v>
          </cell>
          <cell r="E25">
            <v>60.916666666666664</v>
          </cell>
          <cell r="F25">
            <v>81</v>
          </cell>
          <cell r="G25">
            <v>34</v>
          </cell>
          <cell r="H25">
            <v>23.04</v>
          </cell>
          <cell r="I25" t="str">
            <v>NE</v>
          </cell>
          <cell r="J25">
            <v>38.88</v>
          </cell>
          <cell r="K25">
            <v>0</v>
          </cell>
        </row>
        <row r="26">
          <cell r="B26">
            <v>22.704166666666666</v>
          </cell>
          <cell r="C26">
            <v>30.4</v>
          </cell>
          <cell r="D26">
            <v>16.7</v>
          </cell>
          <cell r="E26">
            <v>57.5</v>
          </cell>
          <cell r="F26">
            <v>78</v>
          </cell>
          <cell r="G26">
            <v>35</v>
          </cell>
          <cell r="H26">
            <v>15.48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23.65833333333333</v>
          </cell>
          <cell r="C27">
            <v>30.4</v>
          </cell>
          <cell r="D27">
            <v>18.6</v>
          </cell>
          <cell r="E27">
            <v>54.583333333333336</v>
          </cell>
          <cell r="F27">
            <v>69</v>
          </cell>
          <cell r="G27">
            <v>35</v>
          </cell>
          <cell r="H27">
            <v>16.56</v>
          </cell>
          <cell r="I27" t="str">
            <v>NE</v>
          </cell>
          <cell r="J27">
            <v>37.44</v>
          </cell>
          <cell r="K27">
            <v>0</v>
          </cell>
        </row>
        <row r="28">
          <cell r="B28">
            <v>24.5375</v>
          </cell>
          <cell r="C28">
            <v>30.9</v>
          </cell>
          <cell r="D28">
            <v>18</v>
          </cell>
          <cell r="E28">
            <v>59.25</v>
          </cell>
          <cell r="F28">
            <v>83</v>
          </cell>
          <cell r="G28">
            <v>40</v>
          </cell>
          <cell r="H28">
            <v>25.56</v>
          </cell>
          <cell r="I28" t="str">
            <v>NO</v>
          </cell>
          <cell r="J28">
            <v>47.52</v>
          </cell>
          <cell r="K28">
            <v>0</v>
          </cell>
        </row>
        <row r="29">
          <cell r="B29">
            <v>25.3125</v>
          </cell>
          <cell r="C29">
            <v>31.2</v>
          </cell>
          <cell r="D29">
            <v>20</v>
          </cell>
          <cell r="E29">
            <v>67.16666666666667</v>
          </cell>
          <cell r="F29">
            <v>89</v>
          </cell>
          <cell r="G29">
            <v>43</v>
          </cell>
          <cell r="H29">
            <v>17.28</v>
          </cell>
          <cell r="I29" t="str">
            <v>NO</v>
          </cell>
          <cell r="J29">
            <v>35.28</v>
          </cell>
          <cell r="K29">
            <v>0</v>
          </cell>
        </row>
        <row r="30">
          <cell r="B30">
            <v>24.71666666666667</v>
          </cell>
          <cell r="C30">
            <v>31.4</v>
          </cell>
          <cell r="D30">
            <v>20</v>
          </cell>
          <cell r="E30">
            <v>73.5</v>
          </cell>
          <cell r="F30">
            <v>93</v>
          </cell>
          <cell r="G30">
            <v>45</v>
          </cell>
          <cell r="H30">
            <v>23.4</v>
          </cell>
          <cell r="I30" t="str">
            <v>NO</v>
          </cell>
          <cell r="J30">
            <v>50.4</v>
          </cell>
          <cell r="K30">
            <v>0.8</v>
          </cell>
        </row>
        <row r="31">
          <cell r="B31">
            <v>22.391666666666666</v>
          </cell>
          <cell r="C31">
            <v>28.3</v>
          </cell>
          <cell r="D31">
            <v>18.6</v>
          </cell>
          <cell r="E31">
            <v>81</v>
          </cell>
          <cell r="F31">
            <v>97</v>
          </cell>
          <cell r="G31">
            <v>52</v>
          </cell>
          <cell r="H31">
            <v>13.68</v>
          </cell>
          <cell r="I31" t="str">
            <v>NO</v>
          </cell>
          <cell r="J31">
            <v>36</v>
          </cell>
          <cell r="K31">
            <v>5</v>
          </cell>
        </row>
        <row r="32">
          <cell r="B32">
            <v>23.04166666666667</v>
          </cell>
          <cell r="C32">
            <v>30.3</v>
          </cell>
          <cell r="D32">
            <v>19.4</v>
          </cell>
          <cell r="E32">
            <v>81.5</v>
          </cell>
          <cell r="F32">
            <v>94</v>
          </cell>
          <cell r="G32">
            <v>48</v>
          </cell>
          <cell r="H32">
            <v>11.88</v>
          </cell>
          <cell r="I32" t="str">
            <v>SE</v>
          </cell>
          <cell r="J32">
            <v>29.16</v>
          </cell>
          <cell r="K32">
            <v>0.6</v>
          </cell>
        </row>
        <row r="33">
          <cell r="B33">
            <v>22.02083333333334</v>
          </cell>
          <cell r="C33">
            <v>27.5</v>
          </cell>
          <cell r="D33">
            <v>19.2</v>
          </cell>
          <cell r="E33">
            <v>87.25</v>
          </cell>
          <cell r="F33">
            <v>97</v>
          </cell>
          <cell r="G33">
            <v>60</v>
          </cell>
          <cell r="H33">
            <v>10.8</v>
          </cell>
          <cell r="I33" t="str">
            <v>SE</v>
          </cell>
          <cell r="J33">
            <v>25.2</v>
          </cell>
          <cell r="K33">
            <v>0.8</v>
          </cell>
        </row>
        <row r="34">
          <cell r="B34">
            <v>18.9375</v>
          </cell>
          <cell r="C34">
            <v>21.9</v>
          </cell>
          <cell r="D34">
            <v>17.4</v>
          </cell>
          <cell r="E34">
            <v>94.95833333333333</v>
          </cell>
          <cell r="F34">
            <v>97</v>
          </cell>
          <cell r="G34">
            <v>88</v>
          </cell>
          <cell r="H34">
            <v>14.04</v>
          </cell>
          <cell r="I34" t="str">
            <v>NO</v>
          </cell>
          <cell r="J34">
            <v>25.2</v>
          </cell>
          <cell r="K34">
            <v>0.2</v>
          </cell>
        </row>
        <row r="35">
          <cell r="B35">
            <v>15.1125</v>
          </cell>
          <cell r="C35">
            <v>17.5</v>
          </cell>
          <cell r="D35">
            <v>13</v>
          </cell>
          <cell r="E35">
            <v>94.79166666666667</v>
          </cell>
          <cell r="F35">
            <v>97</v>
          </cell>
          <cell r="G35">
            <v>90</v>
          </cell>
          <cell r="H35">
            <v>10.44</v>
          </cell>
          <cell r="I35" t="str">
            <v>SO</v>
          </cell>
          <cell r="J35">
            <v>23.04</v>
          </cell>
          <cell r="K35">
            <v>8.6</v>
          </cell>
        </row>
        <row r="36">
          <cell r="I36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23.4375</v>
          </cell>
          <cell r="C5">
            <v>31.3</v>
          </cell>
          <cell r="D5">
            <v>17</v>
          </cell>
          <cell r="E5">
            <v>55.083333333333336</v>
          </cell>
          <cell r="F5">
            <v>81</v>
          </cell>
          <cell r="G5">
            <v>29</v>
          </cell>
          <cell r="H5">
            <v>9</v>
          </cell>
          <cell r="I5" t="str">
            <v>SO</v>
          </cell>
          <cell r="J5">
            <v>21.96</v>
          </cell>
          <cell r="K5">
            <v>0</v>
          </cell>
        </row>
        <row r="6">
          <cell r="B6">
            <v>23.066666666666663</v>
          </cell>
          <cell r="C6">
            <v>30.3</v>
          </cell>
          <cell r="D6">
            <v>17.1</v>
          </cell>
          <cell r="E6">
            <v>59.583333333333336</v>
          </cell>
          <cell r="F6">
            <v>81</v>
          </cell>
          <cell r="G6">
            <v>31</v>
          </cell>
          <cell r="H6">
            <v>9.72</v>
          </cell>
          <cell r="I6" t="str">
            <v>SO</v>
          </cell>
          <cell r="J6">
            <v>17.28</v>
          </cell>
          <cell r="K6">
            <v>0</v>
          </cell>
        </row>
        <row r="7">
          <cell r="B7">
            <v>21.858333333333334</v>
          </cell>
          <cell r="C7">
            <v>29.9</v>
          </cell>
          <cell r="D7">
            <v>16.5</v>
          </cell>
          <cell r="E7">
            <v>66.29166666666667</v>
          </cell>
          <cell r="F7">
            <v>84</v>
          </cell>
          <cell r="G7">
            <v>36</v>
          </cell>
          <cell r="H7">
            <v>16.92</v>
          </cell>
          <cell r="I7" t="str">
            <v>SO</v>
          </cell>
          <cell r="J7">
            <v>36</v>
          </cell>
          <cell r="K7">
            <v>0.4</v>
          </cell>
        </row>
        <row r="8">
          <cell r="B8">
            <v>18.404166666666665</v>
          </cell>
          <cell r="C8">
            <v>24.4</v>
          </cell>
          <cell r="D8">
            <v>16.1</v>
          </cell>
          <cell r="E8">
            <v>84.58333333333333</v>
          </cell>
          <cell r="F8">
            <v>93</v>
          </cell>
          <cell r="G8">
            <v>50</v>
          </cell>
          <cell r="H8">
            <v>14.4</v>
          </cell>
          <cell r="I8" t="str">
            <v>SE</v>
          </cell>
          <cell r="J8">
            <v>36.36</v>
          </cell>
          <cell r="K8">
            <v>50.6</v>
          </cell>
        </row>
        <row r="9">
          <cell r="B9">
            <v>21.416666666666668</v>
          </cell>
          <cell r="C9">
            <v>29.6</v>
          </cell>
          <cell r="D9">
            <v>16.5</v>
          </cell>
          <cell r="E9">
            <v>73.16666666666667</v>
          </cell>
          <cell r="F9">
            <v>91</v>
          </cell>
          <cell r="G9">
            <v>43</v>
          </cell>
          <cell r="H9">
            <v>9</v>
          </cell>
          <cell r="I9" t="str">
            <v>NE</v>
          </cell>
          <cell r="J9">
            <v>17.64</v>
          </cell>
          <cell r="K9">
            <v>0</v>
          </cell>
        </row>
        <row r="10">
          <cell r="B10">
            <v>23.3625</v>
          </cell>
          <cell r="C10">
            <v>31.2</v>
          </cell>
          <cell r="D10">
            <v>17.6</v>
          </cell>
          <cell r="E10">
            <v>69.79166666666667</v>
          </cell>
          <cell r="F10">
            <v>91</v>
          </cell>
          <cell r="G10">
            <v>34</v>
          </cell>
          <cell r="H10">
            <v>8.64</v>
          </cell>
          <cell r="I10" t="str">
            <v>NO</v>
          </cell>
          <cell r="J10">
            <v>18.36</v>
          </cell>
          <cell r="K10">
            <v>0</v>
          </cell>
        </row>
        <row r="11">
          <cell r="B11">
            <v>24.320833333333336</v>
          </cell>
          <cell r="C11">
            <v>31.6</v>
          </cell>
          <cell r="D11">
            <v>18.7</v>
          </cell>
          <cell r="E11">
            <v>68.125</v>
          </cell>
          <cell r="F11">
            <v>90</v>
          </cell>
          <cell r="G11">
            <v>38</v>
          </cell>
          <cell r="H11">
            <v>6.12</v>
          </cell>
          <cell r="I11" t="str">
            <v>NO</v>
          </cell>
          <cell r="J11">
            <v>16.2</v>
          </cell>
          <cell r="K11">
            <v>0</v>
          </cell>
        </row>
        <row r="12">
          <cell r="B12">
            <v>24.91666666666667</v>
          </cell>
          <cell r="C12">
            <v>32.4</v>
          </cell>
          <cell r="D12">
            <v>19.8</v>
          </cell>
          <cell r="E12">
            <v>66.41666666666667</v>
          </cell>
          <cell r="F12">
            <v>90</v>
          </cell>
          <cell r="G12">
            <v>33</v>
          </cell>
          <cell r="H12">
            <v>10.08</v>
          </cell>
          <cell r="I12" t="str">
            <v>NO</v>
          </cell>
          <cell r="J12">
            <v>21.6</v>
          </cell>
          <cell r="K12">
            <v>0</v>
          </cell>
        </row>
        <row r="13">
          <cell r="B13">
            <v>24.866666666666664</v>
          </cell>
          <cell r="C13">
            <v>33.5</v>
          </cell>
          <cell r="D13">
            <v>18.6</v>
          </cell>
          <cell r="E13">
            <v>64.08333333333333</v>
          </cell>
          <cell r="F13">
            <v>88</v>
          </cell>
          <cell r="G13">
            <v>31</v>
          </cell>
          <cell r="H13">
            <v>10.08</v>
          </cell>
          <cell r="I13" t="str">
            <v>SO</v>
          </cell>
          <cell r="J13">
            <v>29.88</v>
          </cell>
          <cell r="K13">
            <v>0</v>
          </cell>
        </row>
        <row r="14">
          <cell r="B14">
            <v>25.91666666666666</v>
          </cell>
          <cell r="C14">
            <v>34.1</v>
          </cell>
          <cell r="D14">
            <v>20.1</v>
          </cell>
          <cell r="E14">
            <v>63.25</v>
          </cell>
          <cell r="F14">
            <v>86</v>
          </cell>
          <cell r="G14">
            <v>32</v>
          </cell>
          <cell r="H14">
            <v>9.36</v>
          </cell>
          <cell r="I14" t="str">
            <v>SO</v>
          </cell>
          <cell r="J14">
            <v>23.4</v>
          </cell>
          <cell r="K14">
            <v>0</v>
          </cell>
        </row>
        <row r="15">
          <cell r="B15">
            <v>26.02916666666667</v>
          </cell>
          <cell r="C15">
            <v>33.6</v>
          </cell>
          <cell r="D15">
            <v>20</v>
          </cell>
          <cell r="E15">
            <v>64</v>
          </cell>
          <cell r="F15">
            <v>87</v>
          </cell>
          <cell r="G15">
            <v>32</v>
          </cell>
          <cell r="H15">
            <v>10.8</v>
          </cell>
          <cell r="I15" t="str">
            <v>SE</v>
          </cell>
          <cell r="J15">
            <v>25.2</v>
          </cell>
          <cell r="K15">
            <v>0</v>
          </cell>
        </row>
        <row r="16">
          <cell r="B16">
            <v>26.4</v>
          </cell>
          <cell r="C16">
            <v>34</v>
          </cell>
          <cell r="D16">
            <v>20.5</v>
          </cell>
          <cell r="E16">
            <v>64.33333333333333</v>
          </cell>
          <cell r="F16">
            <v>89</v>
          </cell>
          <cell r="G16">
            <v>33</v>
          </cell>
          <cell r="H16">
            <v>7.56</v>
          </cell>
          <cell r="I16" t="str">
            <v>NE</v>
          </cell>
          <cell r="J16">
            <v>16.92</v>
          </cell>
          <cell r="K16">
            <v>0</v>
          </cell>
        </row>
        <row r="17">
          <cell r="B17">
            <v>25.8625</v>
          </cell>
          <cell r="C17">
            <v>33.1</v>
          </cell>
          <cell r="D17">
            <v>20.4</v>
          </cell>
          <cell r="E17">
            <v>60.666666666666664</v>
          </cell>
          <cell r="F17">
            <v>87</v>
          </cell>
          <cell r="G17">
            <v>28</v>
          </cell>
          <cell r="H17">
            <v>9</v>
          </cell>
          <cell r="I17" t="str">
            <v>NE</v>
          </cell>
          <cell r="J17">
            <v>20.88</v>
          </cell>
          <cell r="K17">
            <v>0</v>
          </cell>
        </row>
        <row r="18">
          <cell r="B18">
            <v>24.575</v>
          </cell>
          <cell r="C18">
            <v>33</v>
          </cell>
          <cell r="D18">
            <v>19.9</v>
          </cell>
          <cell r="E18">
            <v>63.041666666666664</v>
          </cell>
          <cell r="F18">
            <v>92</v>
          </cell>
          <cell r="G18">
            <v>36</v>
          </cell>
          <cell r="H18">
            <v>19.08</v>
          </cell>
          <cell r="I18" t="str">
            <v>NO</v>
          </cell>
          <cell r="J18">
            <v>42.48</v>
          </cell>
          <cell r="K18">
            <v>10.4</v>
          </cell>
        </row>
        <row r="19">
          <cell r="B19">
            <v>18.666666666666668</v>
          </cell>
          <cell r="C19">
            <v>21.4</v>
          </cell>
          <cell r="D19">
            <v>16.4</v>
          </cell>
          <cell r="E19">
            <v>81.125</v>
          </cell>
          <cell r="F19">
            <v>92</v>
          </cell>
          <cell r="G19">
            <v>62</v>
          </cell>
          <cell r="H19">
            <v>12.24</v>
          </cell>
          <cell r="I19" t="str">
            <v>SO</v>
          </cell>
          <cell r="J19">
            <v>31.68</v>
          </cell>
          <cell r="K19">
            <v>1.6</v>
          </cell>
        </row>
        <row r="20">
          <cell r="B20">
            <v>16.45</v>
          </cell>
          <cell r="C20">
            <v>23.8</v>
          </cell>
          <cell r="D20">
            <v>10.9</v>
          </cell>
          <cell r="E20">
            <v>66.875</v>
          </cell>
          <cell r="F20">
            <v>87</v>
          </cell>
          <cell r="G20">
            <v>36</v>
          </cell>
          <cell r="H20">
            <v>10.44</v>
          </cell>
          <cell r="I20" t="str">
            <v>SO</v>
          </cell>
          <cell r="J20">
            <v>19.44</v>
          </cell>
          <cell r="K20">
            <v>0</v>
          </cell>
        </row>
        <row r="21">
          <cell r="B21">
            <v>17.670833333333334</v>
          </cell>
          <cell r="C21">
            <v>27.4</v>
          </cell>
          <cell r="D21">
            <v>11.2</v>
          </cell>
          <cell r="E21">
            <v>68.75</v>
          </cell>
          <cell r="F21">
            <v>85</v>
          </cell>
          <cell r="G21">
            <v>39</v>
          </cell>
          <cell r="H21">
            <v>6.84</v>
          </cell>
          <cell r="I21" t="str">
            <v>SO</v>
          </cell>
          <cell r="J21">
            <v>17.64</v>
          </cell>
          <cell r="K21">
            <v>0</v>
          </cell>
        </row>
        <row r="22">
          <cell r="B22">
            <v>21.04583333333333</v>
          </cell>
          <cell r="C22">
            <v>30.3</v>
          </cell>
          <cell r="D22">
            <v>14.2</v>
          </cell>
          <cell r="E22">
            <v>67.33333333333333</v>
          </cell>
          <cell r="F22">
            <v>85</v>
          </cell>
          <cell r="G22">
            <v>37</v>
          </cell>
          <cell r="H22">
            <v>6.48</v>
          </cell>
          <cell r="I22" t="str">
            <v>SO</v>
          </cell>
          <cell r="J22">
            <v>16.2</v>
          </cell>
          <cell r="K22">
            <v>0</v>
          </cell>
        </row>
        <row r="23">
          <cell r="B23">
            <v>22.916666666666668</v>
          </cell>
          <cell r="C23">
            <v>31.8</v>
          </cell>
          <cell r="D23">
            <v>15.9</v>
          </cell>
          <cell r="E23">
            <v>66.16666666666667</v>
          </cell>
          <cell r="F23">
            <v>88</v>
          </cell>
          <cell r="G23">
            <v>34</v>
          </cell>
          <cell r="H23">
            <v>5.76</v>
          </cell>
          <cell r="I23" t="str">
            <v>SO</v>
          </cell>
          <cell r="J23">
            <v>20.16</v>
          </cell>
          <cell r="K23">
            <v>0</v>
          </cell>
        </row>
        <row r="24">
          <cell r="B24">
            <v>22.5</v>
          </cell>
          <cell r="C24">
            <v>29.9</v>
          </cell>
          <cell r="D24">
            <v>16.8</v>
          </cell>
          <cell r="E24">
            <v>66.125</v>
          </cell>
          <cell r="F24">
            <v>87</v>
          </cell>
          <cell r="G24">
            <v>35</v>
          </cell>
          <cell r="H24">
            <v>8.64</v>
          </cell>
          <cell r="I24" t="str">
            <v>SE</v>
          </cell>
          <cell r="J24">
            <v>22.32</v>
          </cell>
          <cell r="K24">
            <v>0</v>
          </cell>
        </row>
        <row r="25">
          <cell r="B25">
            <v>22.45833333333334</v>
          </cell>
          <cell r="C25">
            <v>28.8</v>
          </cell>
          <cell r="D25">
            <v>17.2</v>
          </cell>
          <cell r="E25">
            <v>62.625</v>
          </cell>
          <cell r="F25">
            <v>84</v>
          </cell>
          <cell r="G25">
            <v>38</v>
          </cell>
          <cell r="H25">
            <v>11.16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21.691666666666663</v>
          </cell>
          <cell r="C26">
            <v>29</v>
          </cell>
          <cell r="D26">
            <v>15.3</v>
          </cell>
          <cell r="E26">
            <v>62.125</v>
          </cell>
          <cell r="F26">
            <v>89</v>
          </cell>
          <cell r="G26">
            <v>32</v>
          </cell>
          <cell r="H26">
            <v>14.4</v>
          </cell>
          <cell r="I26" t="str">
            <v>NE</v>
          </cell>
          <cell r="J26">
            <v>32.76</v>
          </cell>
          <cell r="K26">
            <v>0</v>
          </cell>
        </row>
        <row r="27">
          <cell r="B27">
            <v>22.008333333333336</v>
          </cell>
          <cell r="C27">
            <v>30.7</v>
          </cell>
          <cell r="D27">
            <v>15.7</v>
          </cell>
          <cell r="E27">
            <v>64.04166666666667</v>
          </cell>
          <cell r="F27">
            <v>88</v>
          </cell>
          <cell r="G27">
            <v>33</v>
          </cell>
          <cell r="H27">
            <v>12.24</v>
          </cell>
          <cell r="I27" t="str">
            <v>NE</v>
          </cell>
          <cell r="J27">
            <v>25.56</v>
          </cell>
          <cell r="K27">
            <v>0</v>
          </cell>
        </row>
        <row r="28">
          <cell r="B28">
            <v>23.433333333333337</v>
          </cell>
          <cell r="C28">
            <v>32.3</v>
          </cell>
          <cell r="D28">
            <v>17.6</v>
          </cell>
          <cell r="E28">
            <v>63.625</v>
          </cell>
          <cell r="F28">
            <v>86</v>
          </cell>
          <cell r="G28">
            <v>29</v>
          </cell>
          <cell r="H28">
            <v>9</v>
          </cell>
          <cell r="I28" t="str">
            <v>NE</v>
          </cell>
          <cell r="J28">
            <v>21.24</v>
          </cell>
          <cell r="K28">
            <v>0</v>
          </cell>
        </row>
        <row r="29">
          <cell r="B29">
            <v>24.7875</v>
          </cell>
          <cell r="C29">
            <v>33.1</v>
          </cell>
          <cell r="D29">
            <v>18.5</v>
          </cell>
          <cell r="E29">
            <v>62.333333333333336</v>
          </cell>
          <cell r="F29">
            <v>85</v>
          </cell>
          <cell r="G29">
            <v>32</v>
          </cell>
          <cell r="H29">
            <v>11.52</v>
          </cell>
          <cell r="I29" t="str">
            <v>NO</v>
          </cell>
          <cell r="J29">
            <v>27</v>
          </cell>
          <cell r="K29">
            <v>0</v>
          </cell>
        </row>
        <row r="30">
          <cell r="B30">
            <v>25.35</v>
          </cell>
          <cell r="C30">
            <v>33.7</v>
          </cell>
          <cell r="D30">
            <v>19.8</v>
          </cell>
          <cell r="E30">
            <v>65.70833333333333</v>
          </cell>
          <cell r="F30">
            <v>85</v>
          </cell>
          <cell r="G30">
            <v>37</v>
          </cell>
          <cell r="H30">
            <v>18</v>
          </cell>
          <cell r="I30" t="str">
            <v>NO</v>
          </cell>
          <cell r="J30">
            <v>42.12</v>
          </cell>
          <cell r="K30">
            <v>0</v>
          </cell>
        </row>
        <row r="31">
          <cell r="B31">
            <v>22.583333333333332</v>
          </cell>
          <cell r="C31">
            <v>27.5</v>
          </cell>
          <cell r="D31">
            <v>20</v>
          </cell>
          <cell r="E31">
            <v>79.66666666666667</v>
          </cell>
          <cell r="F31">
            <v>88</v>
          </cell>
          <cell r="G31">
            <v>61</v>
          </cell>
          <cell r="H31">
            <v>9.72</v>
          </cell>
          <cell r="I31" t="str">
            <v>SE</v>
          </cell>
          <cell r="J31">
            <v>30.24</v>
          </cell>
          <cell r="K31">
            <v>1.4</v>
          </cell>
        </row>
        <row r="32">
          <cell r="B32">
            <v>24.270833333333332</v>
          </cell>
          <cell r="C32">
            <v>30.7</v>
          </cell>
          <cell r="D32">
            <v>21</v>
          </cell>
          <cell r="E32">
            <v>76.875</v>
          </cell>
          <cell r="F32">
            <v>90</v>
          </cell>
          <cell r="G32">
            <v>51</v>
          </cell>
          <cell r="H32">
            <v>7.56</v>
          </cell>
          <cell r="I32" t="str">
            <v>SE</v>
          </cell>
          <cell r="J32">
            <v>19.44</v>
          </cell>
          <cell r="K32">
            <v>1</v>
          </cell>
        </row>
        <row r="33">
          <cell r="B33">
            <v>24.5375</v>
          </cell>
          <cell r="C33">
            <v>31.8</v>
          </cell>
          <cell r="D33">
            <v>21</v>
          </cell>
          <cell r="E33">
            <v>73.41666666666667</v>
          </cell>
          <cell r="F33">
            <v>89</v>
          </cell>
          <cell r="G33">
            <v>42</v>
          </cell>
          <cell r="H33">
            <v>14.04</v>
          </cell>
          <cell r="I33" t="str">
            <v>SE</v>
          </cell>
          <cell r="J33">
            <v>27.72</v>
          </cell>
          <cell r="K33">
            <v>0</v>
          </cell>
        </row>
        <row r="34">
          <cell r="B34">
            <v>24.183333333333334</v>
          </cell>
          <cell r="C34">
            <v>29.4</v>
          </cell>
          <cell r="D34">
            <v>19.9</v>
          </cell>
          <cell r="E34">
            <v>69.375</v>
          </cell>
          <cell r="F34">
            <v>81</v>
          </cell>
          <cell r="G34">
            <v>48</v>
          </cell>
          <cell r="H34">
            <v>7.56</v>
          </cell>
          <cell r="I34" t="str">
            <v>SE</v>
          </cell>
          <cell r="J34">
            <v>18.72</v>
          </cell>
          <cell r="K34">
            <v>0</v>
          </cell>
        </row>
        <row r="35">
          <cell r="B35">
            <v>21.633333333333336</v>
          </cell>
          <cell r="C35">
            <v>26.2</v>
          </cell>
          <cell r="D35">
            <v>17</v>
          </cell>
          <cell r="E35">
            <v>76.54166666666667</v>
          </cell>
          <cell r="F35">
            <v>87</v>
          </cell>
          <cell r="G35">
            <v>56</v>
          </cell>
          <cell r="H35">
            <v>14.4</v>
          </cell>
          <cell r="I35" t="str">
            <v>SO</v>
          </cell>
          <cell r="J35">
            <v>28.08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23.58260869565217</v>
          </cell>
          <cell r="C5">
            <v>30.7</v>
          </cell>
          <cell r="D5">
            <v>18.6</v>
          </cell>
          <cell r="E5">
            <v>49.17391304347826</v>
          </cell>
          <cell r="F5">
            <v>65</v>
          </cell>
          <cell r="G5">
            <v>27</v>
          </cell>
          <cell r="H5">
            <v>21.6</v>
          </cell>
          <cell r="I5" t="str">
            <v>NE</v>
          </cell>
          <cell r="J5">
            <v>33.12</v>
          </cell>
          <cell r="K5">
            <v>0</v>
          </cell>
        </row>
        <row r="6">
          <cell r="B6">
            <v>23.464000000000002</v>
          </cell>
          <cell r="C6">
            <v>31</v>
          </cell>
          <cell r="D6">
            <v>17.5</v>
          </cell>
          <cell r="E6">
            <v>50.4</v>
          </cell>
          <cell r="F6">
            <v>70</v>
          </cell>
          <cell r="G6">
            <v>27</v>
          </cell>
          <cell r="H6">
            <v>19.8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18.6625</v>
          </cell>
          <cell r="C7">
            <v>23.4</v>
          </cell>
          <cell r="D7">
            <v>15.1</v>
          </cell>
          <cell r="E7">
            <v>72.91666666666667</v>
          </cell>
          <cell r="F7">
            <v>95</v>
          </cell>
          <cell r="G7">
            <v>48</v>
          </cell>
          <cell r="H7">
            <v>30.96</v>
          </cell>
          <cell r="I7" t="str">
            <v>NE</v>
          </cell>
          <cell r="J7">
            <v>57.24</v>
          </cell>
          <cell r="K7">
            <v>9.8</v>
          </cell>
        </row>
        <row r="8">
          <cell r="B8">
            <v>18.116666666666664</v>
          </cell>
          <cell r="C8">
            <v>22.9</v>
          </cell>
          <cell r="D8">
            <v>14.8</v>
          </cell>
          <cell r="E8">
            <v>83.20833333333333</v>
          </cell>
          <cell r="F8">
            <v>94</v>
          </cell>
          <cell r="G8">
            <v>67</v>
          </cell>
          <cell r="H8">
            <v>19.8</v>
          </cell>
          <cell r="I8" t="str">
            <v>NE</v>
          </cell>
          <cell r="J8">
            <v>50.76</v>
          </cell>
          <cell r="K8">
            <v>14.6</v>
          </cell>
        </row>
        <row r="9">
          <cell r="B9">
            <v>21.80416666666667</v>
          </cell>
          <cell r="C9">
            <v>29.2</v>
          </cell>
          <cell r="D9">
            <v>16.1</v>
          </cell>
          <cell r="E9">
            <v>68.5</v>
          </cell>
          <cell r="F9">
            <v>88</v>
          </cell>
          <cell r="G9">
            <v>43</v>
          </cell>
          <cell r="H9">
            <v>16.2</v>
          </cell>
          <cell r="I9" t="str">
            <v>NE</v>
          </cell>
          <cell r="J9">
            <v>23.76</v>
          </cell>
          <cell r="K9">
            <v>0</v>
          </cell>
        </row>
        <row r="10">
          <cell r="B10">
            <v>22.983333333333334</v>
          </cell>
          <cell r="C10">
            <v>30.2</v>
          </cell>
          <cell r="D10">
            <v>18.1</v>
          </cell>
          <cell r="E10">
            <v>67.33333333333333</v>
          </cell>
          <cell r="F10">
            <v>86</v>
          </cell>
          <cell r="G10">
            <v>38</v>
          </cell>
          <cell r="H10">
            <v>13.32</v>
          </cell>
          <cell r="I10" t="str">
            <v>NE</v>
          </cell>
          <cell r="J10">
            <v>21.6</v>
          </cell>
          <cell r="K10">
            <v>0</v>
          </cell>
        </row>
        <row r="11">
          <cell r="B11">
            <v>24.195833333333326</v>
          </cell>
          <cell r="C11">
            <v>30.5</v>
          </cell>
          <cell r="D11">
            <v>19.2</v>
          </cell>
          <cell r="E11">
            <v>65.29166666666667</v>
          </cell>
          <cell r="F11">
            <v>87</v>
          </cell>
          <cell r="G11">
            <v>35</v>
          </cell>
          <cell r="H11">
            <v>15.84</v>
          </cell>
          <cell r="I11" t="str">
            <v>NE</v>
          </cell>
          <cell r="J11">
            <v>25.92</v>
          </cell>
          <cell r="K11">
            <v>0</v>
          </cell>
        </row>
        <row r="12">
          <cell r="B12">
            <v>24.245833333333334</v>
          </cell>
          <cell r="C12">
            <v>30.9</v>
          </cell>
          <cell r="D12">
            <v>19.1</v>
          </cell>
          <cell r="E12">
            <v>60.666666666666664</v>
          </cell>
          <cell r="F12">
            <v>80</v>
          </cell>
          <cell r="G12">
            <v>41</v>
          </cell>
          <cell r="H12">
            <v>18.36</v>
          </cell>
          <cell r="I12" t="str">
            <v>NO</v>
          </cell>
          <cell r="J12">
            <v>33.84</v>
          </cell>
          <cell r="K12">
            <v>0</v>
          </cell>
        </row>
        <row r="13">
          <cell r="B13">
            <v>24.10833333333333</v>
          </cell>
          <cell r="C13">
            <v>31.2</v>
          </cell>
          <cell r="D13">
            <v>19.4</v>
          </cell>
          <cell r="E13">
            <v>63.5</v>
          </cell>
          <cell r="F13">
            <v>83</v>
          </cell>
          <cell r="G13">
            <v>35</v>
          </cell>
          <cell r="H13">
            <v>24.48</v>
          </cell>
          <cell r="I13" t="str">
            <v>NE</v>
          </cell>
          <cell r="J13">
            <v>38.88</v>
          </cell>
          <cell r="K13">
            <v>0</v>
          </cell>
        </row>
        <row r="14">
          <cell r="B14">
            <v>24.254166666666666</v>
          </cell>
          <cell r="C14">
            <v>32.1</v>
          </cell>
          <cell r="D14">
            <v>17.4</v>
          </cell>
          <cell r="E14">
            <v>65.625</v>
          </cell>
          <cell r="F14">
            <v>92</v>
          </cell>
          <cell r="G14">
            <v>36</v>
          </cell>
          <cell r="H14">
            <v>12.24</v>
          </cell>
          <cell r="I14" t="str">
            <v>NE</v>
          </cell>
          <cell r="J14">
            <v>23.76</v>
          </cell>
          <cell r="K14">
            <v>0</v>
          </cell>
        </row>
        <row r="15">
          <cell r="B15">
            <v>25.0625</v>
          </cell>
          <cell r="C15">
            <v>32.2</v>
          </cell>
          <cell r="D15">
            <v>18.5</v>
          </cell>
          <cell r="E15">
            <v>61.958333333333336</v>
          </cell>
          <cell r="F15">
            <v>87</v>
          </cell>
          <cell r="G15">
            <v>35</v>
          </cell>
          <cell r="H15">
            <v>13.32</v>
          </cell>
          <cell r="I15" t="str">
            <v>NO</v>
          </cell>
          <cell r="J15">
            <v>28.8</v>
          </cell>
          <cell r="K15">
            <v>0</v>
          </cell>
        </row>
        <row r="16">
          <cell r="B16">
            <v>24.79583333333333</v>
          </cell>
          <cell r="C16">
            <v>32.7</v>
          </cell>
          <cell r="D16">
            <v>19.2</v>
          </cell>
          <cell r="E16">
            <v>64.875</v>
          </cell>
          <cell r="F16">
            <v>88</v>
          </cell>
          <cell r="G16">
            <v>31</v>
          </cell>
          <cell r="H16">
            <v>16.56</v>
          </cell>
          <cell r="I16" t="str">
            <v>NO</v>
          </cell>
          <cell r="J16">
            <v>38.88</v>
          </cell>
          <cell r="K16">
            <v>0</v>
          </cell>
        </row>
        <row r="17">
          <cell r="B17">
            <v>25.3875</v>
          </cell>
          <cell r="C17">
            <v>31.5</v>
          </cell>
          <cell r="D17">
            <v>20</v>
          </cell>
          <cell r="E17">
            <v>59.583333333333336</v>
          </cell>
          <cell r="F17">
            <v>79</v>
          </cell>
          <cell r="G17">
            <v>39</v>
          </cell>
          <cell r="H17">
            <v>19.44</v>
          </cell>
          <cell r="I17" t="str">
            <v>NO</v>
          </cell>
          <cell r="J17">
            <v>35.28</v>
          </cell>
          <cell r="K17">
            <v>0</v>
          </cell>
        </row>
        <row r="18">
          <cell r="B18">
            <v>23.295833333333334</v>
          </cell>
          <cell r="C18">
            <v>28.6</v>
          </cell>
          <cell r="D18">
            <v>17.2</v>
          </cell>
          <cell r="E18">
            <v>74.04166666666667</v>
          </cell>
          <cell r="F18">
            <v>95</v>
          </cell>
          <cell r="G18">
            <v>56</v>
          </cell>
          <cell r="H18">
            <v>35.28</v>
          </cell>
          <cell r="I18" t="str">
            <v>NO</v>
          </cell>
          <cell r="J18">
            <v>71.64</v>
          </cell>
          <cell r="K18">
            <v>6.6</v>
          </cell>
        </row>
        <row r="19">
          <cell r="B19">
            <v>15.925</v>
          </cell>
          <cell r="C19">
            <v>20.5</v>
          </cell>
          <cell r="D19">
            <v>12.6</v>
          </cell>
          <cell r="E19">
            <v>81.75</v>
          </cell>
          <cell r="F19">
            <v>95</v>
          </cell>
          <cell r="G19">
            <v>56</v>
          </cell>
          <cell r="H19">
            <v>27.36</v>
          </cell>
          <cell r="I19" t="str">
            <v>SE</v>
          </cell>
          <cell r="J19">
            <v>45</v>
          </cell>
          <cell r="K19">
            <v>2.4</v>
          </cell>
        </row>
        <row r="20">
          <cell r="B20">
            <v>15.6625</v>
          </cell>
          <cell r="C20">
            <v>24.1</v>
          </cell>
          <cell r="D20">
            <v>9.5</v>
          </cell>
          <cell r="E20">
            <v>64.125</v>
          </cell>
          <cell r="F20">
            <v>87</v>
          </cell>
          <cell r="G20">
            <v>26</v>
          </cell>
          <cell r="H20">
            <v>18.36</v>
          </cell>
          <cell r="I20" t="str">
            <v>SE</v>
          </cell>
          <cell r="J20">
            <v>26.64</v>
          </cell>
          <cell r="K20">
            <v>0</v>
          </cell>
        </row>
        <row r="21">
          <cell r="B21">
            <v>20.833333333333332</v>
          </cell>
          <cell r="C21">
            <v>29.6</v>
          </cell>
          <cell r="D21">
            <v>14.2</v>
          </cell>
          <cell r="E21">
            <v>53.583333333333336</v>
          </cell>
          <cell r="F21">
            <v>68</v>
          </cell>
          <cell r="G21">
            <v>40</v>
          </cell>
          <cell r="H21">
            <v>18.72</v>
          </cell>
          <cell r="I21" t="str">
            <v>NE</v>
          </cell>
          <cell r="J21">
            <v>28.8</v>
          </cell>
          <cell r="K21">
            <v>0</v>
          </cell>
        </row>
        <row r="22">
          <cell r="B22">
            <v>23.916666666666668</v>
          </cell>
          <cell r="C22">
            <v>31.2</v>
          </cell>
          <cell r="D22">
            <v>19.3</v>
          </cell>
          <cell r="E22">
            <v>58.208333333333336</v>
          </cell>
          <cell r="F22">
            <v>70</v>
          </cell>
          <cell r="G22">
            <v>41</v>
          </cell>
          <cell r="H22">
            <v>21.24</v>
          </cell>
          <cell r="I22" t="str">
            <v>NE</v>
          </cell>
          <cell r="J22">
            <v>34.56</v>
          </cell>
          <cell r="K22">
            <v>0</v>
          </cell>
        </row>
        <row r="23">
          <cell r="B23">
            <v>23.8375</v>
          </cell>
          <cell r="C23">
            <v>30.8</v>
          </cell>
          <cell r="D23">
            <v>19.1</v>
          </cell>
          <cell r="E23">
            <v>55.458333333333336</v>
          </cell>
          <cell r="F23">
            <v>81</v>
          </cell>
          <cell r="G23">
            <v>28</v>
          </cell>
          <cell r="H23">
            <v>17.28</v>
          </cell>
          <cell r="I23" t="str">
            <v>NE</v>
          </cell>
          <cell r="J23">
            <v>28.8</v>
          </cell>
          <cell r="K23">
            <v>0</v>
          </cell>
        </row>
        <row r="24">
          <cell r="B24">
            <v>23.2125</v>
          </cell>
          <cell r="C24">
            <v>30.1</v>
          </cell>
          <cell r="D24">
            <v>17.7</v>
          </cell>
          <cell r="E24">
            <v>54.958333333333336</v>
          </cell>
          <cell r="F24">
            <v>79</v>
          </cell>
          <cell r="G24">
            <v>28</v>
          </cell>
          <cell r="H24">
            <v>26.28</v>
          </cell>
          <cell r="I24" t="str">
            <v>NE</v>
          </cell>
          <cell r="J24">
            <v>44.28</v>
          </cell>
          <cell r="K24">
            <v>0</v>
          </cell>
        </row>
        <row r="25">
          <cell r="B25">
            <v>23.166666666666668</v>
          </cell>
          <cell r="C25">
            <v>29.3</v>
          </cell>
          <cell r="D25">
            <v>18.8</v>
          </cell>
          <cell r="E25">
            <v>56.625</v>
          </cell>
          <cell r="F25">
            <v>76</v>
          </cell>
          <cell r="G25">
            <v>33</v>
          </cell>
          <cell r="H25">
            <v>25.92</v>
          </cell>
          <cell r="I25" t="str">
            <v>NE</v>
          </cell>
          <cell r="J25">
            <v>41.4</v>
          </cell>
          <cell r="K25">
            <v>0</v>
          </cell>
        </row>
        <row r="26">
          <cell r="B26">
            <v>23.358333333333334</v>
          </cell>
          <cell r="C26">
            <v>30.5</v>
          </cell>
          <cell r="D26">
            <v>19</v>
          </cell>
          <cell r="E26">
            <v>53.291666666666664</v>
          </cell>
          <cell r="F26">
            <v>68</v>
          </cell>
          <cell r="G26">
            <v>34</v>
          </cell>
          <cell r="H26">
            <v>23.4</v>
          </cell>
          <cell r="I26" t="str">
            <v>NE</v>
          </cell>
          <cell r="J26">
            <v>44.64</v>
          </cell>
          <cell r="K26">
            <v>0</v>
          </cell>
        </row>
        <row r="27">
          <cell r="B27">
            <v>23.870833333333334</v>
          </cell>
          <cell r="C27">
            <v>30.2</v>
          </cell>
          <cell r="D27">
            <v>19.5</v>
          </cell>
          <cell r="E27">
            <v>52.416666666666664</v>
          </cell>
          <cell r="F27">
            <v>64</v>
          </cell>
          <cell r="G27">
            <v>35</v>
          </cell>
          <cell r="H27">
            <v>23.04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23.97083333333333</v>
          </cell>
          <cell r="C28">
            <v>30.8</v>
          </cell>
          <cell r="D28">
            <v>17.5</v>
          </cell>
          <cell r="E28">
            <v>59.083333333333336</v>
          </cell>
          <cell r="F28">
            <v>80</v>
          </cell>
          <cell r="G28">
            <v>41</v>
          </cell>
          <cell r="H28">
            <v>20.52</v>
          </cell>
          <cell r="I28" t="str">
            <v>NO</v>
          </cell>
          <cell r="J28">
            <v>45.72</v>
          </cell>
          <cell r="K28">
            <v>0</v>
          </cell>
        </row>
        <row r="29">
          <cell r="B29">
            <v>25.14583333333333</v>
          </cell>
          <cell r="C29">
            <v>31</v>
          </cell>
          <cell r="D29">
            <v>20.3</v>
          </cell>
          <cell r="E29">
            <v>66.125</v>
          </cell>
          <cell r="F29">
            <v>85</v>
          </cell>
          <cell r="G29">
            <v>43</v>
          </cell>
          <cell r="H29">
            <v>18.36</v>
          </cell>
          <cell r="I29" t="str">
            <v>NO</v>
          </cell>
          <cell r="J29">
            <v>36.72</v>
          </cell>
          <cell r="K29">
            <v>0</v>
          </cell>
        </row>
        <row r="30">
          <cell r="B30">
            <v>24.1625</v>
          </cell>
          <cell r="C30">
            <v>30.1</v>
          </cell>
          <cell r="D30">
            <v>20.3</v>
          </cell>
          <cell r="E30">
            <v>73.875</v>
          </cell>
          <cell r="F30">
            <v>89</v>
          </cell>
          <cell r="G30">
            <v>52</v>
          </cell>
          <cell r="H30">
            <v>19.08</v>
          </cell>
          <cell r="I30" t="str">
            <v>NO</v>
          </cell>
          <cell r="J30">
            <v>38.52</v>
          </cell>
          <cell r="K30">
            <v>4.6</v>
          </cell>
        </row>
        <row r="31">
          <cell r="B31">
            <v>22.9625</v>
          </cell>
          <cell r="C31">
            <v>29.7</v>
          </cell>
          <cell r="D31">
            <v>18.7</v>
          </cell>
          <cell r="E31">
            <v>75.91666666666667</v>
          </cell>
          <cell r="F31">
            <v>95</v>
          </cell>
          <cell r="G31">
            <v>49</v>
          </cell>
          <cell r="H31">
            <v>23.4</v>
          </cell>
          <cell r="I31" t="str">
            <v>NE</v>
          </cell>
          <cell r="J31">
            <v>40.68</v>
          </cell>
          <cell r="K31">
            <v>3.8</v>
          </cell>
        </row>
        <row r="32">
          <cell r="B32">
            <v>23.09583333333333</v>
          </cell>
          <cell r="C32">
            <v>30.2</v>
          </cell>
          <cell r="D32">
            <v>18.9</v>
          </cell>
          <cell r="E32">
            <v>77.79166666666667</v>
          </cell>
          <cell r="F32">
            <v>93</v>
          </cell>
          <cell r="G32">
            <v>48</v>
          </cell>
          <cell r="H32">
            <v>16.56</v>
          </cell>
          <cell r="I32" t="str">
            <v>NE</v>
          </cell>
          <cell r="J32">
            <v>27.72</v>
          </cell>
          <cell r="K32">
            <v>2</v>
          </cell>
        </row>
        <row r="33">
          <cell r="B33">
            <v>22.045833333333334</v>
          </cell>
          <cell r="C33">
            <v>28.7</v>
          </cell>
          <cell r="D33">
            <v>19.4</v>
          </cell>
          <cell r="E33">
            <v>84.54166666666667</v>
          </cell>
          <cell r="F33">
            <v>95</v>
          </cell>
          <cell r="G33">
            <v>55</v>
          </cell>
          <cell r="H33">
            <v>16.2</v>
          </cell>
          <cell r="I33" t="str">
            <v>NE</v>
          </cell>
          <cell r="J33">
            <v>27.36</v>
          </cell>
          <cell r="K33">
            <v>31.2</v>
          </cell>
        </row>
        <row r="34">
          <cell r="B34">
            <v>18.816666666666663</v>
          </cell>
          <cell r="C34">
            <v>20.4</v>
          </cell>
          <cell r="D34">
            <v>17.5</v>
          </cell>
          <cell r="E34">
            <v>95.70833333333333</v>
          </cell>
          <cell r="F34">
            <v>97</v>
          </cell>
          <cell r="G34">
            <v>88</v>
          </cell>
          <cell r="H34">
            <v>16.92</v>
          </cell>
          <cell r="I34" t="str">
            <v>SO</v>
          </cell>
          <cell r="J34">
            <v>24.48</v>
          </cell>
          <cell r="K34">
            <v>0.6</v>
          </cell>
        </row>
        <row r="35">
          <cell r="B35">
            <v>14.95833333333333</v>
          </cell>
          <cell r="C35">
            <v>17.6</v>
          </cell>
          <cell r="D35">
            <v>12.1</v>
          </cell>
          <cell r="E35">
            <v>97</v>
          </cell>
          <cell r="F35">
            <v>97</v>
          </cell>
          <cell r="G35">
            <v>97</v>
          </cell>
          <cell r="H35">
            <v>12.96</v>
          </cell>
          <cell r="I35" t="str">
            <v>SO</v>
          </cell>
          <cell r="J35">
            <v>24.84</v>
          </cell>
          <cell r="K35">
            <v>7.2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22.404545454545453</v>
          </cell>
          <cell r="C5">
            <v>31.1</v>
          </cell>
          <cell r="D5">
            <v>13.9</v>
          </cell>
          <cell r="E5">
            <v>60.36363636363637</v>
          </cell>
          <cell r="F5">
            <v>91</v>
          </cell>
          <cell r="G5">
            <v>24</v>
          </cell>
          <cell r="H5">
            <v>9</v>
          </cell>
          <cell r="I5" t="str">
            <v>SE</v>
          </cell>
          <cell r="J5">
            <v>18.72</v>
          </cell>
          <cell r="K5">
            <v>0</v>
          </cell>
        </row>
        <row r="6">
          <cell r="B6">
            <v>21.547826086956523</v>
          </cell>
          <cell r="C6">
            <v>30.5</v>
          </cell>
          <cell r="D6">
            <v>14</v>
          </cell>
          <cell r="E6">
            <v>63.95652173913044</v>
          </cell>
          <cell r="F6">
            <v>90</v>
          </cell>
          <cell r="G6">
            <v>27</v>
          </cell>
          <cell r="H6">
            <v>7.2</v>
          </cell>
          <cell r="I6" t="str">
            <v>SE</v>
          </cell>
          <cell r="J6">
            <v>20.88</v>
          </cell>
          <cell r="K6">
            <v>0</v>
          </cell>
        </row>
        <row r="7">
          <cell r="B7">
            <v>21.617391304347827</v>
          </cell>
          <cell r="C7">
            <v>30.3</v>
          </cell>
          <cell r="D7">
            <v>13.7</v>
          </cell>
          <cell r="E7">
            <v>64.52173913043478</v>
          </cell>
          <cell r="F7">
            <v>93</v>
          </cell>
          <cell r="G7">
            <v>31</v>
          </cell>
          <cell r="H7">
            <v>11.16</v>
          </cell>
          <cell r="I7" t="str">
            <v>SO</v>
          </cell>
          <cell r="J7">
            <v>22.68</v>
          </cell>
          <cell r="K7">
            <v>0</v>
          </cell>
        </row>
        <row r="8">
          <cell r="B8">
            <v>20.231818181818177</v>
          </cell>
          <cell r="C8">
            <v>28.8</v>
          </cell>
          <cell r="D8">
            <v>13.6</v>
          </cell>
          <cell r="E8">
            <v>68.54545454545455</v>
          </cell>
          <cell r="F8">
            <v>90</v>
          </cell>
          <cell r="G8">
            <v>42</v>
          </cell>
          <cell r="H8">
            <v>12.6</v>
          </cell>
          <cell r="I8" t="str">
            <v>SO</v>
          </cell>
          <cell r="J8">
            <v>27</v>
          </cell>
          <cell r="K8">
            <v>1</v>
          </cell>
        </row>
        <row r="9">
          <cell r="B9">
            <v>21.52727272727273</v>
          </cell>
          <cell r="C9">
            <v>29.9</v>
          </cell>
          <cell r="D9">
            <v>14.5</v>
          </cell>
          <cell r="E9">
            <v>73.36363636363636</v>
          </cell>
          <cell r="F9">
            <v>96</v>
          </cell>
          <cell r="G9">
            <v>36</v>
          </cell>
          <cell r="H9">
            <v>13.68</v>
          </cell>
          <cell r="I9" t="str">
            <v>SE</v>
          </cell>
          <cell r="J9">
            <v>28.08</v>
          </cell>
          <cell r="K9">
            <v>0.4</v>
          </cell>
        </row>
        <row r="10">
          <cell r="B10">
            <v>22.79090909090909</v>
          </cell>
          <cell r="C10">
            <v>30.6</v>
          </cell>
          <cell r="D10">
            <v>15.3</v>
          </cell>
          <cell r="E10">
            <v>67.9090909090909</v>
          </cell>
          <cell r="F10">
            <v>95</v>
          </cell>
          <cell r="G10">
            <v>36</v>
          </cell>
          <cell r="H10">
            <v>8.28</v>
          </cell>
          <cell r="I10" t="str">
            <v>SO</v>
          </cell>
          <cell r="J10">
            <v>20.88</v>
          </cell>
          <cell r="K10">
            <v>0</v>
          </cell>
        </row>
        <row r="11">
          <cell r="B11">
            <v>23.168181818181818</v>
          </cell>
          <cell r="C11">
            <v>31.2</v>
          </cell>
          <cell r="D11">
            <v>15.4</v>
          </cell>
          <cell r="E11">
            <v>64.0909090909091</v>
          </cell>
          <cell r="F11">
            <v>92</v>
          </cell>
          <cell r="G11">
            <v>31</v>
          </cell>
          <cell r="H11">
            <v>7.92</v>
          </cell>
          <cell r="I11" t="str">
            <v>SO</v>
          </cell>
          <cell r="J11">
            <v>21.24</v>
          </cell>
          <cell r="K11">
            <v>0</v>
          </cell>
        </row>
        <row r="12">
          <cell r="B12">
            <v>22.6375</v>
          </cell>
          <cell r="C12">
            <v>31.9</v>
          </cell>
          <cell r="D12">
            <v>14.9</v>
          </cell>
          <cell r="E12">
            <v>66.20833333333333</v>
          </cell>
          <cell r="F12">
            <v>93</v>
          </cell>
          <cell r="G12">
            <v>32</v>
          </cell>
          <cell r="H12">
            <v>8.28</v>
          </cell>
          <cell r="I12" t="str">
            <v>SO</v>
          </cell>
          <cell r="J12">
            <v>24.48</v>
          </cell>
          <cell r="K12">
            <v>0</v>
          </cell>
        </row>
        <row r="13">
          <cell r="B13">
            <v>23.8</v>
          </cell>
          <cell r="C13">
            <v>32.4</v>
          </cell>
          <cell r="D13">
            <v>16.4</v>
          </cell>
          <cell r="E13">
            <v>66.08695652173913</v>
          </cell>
          <cell r="F13">
            <v>93</v>
          </cell>
          <cell r="G13">
            <v>33</v>
          </cell>
          <cell r="H13">
            <v>7.92</v>
          </cell>
          <cell r="I13" t="str">
            <v>NO</v>
          </cell>
          <cell r="J13">
            <v>19.8</v>
          </cell>
          <cell r="K13">
            <v>0</v>
          </cell>
        </row>
        <row r="14">
          <cell r="B14">
            <v>25.2047619047619</v>
          </cell>
          <cell r="C14">
            <v>33.2</v>
          </cell>
          <cell r="D14">
            <v>17.6</v>
          </cell>
          <cell r="E14">
            <v>61.61904761904762</v>
          </cell>
          <cell r="F14">
            <v>91</v>
          </cell>
          <cell r="G14">
            <v>31</v>
          </cell>
          <cell r="H14">
            <v>6.84</v>
          </cell>
          <cell r="I14" t="str">
            <v>SO</v>
          </cell>
          <cell r="J14">
            <v>18.36</v>
          </cell>
          <cell r="K14">
            <v>0</v>
          </cell>
        </row>
        <row r="15">
          <cell r="B15">
            <v>24.013636363636362</v>
          </cell>
          <cell r="C15">
            <v>31.3</v>
          </cell>
          <cell r="D15">
            <v>17.1</v>
          </cell>
          <cell r="E15">
            <v>67.95454545454545</v>
          </cell>
          <cell r="F15">
            <v>91</v>
          </cell>
          <cell r="G15">
            <v>37</v>
          </cell>
          <cell r="H15">
            <v>9.36</v>
          </cell>
          <cell r="I15" t="str">
            <v>SO</v>
          </cell>
          <cell r="J15">
            <v>18.72</v>
          </cell>
          <cell r="K15">
            <v>0</v>
          </cell>
        </row>
        <row r="16">
          <cell r="B16">
            <v>25.61052631578947</v>
          </cell>
          <cell r="C16">
            <v>32.5</v>
          </cell>
          <cell r="D16">
            <v>17.3</v>
          </cell>
          <cell r="E16">
            <v>60.73684210526316</v>
          </cell>
          <cell r="F16">
            <v>92</v>
          </cell>
          <cell r="G16">
            <v>30</v>
          </cell>
          <cell r="H16">
            <v>11.88</v>
          </cell>
          <cell r="I16" t="str">
            <v>SO</v>
          </cell>
          <cell r="J16">
            <v>26.64</v>
          </cell>
          <cell r="K16">
            <v>0</v>
          </cell>
        </row>
        <row r="17">
          <cell r="B17">
            <v>23.90454545454545</v>
          </cell>
          <cell r="C17">
            <v>33</v>
          </cell>
          <cell r="D17">
            <v>16</v>
          </cell>
          <cell r="E17">
            <v>60.59090909090909</v>
          </cell>
          <cell r="F17">
            <v>86</v>
          </cell>
          <cell r="G17">
            <v>25</v>
          </cell>
          <cell r="H17">
            <v>11.16</v>
          </cell>
          <cell r="I17" t="str">
            <v>SO</v>
          </cell>
          <cell r="J17">
            <v>25.2</v>
          </cell>
          <cell r="K17">
            <v>0</v>
          </cell>
        </row>
        <row r="18">
          <cell r="B18">
            <v>23.845</v>
          </cell>
          <cell r="C18">
            <v>33.4</v>
          </cell>
          <cell r="D18">
            <v>17.4</v>
          </cell>
          <cell r="E18">
            <v>69.65</v>
          </cell>
          <cell r="F18">
            <v>94</v>
          </cell>
          <cell r="G18">
            <v>33</v>
          </cell>
          <cell r="H18">
            <v>19.8</v>
          </cell>
          <cell r="I18" t="str">
            <v>SO</v>
          </cell>
          <cell r="J18">
            <v>49.68</v>
          </cell>
          <cell r="K18">
            <v>17.4</v>
          </cell>
        </row>
        <row r="19">
          <cell r="B19">
            <v>19.03846153846154</v>
          </cell>
          <cell r="C19">
            <v>20.7</v>
          </cell>
          <cell r="D19">
            <v>18.1</v>
          </cell>
          <cell r="E19">
            <v>85</v>
          </cell>
          <cell r="F19">
            <v>95</v>
          </cell>
          <cell r="G19">
            <v>74</v>
          </cell>
          <cell r="H19">
            <v>12.24</v>
          </cell>
          <cell r="I19" t="str">
            <v>SO</v>
          </cell>
          <cell r="J19">
            <v>41.76</v>
          </cell>
          <cell r="K19">
            <v>8.2</v>
          </cell>
        </row>
        <row r="20">
          <cell r="B20">
            <v>20.569230769230767</v>
          </cell>
          <cell r="C20">
            <v>24.4</v>
          </cell>
          <cell r="D20">
            <v>13.3</v>
          </cell>
          <cell r="E20">
            <v>65.6923076923077</v>
          </cell>
          <cell r="F20">
            <v>97</v>
          </cell>
          <cell r="G20">
            <v>49</v>
          </cell>
          <cell r="H20">
            <v>7.92</v>
          </cell>
          <cell r="I20" t="str">
            <v>SE</v>
          </cell>
          <cell r="J20">
            <v>23.4</v>
          </cell>
          <cell r="K20">
            <v>0</v>
          </cell>
        </row>
        <row r="21">
          <cell r="B21">
            <v>19.825</v>
          </cell>
          <cell r="C21">
            <v>28.2</v>
          </cell>
          <cell r="D21">
            <v>14</v>
          </cell>
          <cell r="E21">
            <v>70.58333333333333</v>
          </cell>
          <cell r="F21">
            <v>90</v>
          </cell>
          <cell r="G21">
            <v>44</v>
          </cell>
          <cell r="H21">
            <v>10.08</v>
          </cell>
          <cell r="I21" t="str">
            <v>SE</v>
          </cell>
          <cell r="J21">
            <v>18</v>
          </cell>
          <cell r="K21">
            <v>0</v>
          </cell>
        </row>
        <row r="22">
          <cell r="B22">
            <v>22.40909090909091</v>
          </cell>
          <cell r="C22">
            <v>29.3</v>
          </cell>
          <cell r="D22">
            <v>15.9</v>
          </cell>
          <cell r="E22">
            <v>71.4090909090909</v>
          </cell>
          <cell r="F22">
            <v>91</v>
          </cell>
          <cell r="G22">
            <v>45</v>
          </cell>
          <cell r="H22">
            <v>8.28</v>
          </cell>
          <cell r="I22" t="str">
            <v>SE</v>
          </cell>
          <cell r="J22">
            <v>17.64</v>
          </cell>
          <cell r="K22">
            <v>0</v>
          </cell>
        </row>
        <row r="23">
          <cell r="B23">
            <v>22.790909090909093</v>
          </cell>
          <cell r="C23">
            <v>29.3</v>
          </cell>
          <cell r="D23">
            <v>16.7</v>
          </cell>
          <cell r="E23">
            <v>72.5909090909091</v>
          </cell>
          <cell r="F23">
            <v>95</v>
          </cell>
          <cell r="G23">
            <v>42</v>
          </cell>
          <cell r="H23">
            <v>11.88</v>
          </cell>
          <cell r="I23" t="str">
            <v>SO</v>
          </cell>
          <cell r="J23">
            <v>24.84</v>
          </cell>
          <cell r="K23">
            <v>0</v>
          </cell>
        </row>
        <row r="24">
          <cell r="B24">
            <v>21.3375</v>
          </cell>
          <cell r="C24">
            <v>29.4</v>
          </cell>
          <cell r="D24">
            <v>14.5</v>
          </cell>
          <cell r="E24">
            <v>71.29166666666667</v>
          </cell>
          <cell r="F24">
            <v>95</v>
          </cell>
          <cell r="G24">
            <v>38</v>
          </cell>
          <cell r="H24">
            <v>13.32</v>
          </cell>
          <cell r="I24" t="str">
            <v>SO</v>
          </cell>
          <cell r="J24">
            <v>28.8</v>
          </cell>
          <cell r="K24">
            <v>0</v>
          </cell>
        </row>
        <row r="25">
          <cell r="B25">
            <v>21.0375</v>
          </cell>
          <cell r="C25">
            <v>28.5</v>
          </cell>
          <cell r="D25">
            <v>14.1</v>
          </cell>
          <cell r="E25">
            <v>65.75</v>
          </cell>
          <cell r="F25">
            <v>96</v>
          </cell>
          <cell r="G25">
            <v>33</v>
          </cell>
          <cell r="H25">
            <v>12.96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19.8375</v>
          </cell>
          <cell r="C26">
            <v>28.6</v>
          </cell>
          <cell r="D26">
            <v>12.7</v>
          </cell>
          <cell r="E26">
            <v>67.33333333333333</v>
          </cell>
          <cell r="F26">
            <v>93</v>
          </cell>
          <cell r="G26">
            <v>33</v>
          </cell>
          <cell r="H26">
            <v>19.44</v>
          </cell>
          <cell r="I26" t="str">
            <v>SO</v>
          </cell>
          <cell r="J26">
            <v>30.96</v>
          </cell>
          <cell r="K26">
            <v>0</v>
          </cell>
        </row>
        <row r="27">
          <cell r="B27">
            <v>21.125</v>
          </cell>
          <cell r="C27">
            <v>30.3</v>
          </cell>
          <cell r="D27">
            <v>13.1</v>
          </cell>
          <cell r="E27">
            <v>65.625</v>
          </cell>
          <cell r="F27">
            <v>92</v>
          </cell>
          <cell r="G27">
            <v>33</v>
          </cell>
          <cell r="H27">
            <v>16.56</v>
          </cell>
          <cell r="I27" t="str">
            <v>SO</v>
          </cell>
          <cell r="J27">
            <v>29.52</v>
          </cell>
          <cell r="K27">
            <v>0</v>
          </cell>
        </row>
        <row r="28">
          <cell r="B28">
            <v>22.45833333333334</v>
          </cell>
          <cell r="C28">
            <v>32.5</v>
          </cell>
          <cell r="D28">
            <v>14.5</v>
          </cell>
          <cell r="E28">
            <v>67.375</v>
          </cell>
          <cell r="F28">
            <v>94</v>
          </cell>
          <cell r="G28">
            <v>31</v>
          </cell>
          <cell r="H28">
            <v>16.2</v>
          </cell>
          <cell r="I28" t="str">
            <v>SO</v>
          </cell>
          <cell r="J28">
            <v>32.76</v>
          </cell>
          <cell r="K28">
            <v>0</v>
          </cell>
        </row>
        <row r="29">
          <cell r="B29">
            <v>23.4</v>
          </cell>
          <cell r="C29">
            <v>32.8</v>
          </cell>
          <cell r="D29">
            <v>16.1</v>
          </cell>
          <cell r="E29">
            <v>69.125</v>
          </cell>
          <cell r="F29">
            <v>94</v>
          </cell>
          <cell r="G29">
            <v>34</v>
          </cell>
          <cell r="H29">
            <v>7.2</v>
          </cell>
          <cell r="I29" t="str">
            <v>SO</v>
          </cell>
          <cell r="J29">
            <v>20.52</v>
          </cell>
          <cell r="K29">
            <v>0</v>
          </cell>
        </row>
        <row r="30">
          <cell r="B30">
            <v>22.541666666666668</v>
          </cell>
          <cell r="C30">
            <v>31.6</v>
          </cell>
          <cell r="D30">
            <v>16.9</v>
          </cell>
          <cell r="E30">
            <v>75</v>
          </cell>
          <cell r="F30">
            <v>94</v>
          </cell>
          <cell r="G30">
            <v>41</v>
          </cell>
          <cell r="H30">
            <v>11.88</v>
          </cell>
          <cell r="I30" t="str">
            <v>SO</v>
          </cell>
          <cell r="J30">
            <v>47.88</v>
          </cell>
          <cell r="K30">
            <v>0</v>
          </cell>
        </row>
        <row r="31">
          <cell r="B31">
            <v>24.87222222222222</v>
          </cell>
          <cell r="C31">
            <v>31.8</v>
          </cell>
          <cell r="D31">
            <v>18.3</v>
          </cell>
          <cell r="E31">
            <v>68.61111111111111</v>
          </cell>
          <cell r="F31">
            <v>93</v>
          </cell>
          <cell r="G31">
            <v>43</v>
          </cell>
          <cell r="H31">
            <v>10.8</v>
          </cell>
          <cell r="I31" t="str">
            <v>SO</v>
          </cell>
          <cell r="J31">
            <v>24.84</v>
          </cell>
          <cell r="K31">
            <v>0</v>
          </cell>
        </row>
        <row r="32">
          <cell r="B32">
            <v>26.029411764705884</v>
          </cell>
          <cell r="C32">
            <v>31.5</v>
          </cell>
          <cell r="D32">
            <v>20.2</v>
          </cell>
          <cell r="E32">
            <v>62.11764705882353</v>
          </cell>
          <cell r="F32">
            <v>90</v>
          </cell>
          <cell r="G32">
            <v>31</v>
          </cell>
          <cell r="H32">
            <v>8.28</v>
          </cell>
          <cell r="I32" t="str">
            <v>NE</v>
          </cell>
          <cell r="J32">
            <v>21.96</v>
          </cell>
          <cell r="K32">
            <v>0</v>
          </cell>
        </row>
        <row r="33">
          <cell r="B33">
            <v>25.41666666666666</v>
          </cell>
          <cell r="C33">
            <v>31</v>
          </cell>
          <cell r="D33">
            <v>19.9</v>
          </cell>
          <cell r="E33">
            <v>64.05555555555556</v>
          </cell>
          <cell r="F33">
            <v>90</v>
          </cell>
          <cell r="G33">
            <v>37</v>
          </cell>
          <cell r="H33">
            <v>11.16</v>
          </cell>
          <cell r="I33" t="str">
            <v>NE</v>
          </cell>
          <cell r="J33">
            <v>24.12</v>
          </cell>
          <cell r="K33">
            <v>0</v>
          </cell>
        </row>
        <row r="34">
          <cell r="B34">
            <v>23.727272727272723</v>
          </cell>
          <cell r="C34">
            <v>31.3</v>
          </cell>
          <cell r="D34">
            <v>16.7</v>
          </cell>
          <cell r="E34">
            <v>66.04545454545455</v>
          </cell>
          <cell r="F34">
            <v>93</v>
          </cell>
          <cell r="G34">
            <v>33</v>
          </cell>
          <cell r="H34">
            <v>12.96</v>
          </cell>
          <cell r="I34" t="str">
            <v>SO</v>
          </cell>
          <cell r="J34">
            <v>27.72</v>
          </cell>
          <cell r="K34">
            <v>0</v>
          </cell>
        </row>
        <row r="35">
          <cell r="B35">
            <v>23.32</v>
          </cell>
          <cell r="C35">
            <v>28.2</v>
          </cell>
          <cell r="D35">
            <v>18.5</v>
          </cell>
          <cell r="E35">
            <v>68.6</v>
          </cell>
          <cell r="F35">
            <v>91</v>
          </cell>
          <cell r="G35">
            <v>47</v>
          </cell>
          <cell r="H35">
            <v>17.64</v>
          </cell>
          <cell r="I35" t="str">
            <v>SO</v>
          </cell>
          <cell r="J35">
            <v>30.96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22.145833333333332</v>
          </cell>
          <cell r="C5">
            <v>27.9</v>
          </cell>
          <cell r="D5">
            <v>17.4</v>
          </cell>
          <cell r="E5">
            <v>49.916666666666664</v>
          </cell>
          <cell r="F5">
            <v>67</v>
          </cell>
          <cell r="G5">
            <v>23</v>
          </cell>
          <cell r="H5">
            <v>7.92</v>
          </cell>
          <cell r="I5" t="str">
            <v>SE</v>
          </cell>
          <cell r="J5">
            <v>19.44</v>
          </cell>
          <cell r="K5">
            <v>0</v>
          </cell>
        </row>
        <row r="6">
          <cell r="B6">
            <v>21.8875</v>
          </cell>
          <cell r="C6">
            <v>27.4</v>
          </cell>
          <cell r="D6">
            <v>17.3</v>
          </cell>
          <cell r="E6">
            <v>51.458333333333336</v>
          </cell>
          <cell r="F6">
            <v>73</v>
          </cell>
          <cell r="G6">
            <v>27</v>
          </cell>
          <cell r="H6">
            <v>10.8</v>
          </cell>
          <cell r="I6" t="str">
            <v>SE</v>
          </cell>
          <cell r="J6">
            <v>21.6</v>
          </cell>
          <cell r="K6">
            <v>0</v>
          </cell>
        </row>
        <row r="7">
          <cell r="B7">
            <v>20.6625</v>
          </cell>
          <cell r="C7">
            <v>27.9</v>
          </cell>
          <cell r="D7">
            <v>16</v>
          </cell>
          <cell r="E7">
            <v>59.291666666666664</v>
          </cell>
          <cell r="F7">
            <v>77</v>
          </cell>
          <cell r="G7">
            <v>30</v>
          </cell>
          <cell r="H7">
            <v>13.68</v>
          </cell>
          <cell r="I7" t="str">
            <v>NE</v>
          </cell>
          <cell r="J7">
            <v>45</v>
          </cell>
          <cell r="K7">
            <v>0</v>
          </cell>
        </row>
        <row r="8">
          <cell r="B8">
            <v>18.504166666666666</v>
          </cell>
          <cell r="C8">
            <v>27.6</v>
          </cell>
          <cell r="D8">
            <v>13.3</v>
          </cell>
          <cell r="E8">
            <v>71.04166666666667</v>
          </cell>
          <cell r="F8">
            <v>93</v>
          </cell>
          <cell r="G8">
            <v>39</v>
          </cell>
          <cell r="H8">
            <v>19.08</v>
          </cell>
          <cell r="I8" t="str">
            <v>NE</v>
          </cell>
          <cell r="J8">
            <v>33.12</v>
          </cell>
          <cell r="K8">
            <v>0</v>
          </cell>
        </row>
        <row r="9">
          <cell r="B9">
            <v>19.883333333333336</v>
          </cell>
          <cell r="C9">
            <v>28</v>
          </cell>
          <cell r="D9">
            <v>13.8</v>
          </cell>
          <cell r="E9">
            <v>74.33333333333333</v>
          </cell>
          <cell r="F9">
            <v>97</v>
          </cell>
          <cell r="G9">
            <v>33</v>
          </cell>
          <cell r="H9">
            <v>16.92</v>
          </cell>
          <cell r="I9" t="str">
            <v>NE</v>
          </cell>
          <cell r="J9">
            <v>31.32</v>
          </cell>
          <cell r="K9">
            <v>2.4</v>
          </cell>
        </row>
        <row r="10">
          <cell r="B10">
            <v>22.329166666666666</v>
          </cell>
          <cell r="C10">
            <v>29</v>
          </cell>
          <cell r="D10">
            <v>17.1</v>
          </cell>
          <cell r="E10">
            <v>59.541666666666664</v>
          </cell>
          <cell r="F10">
            <v>82</v>
          </cell>
          <cell r="G10">
            <v>32</v>
          </cell>
          <cell r="H10">
            <v>9.72</v>
          </cell>
          <cell r="I10" t="str">
            <v>NE</v>
          </cell>
          <cell r="J10">
            <v>23.4</v>
          </cell>
          <cell r="K10">
            <v>0</v>
          </cell>
        </row>
        <row r="11">
          <cell r="B11">
            <v>22.645833333333332</v>
          </cell>
          <cell r="C11">
            <v>29.1</v>
          </cell>
          <cell r="D11">
            <v>17.1</v>
          </cell>
          <cell r="E11">
            <v>57.208333333333336</v>
          </cell>
          <cell r="F11">
            <v>77</v>
          </cell>
          <cell r="G11">
            <v>33</v>
          </cell>
          <cell r="H11">
            <v>10.44</v>
          </cell>
          <cell r="I11" t="str">
            <v>NE</v>
          </cell>
          <cell r="J11">
            <v>29.16</v>
          </cell>
          <cell r="K11">
            <v>0</v>
          </cell>
        </row>
        <row r="12">
          <cell r="B12">
            <v>22.575</v>
          </cell>
          <cell r="C12">
            <v>29.4</v>
          </cell>
          <cell r="D12">
            <v>16.6</v>
          </cell>
          <cell r="E12">
            <v>55.833333333333336</v>
          </cell>
          <cell r="F12">
            <v>77</v>
          </cell>
          <cell r="G12">
            <v>32</v>
          </cell>
          <cell r="H12">
            <v>12.96</v>
          </cell>
          <cell r="I12" t="str">
            <v>NE</v>
          </cell>
          <cell r="J12">
            <v>29.16</v>
          </cell>
          <cell r="K12">
            <v>0</v>
          </cell>
        </row>
        <row r="13">
          <cell r="B13">
            <v>23.7</v>
          </cell>
          <cell r="C13">
            <v>30.5</v>
          </cell>
          <cell r="D13">
            <v>16.5</v>
          </cell>
          <cell r="E13">
            <v>54.458333333333336</v>
          </cell>
          <cell r="F13">
            <v>82</v>
          </cell>
          <cell r="G13">
            <v>30</v>
          </cell>
          <cell r="H13">
            <v>11.16</v>
          </cell>
          <cell r="I13" t="str">
            <v>NE</v>
          </cell>
          <cell r="J13">
            <v>29.16</v>
          </cell>
          <cell r="K13">
            <v>0</v>
          </cell>
        </row>
        <row r="14">
          <cell r="B14">
            <v>23.829166666666666</v>
          </cell>
          <cell r="C14">
            <v>30.4</v>
          </cell>
          <cell r="D14">
            <v>19.3</v>
          </cell>
          <cell r="E14">
            <v>54.166666666666664</v>
          </cell>
          <cell r="F14">
            <v>72</v>
          </cell>
          <cell r="G14">
            <v>32</v>
          </cell>
          <cell r="H14">
            <v>8.28</v>
          </cell>
          <cell r="I14" t="str">
            <v>NO</v>
          </cell>
          <cell r="J14">
            <v>21.6</v>
          </cell>
          <cell r="K14">
            <v>0</v>
          </cell>
        </row>
        <row r="15">
          <cell r="B15">
            <v>23.929166666666664</v>
          </cell>
          <cell r="C15">
            <v>28.9</v>
          </cell>
          <cell r="D15">
            <v>18.7</v>
          </cell>
          <cell r="E15">
            <v>58.375</v>
          </cell>
          <cell r="F15">
            <v>77</v>
          </cell>
          <cell r="G15">
            <v>40</v>
          </cell>
          <cell r="H15">
            <v>9.36</v>
          </cell>
          <cell r="I15" t="str">
            <v>NE</v>
          </cell>
          <cell r="J15">
            <v>22.32</v>
          </cell>
          <cell r="K15">
            <v>0</v>
          </cell>
        </row>
        <row r="16">
          <cell r="B16">
            <v>24.0875</v>
          </cell>
          <cell r="C16">
            <v>30.6</v>
          </cell>
          <cell r="D16">
            <v>18.1</v>
          </cell>
          <cell r="E16">
            <v>60.125</v>
          </cell>
          <cell r="F16">
            <v>86</v>
          </cell>
          <cell r="G16">
            <v>26</v>
          </cell>
          <cell r="H16">
            <v>11.16</v>
          </cell>
          <cell r="I16" t="str">
            <v>NE</v>
          </cell>
          <cell r="J16">
            <v>25.2</v>
          </cell>
          <cell r="K16">
            <v>0</v>
          </cell>
        </row>
        <row r="17">
          <cell r="B17">
            <v>23.73333333333333</v>
          </cell>
          <cell r="C17">
            <v>29.4</v>
          </cell>
          <cell r="D17">
            <v>18.2</v>
          </cell>
          <cell r="E17">
            <v>56.5</v>
          </cell>
          <cell r="F17">
            <v>77</v>
          </cell>
          <cell r="G17">
            <v>32</v>
          </cell>
          <cell r="H17">
            <v>13.32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22.5</v>
          </cell>
          <cell r="C18">
            <v>29.6</v>
          </cell>
          <cell r="D18">
            <v>16</v>
          </cell>
          <cell r="E18">
            <v>67.41666666666667</v>
          </cell>
          <cell r="F18">
            <v>95</v>
          </cell>
          <cell r="G18">
            <v>46</v>
          </cell>
          <cell r="H18">
            <v>32.76</v>
          </cell>
          <cell r="I18" t="str">
            <v>NO</v>
          </cell>
          <cell r="J18">
            <v>60.48</v>
          </cell>
          <cell r="K18">
            <v>0.4</v>
          </cell>
        </row>
        <row r="19">
          <cell r="B19">
            <v>16.4375</v>
          </cell>
          <cell r="C19">
            <v>18.1</v>
          </cell>
          <cell r="D19">
            <v>14.9</v>
          </cell>
          <cell r="E19">
            <v>95.125</v>
          </cell>
          <cell r="F19">
            <v>97</v>
          </cell>
          <cell r="G19">
            <v>86</v>
          </cell>
          <cell r="H19">
            <v>12.6</v>
          </cell>
          <cell r="I19" t="str">
            <v>SO</v>
          </cell>
          <cell r="J19">
            <v>52.56</v>
          </cell>
          <cell r="K19">
            <v>2</v>
          </cell>
        </row>
        <row r="20">
          <cell r="B20">
            <v>16.283333333333335</v>
          </cell>
          <cell r="C20">
            <v>23.4</v>
          </cell>
          <cell r="D20">
            <v>11</v>
          </cell>
          <cell r="E20">
            <v>81.58333333333333</v>
          </cell>
          <cell r="F20">
            <v>97</v>
          </cell>
          <cell r="G20">
            <v>52</v>
          </cell>
          <cell r="H20">
            <v>0</v>
          </cell>
          <cell r="I20" t="str">
            <v>SE</v>
          </cell>
          <cell r="J20">
            <v>0</v>
          </cell>
          <cell r="K20">
            <v>0.8</v>
          </cell>
        </row>
        <row r="21">
          <cell r="B21">
            <v>19.04583333333333</v>
          </cell>
          <cell r="C21">
            <v>27.1</v>
          </cell>
          <cell r="D21">
            <v>13.1</v>
          </cell>
          <cell r="E21">
            <v>69.83333333333333</v>
          </cell>
          <cell r="F21">
            <v>88</v>
          </cell>
          <cell r="G21">
            <v>45</v>
          </cell>
          <cell r="H21">
            <v>7.92</v>
          </cell>
          <cell r="I21" t="str">
            <v>NE</v>
          </cell>
          <cell r="J21">
            <v>19.8</v>
          </cell>
          <cell r="K21">
            <v>0.4</v>
          </cell>
        </row>
        <row r="22">
          <cell r="B22">
            <v>21.366666666666664</v>
          </cell>
          <cell r="C22">
            <v>27.8</v>
          </cell>
          <cell r="D22">
            <v>16.3</v>
          </cell>
          <cell r="E22">
            <v>70.75</v>
          </cell>
          <cell r="F22">
            <v>87</v>
          </cell>
          <cell r="G22">
            <v>48</v>
          </cell>
          <cell r="H22">
            <v>13.68</v>
          </cell>
          <cell r="I22" t="str">
            <v>NE</v>
          </cell>
          <cell r="J22">
            <v>21.6</v>
          </cell>
          <cell r="K22">
            <v>0</v>
          </cell>
        </row>
        <row r="23">
          <cell r="B23">
            <v>22.195833333333336</v>
          </cell>
          <cell r="C23">
            <v>27.7</v>
          </cell>
          <cell r="D23">
            <v>17.6</v>
          </cell>
          <cell r="E23">
            <v>67.54166666666667</v>
          </cell>
          <cell r="F23">
            <v>88</v>
          </cell>
          <cell r="G23">
            <v>39</v>
          </cell>
          <cell r="H23">
            <v>16.92</v>
          </cell>
          <cell r="I23" t="str">
            <v>SE</v>
          </cell>
          <cell r="J23">
            <v>28.08</v>
          </cell>
          <cell r="K23">
            <v>0.2</v>
          </cell>
        </row>
        <row r="24">
          <cell r="B24">
            <v>21.54166666666667</v>
          </cell>
          <cell r="C24">
            <v>27.2</v>
          </cell>
          <cell r="D24">
            <v>16.6</v>
          </cell>
          <cell r="E24">
            <v>62.375</v>
          </cell>
          <cell r="F24">
            <v>85</v>
          </cell>
          <cell r="G24">
            <v>33</v>
          </cell>
          <cell r="H24">
            <v>20.16</v>
          </cell>
          <cell r="I24" t="str">
            <v>SE</v>
          </cell>
          <cell r="J24">
            <v>37.44</v>
          </cell>
          <cell r="K24">
            <v>0</v>
          </cell>
        </row>
        <row r="25">
          <cell r="B25">
            <v>20.1625</v>
          </cell>
          <cell r="C25">
            <v>25.7</v>
          </cell>
          <cell r="D25">
            <v>14.1</v>
          </cell>
          <cell r="E25">
            <v>61.208333333333336</v>
          </cell>
          <cell r="F25">
            <v>86</v>
          </cell>
          <cell r="G25">
            <v>36</v>
          </cell>
          <cell r="H25">
            <v>22.32</v>
          </cell>
          <cell r="I25" t="str">
            <v>NE</v>
          </cell>
          <cell r="J25">
            <v>42.48</v>
          </cell>
          <cell r="K25">
            <v>0</v>
          </cell>
        </row>
        <row r="26">
          <cell r="B26">
            <v>20.09166666666667</v>
          </cell>
          <cell r="C26">
            <v>26.9</v>
          </cell>
          <cell r="D26">
            <v>14.6</v>
          </cell>
          <cell r="E26">
            <v>59.75</v>
          </cell>
          <cell r="F26">
            <v>82</v>
          </cell>
          <cell r="G26">
            <v>34</v>
          </cell>
          <cell r="H26">
            <v>21.96</v>
          </cell>
          <cell r="I26" t="str">
            <v>NE</v>
          </cell>
          <cell r="J26">
            <v>37.08</v>
          </cell>
          <cell r="K26">
            <v>0</v>
          </cell>
        </row>
        <row r="27">
          <cell r="B27">
            <v>20.875</v>
          </cell>
          <cell r="C27">
            <v>27.8</v>
          </cell>
          <cell r="D27">
            <v>14.3</v>
          </cell>
          <cell r="E27">
            <v>59.583333333333336</v>
          </cell>
          <cell r="F27">
            <v>82</v>
          </cell>
          <cell r="G27">
            <v>33</v>
          </cell>
          <cell r="H27">
            <v>20.16</v>
          </cell>
          <cell r="I27" t="str">
            <v>NE</v>
          </cell>
          <cell r="J27">
            <v>35.28</v>
          </cell>
          <cell r="K27">
            <v>0</v>
          </cell>
        </row>
        <row r="28">
          <cell r="B28">
            <v>22.34583333333333</v>
          </cell>
          <cell r="C28">
            <v>29.9</v>
          </cell>
          <cell r="D28">
            <v>16.1</v>
          </cell>
          <cell r="E28">
            <v>57.291666666666664</v>
          </cell>
          <cell r="F28">
            <v>82</v>
          </cell>
          <cell r="G28">
            <v>29</v>
          </cell>
          <cell r="H28">
            <v>17.64</v>
          </cell>
          <cell r="I28" t="str">
            <v>NO</v>
          </cell>
          <cell r="J28">
            <v>35.64</v>
          </cell>
          <cell r="K28">
            <v>0</v>
          </cell>
        </row>
        <row r="29">
          <cell r="B29">
            <v>22.97083333333333</v>
          </cell>
          <cell r="C29">
            <v>29.7</v>
          </cell>
          <cell r="D29">
            <v>18.3</v>
          </cell>
          <cell r="E29">
            <v>65.41666666666667</v>
          </cell>
          <cell r="F29">
            <v>87</v>
          </cell>
          <cell r="G29">
            <v>37</v>
          </cell>
          <cell r="H29">
            <v>12.6</v>
          </cell>
          <cell r="I29" t="str">
            <v>NO</v>
          </cell>
          <cell r="J29">
            <v>30.24</v>
          </cell>
          <cell r="K29">
            <v>0</v>
          </cell>
        </row>
        <row r="30">
          <cell r="B30">
            <v>22.17916666666667</v>
          </cell>
          <cell r="C30">
            <v>29.2</v>
          </cell>
          <cell r="D30">
            <v>18.1</v>
          </cell>
          <cell r="E30">
            <v>73.16666666666667</v>
          </cell>
          <cell r="F30">
            <v>89</v>
          </cell>
          <cell r="G30">
            <v>46</v>
          </cell>
          <cell r="H30">
            <v>15.84</v>
          </cell>
          <cell r="I30" t="str">
            <v>NO</v>
          </cell>
          <cell r="J30">
            <v>47.88</v>
          </cell>
          <cell r="K30">
            <v>5.6</v>
          </cell>
        </row>
        <row r="31">
          <cell r="B31">
            <v>21.270833333333332</v>
          </cell>
          <cell r="C31">
            <v>28.2</v>
          </cell>
          <cell r="D31">
            <v>17.3</v>
          </cell>
          <cell r="E31">
            <v>79.25</v>
          </cell>
          <cell r="F31">
            <v>93</v>
          </cell>
          <cell r="G31">
            <v>50</v>
          </cell>
          <cell r="H31">
            <v>16.56</v>
          </cell>
          <cell r="I31" t="str">
            <v>NO</v>
          </cell>
          <cell r="J31">
            <v>32.04</v>
          </cell>
          <cell r="K31">
            <v>1.4</v>
          </cell>
        </row>
        <row r="32">
          <cell r="B32">
            <v>22.65416666666667</v>
          </cell>
          <cell r="C32">
            <v>28.8</v>
          </cell>
          <cell r="D32">
            <v>18.9</v>
          </cell>
          <cell r="E32">
            <v>72</v>
          </cell>
          <cell r="F32">
            <v>91</v>
          </cell>
          <cell r="G32">
            <v>45</v>
          </cell>
          <cell r="H32">
            <v>14.4</v>
          </cell>
          <cell r="I32" t="str">
            <v>NE</v>
          </cell>
          <cell r="J32">
            <v>25.2</v>
          </cell>
          <cell r="K32">
            <v>0</v>
          </cell>
        </row>
        <row r="33">
          <cell r="B33">
            <v>22.870833333333337</v>
          </cell>
          <cell r="C33">
            <v>28.4</v>
          </cell>
          <cell r="D33">
            <v>19.1</v>
          </cell>
          <cell r="E33">
            <v>71.20833333333333</v>
          </cell>
          <cell r="F33">
            <v>96</v>
          </cell>
          <cell r="G33">
            <v>41</v>
          </cell>
          <cell r="H33">
            <v>18.36</v>
          </cell>
          <cell r="I33" t="str">
            <v>SE</v>
          </cell>
          <cell r="J33">
            <v>32.76</v>
          </cell>
          <cell r="K33">
            <v>0.2</v>
          </cell>
        </row>
        <row r="34">
          <cell r="B34">
            <v>22.0125</v>
          </cell>
          <cell r="C34">
            <v>28.4</v>
          </cell>
          <cell r="D34">
            <v>15.9</v>
          </cell>
          <cell r="E34">
            <v>60.166666666666664</v>
          </cell>
          <cell r="F34">
            <v>83</v>
          </cell>
          <cell r="G34">
            <v>36</v>
          </cell>
          <cell r="H34">
            <v>13.68</v>
          </cell>
          <cell r="I34" t="str">
            <v>NE</v>
          </cell>
          <cell r="J34">
            <v>37.08</v>
          </cell>
          <cell r="K34">
            <v>0.2</v>
          </cell>
        </row>
        <row r="35">
          <cell r="B35">
            <v>19.870833333333337</v>
          </cell>
          <cell r="C35">
            <v>24.6</v>
          </cell>
          <cell r="D35">
            <v>16.7</v>
          </cell>
          <cell r="E35">
            <v>80.875</v>
          </cell>
          <cell r="F35">
            <v>94</v>
          </cell>
          <cell r="G35">
            <v>61</v>
          </cell>
          <cell r="H35">
            <v>21.24</v>
          </cell>
          <cell r="I35" t="str">
            <v>NO</v>
          </cell>
          <cell r="J35">
            <v>34.92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27.44583333333333</v>
          </cell>
          <cell r="C5">
            <v>35.4</v>
          </cell>
          <cell r="D5">
            <v>20.5</v>
          </cell>
          <cell r="E5">
            <v>53.625</v>
          </cell>
          <cell r="F5">
            <v>91</v>
          </cell>
          <cell r="G5">
            <v>21</v>
          </cell>
          <cell r="H5">
            <v>9</v>
          </cell>
          <cell r="I5" t="str">
            <v>SE</v>
          </cell>
          <cell r="J5">
            <v>21.6</v>
          </cell>
          <cell r="K5">
            <v>0</v>
          </cell>
        </row>
        <row r="6">
          <cell r="B6">
            <v>27.2125</v>
          </cell>
          <cell r="C6">
            <v>34.7</v>
          </cell>
          <cell r="D6">
            <v>20.2</v>
          </cell>
          <cell r="E6">
            <v>52.708333333333336</v>
          </cell>
          <cell r="F6">
            <v>90</v>
          </cell>
          <cell r="G6">
            <v>27</v>
          </cell>
          <cell r="H6">
            <v>7.56</v>
          </cell>
          <cell r="I6" t="str">
            <v>SE</v>
          </cell>
          <cell r="J6">
            <v>18.36</v>
          </cell>
          <cell r="K6">
            <v>0</v>
          </cell>
        </row>
        <row r="7">
          <cell r="B7">
            <v>25.333333333333325</v>
          </cell>
          <cell r="C7">
            <v>29</v>
          </cell>
          <cell r="D7">
            <v>21.2</v>
          </cell>
          <cell r="E7">
            <v>56.583333333333336</v>
          </cell>
          <cell r="F7">
            <v>84</v>
          </cell>
          <cell r="G7">
            <v>42</v>
          </cell>
          <cell r="H7">
            <v>22.68</v>
          </cell>
          <cell r="I7" t="str">
            <v>SE</v>
          </cell>
          <cell r="J7">
            <v>45.36</v>
          </cell>
          <cell r="K7">
            <v>0</v>
          </cell>
        </row>
        <row r="8">
          <cell r="B8">
            <v>25.225</v>
          </cell>
          <cell r="C8">
            <v>32.6</v>
          </cell>
          <cell r="D8">
            <v>19.9</v>
          </cell>
          <cell r="E8">
            <v>58.375</v>
          </cell>
          <cell r="F8">
            <v>81</v>
          </cell>
          <cell r="G8">
            <v>36</v>
          </cell>
          <cell r="H8">
            <v>15.12</v>
          </cell>
          <cell r="I8" t="str">
            <v>SE</v>
          </cell>
          <cell r="J8">
            <v>26.64</v>
          </cell>
          <cell r="K8">
            <v>0</v>
          </cell>
        </row>
        <row r="9">
          <cell r="B9">
            <v>27.045833333333334</v>
          </cell>
          <cell r="C9">
            <v>33.6</v>
          </cell>
          <cell r="D9">
            <v>22.3</v>
          </cell>
          <cell r="E9">
            <v>64.58333333333333</v>
          </cell>
          <cell r="F9">
            <v>82</v>
          </cell>
          <cell r="G9">
            <v>42</v>
          </cell>
          <cell r="H9">
            <v>15.48</v>
          </cell>
          <cell r="I9" t="str">
            <v>SE</v>
          </cell>
          <cell r="J9">
            <v>27.72</v>
          </cell>
          <cell r="K9">
            <v>0</v>
          </cell>
        </row>
        <row r="10">
          <cell r="B10">
            <v>27.658333333333335</v>
          </cell>
          <cell r="C10">
            <v>33.3</v>
          </cell>
          <cell r="D10">
            <v>22.6</v>
          </cell>
          <cell r="E10">
            <v>65.83333333333333</v>
          </cell>
          <cell r="F10">
            <v>92</v>
          </cell>
          <cell r="G10">
            <v>42</v>
          </cell>
          <cell r="H10">
            <v>7.2</v>
          </cell>
          <cell r="I10" t="str">
            <v>NO</v>
          </cell>
          <cell r="J10">
            <v>24.12</v>
          </cell>
          <cell r="K10">
            <v>0</v>
          </cell>
        </row>
        <row r="11">
          <cell r="B11">
            <v>26.4125</v>
          </cell>
          <cell r="C11">
            <v>34.7</v>
          </cell>
          <cell r="D11">
            <v>20.9</v>
          </cell>
          <cell r="E11">
            <v>71.08333333333333</v>
          </cell>
          <cell r="F11">
            <v>94</v>
          </cell>
          <cell r="G11">
            <v>35</v>
          </cell>
          <cell r="H11">
            <v>7.92</v>
          </cell>
          <cell r="I11" t="str">
            <v>NE</v>
          </cell>
          <cell r="J11">
            <v>20.16</v>
          </cell>
          <cell r="K11">
            <v>0</v>
          </cell>
        </row>
        <row r="12">
          <cell r="B12">
            <v>27.89166666666667</v>
          </cell>
          <cell r="C12">
            <v>33.7</v>
          </cell>
          <cell r="D12">
            <v>24.4</v>
          </cell>
          <cell r="E12">
            <v>65.25</v>
          </cell>
          <cell r="F12">
            <v>84</v>
          </cell>
          <cell r="G12">
            <v>42</v>
          </cell>
          <cell r="H12">
            <v>6.84</v>
          </cell>
          <cell r="I12" t="str">
            <v>NO</v>
          </cell>
          <cell r="J12">
            <v>32.76</v>
          </cell>
          <cell r="K12">
            <v>0</v>
          </cell>
        </row>
        <row r="13">
          <cell r="B13">
            <v>27.133333333333336</v>
          </cell>
          <cell r="C13">
            <v>33.8</v>
          </cell>
          <cell r="D13">
            <v>21.6</v>
          </cell>
          <cell r="E13">
            <v>68.58333333333333</v>
          </cell>
          <cell r="F13">
            <v>91</v>
          </cell>
          <cell r="G13">
            <v>43</v>
          </cell>
          <cell r="H13">
            <v>12.96</v>
          </cell>
          <cell r="I13" t="str">
            <v>NE</v>
          </cell>
          <cell r="J13">
            <v>21.96</v>
          </cell>
          <cell r="K13">
            <v>0</v>
          </cell>
        </row>
        <row r="14">
          <cell r="B14">
            <v>29</v>
          </cell>
          <cell r="C14">
            <v>36.2</v>
          </cell>
          <cell r="D14">
            <v>25.2</v>
          </cell>
          <cell r="E14">
            <v>62.041666666666664</v>
          </cell>
          <cell r="F14">
            <v>79</v>
          </cell>
          <cell r="G14">
            <v>34</v>
          </cell>
          <cell r="H14">
            <v>14.76</v>
          </cell>
          <cell r="I14" t="str">
            <v>NE</v>
          </cell>
          <cell r="J14">
            <v>36</v>
          </cell>
          <cell r="K14">
            <v>0</v>
          </cell>
        </row>
        <row r="15">
          <cell r="B15">
            <v>28.84583333333333</v>
          </cell>
          <cell r="C15">
            <v>35.3</v>
          </cell>
          <cell r="D15">
            <v>25</v>
          </cell>
          <cell r="E15">
            <v>66.04166666666667</v>
          </cell>
          <cell r="F15">
            <v>83</v>
          </cell>
          <cell r="G15">
            <v>44</v>
          </cell>
          <cell r="H15">
            <v>12.24</v>
          </cell>
          <cell r="I15" t="str">
            <v>NE</v>
          </cell>
          <cell r="J15">
            <v>26.64</v>
          </cell>
          <cell r="K15">
            <v>0</v>
          </cell>
        </row>
        <row r="16">
          <cell r="B16">
            <v>28.741666666666664</v>
          </cell>
          <cell r="C16">
            <v>36.1</v>
          </cell>
          <cell r="D16">
            <v>25.5</v>
          </cell>
          <cell r="E16">
            <v>68.375</v>
          </cell>
          <cell r="F16">
            <v>84</v>
          </cell>
          <cell r="G16">
            <v>41</v>
          </cell>
          <cell r="H16">
            <v>14.76</v>
          </cell>
          <cell r="I16" t="str">
            <v>NE</v>
          </cell>
          <cell r="J16">
            <v>46.8</v>
          </cell>
          <cell r="K16">
            <v>0</v>
          </cell>
        </row>
        <row r="17">
          <cell r="B17">
            <v>29.2125</v>
          </cell>
          <cell r="C17">
            <v>35.7</v>
          </cell>
          <cell r="D17">
            <v>25.5</v>
          </cell>
          <cell r="E17">
            <v>67.20833333333333</v>
          </cell>
          <cell r="F17">
            <v>84</v>
          </cell>
          <cell r="G17">
            <v>43</v>
          </cell>
          <cell r="H17">
            <v>14.4</v>
          </cell>
          <cell r="I17" t="str">
            <v>NE</v>
          </cell>
          <cell r="J17">
            <v>35.64</v>
          </cell>
          <cell r="K17">
            <v>0</v>
          </cell>
        </row>
        <row r="18">
          <cell r="B18">
            <v>25.370833333333334</v>
          </cell>
          <cell r="C18">
            <v>32.9</v>
          </cell>
          <cell r="D18">
            <v>18.3</v>
          </cell>
          <cell r="E18">
            <v>73.58333333333333</v>
          </cell>
          <cell r="F18">
            <v>86</v>
          </cell>
          <cell r="G18">
            <v>51</v>
          </cell>
          <cell r="H18">
            <v>25.2</v>
          </cell>
          <cell r="I18" t="str">
            <v>SO</v>
          </cell>
          <cell r="J18">
            <v>61.92</v>
          </cell>
          <cell r="K18">
            <v>0</v>
          </cell>
        </row>
        <row r="19">
          <cell r="B19">
            <v>18.416666666666668</v>
          </cell>
          <cell r="C19">
            <v>21.7</v>
          </cell>
          <cell r="D19">
            <v>16.1</v>
          </cell>
          <cell r="E19">
            <v>74.16666666666667</v>
          </cell>
          <cell r="F19">
            <v>91</v>
          </cell>
          <cell r="G19">
            <v>56</v>
          </cell>
          <cell r="H19">
            <v>15.12</v>
          </cell>
          <cell r="I19" t="str">
            <v>SO</v>
          </cell>
          <cell r="J19">
            <v>34.92</v>
          </cell>
          <cell r="K19">
            <v>0</v>
          </cell>
        </row>
        <row r="20">
          <cell r="B20">
            <v>20.095833333333335</v>
          </cell>
          <cell r="C20">
            <v>26.3</v>
          </cell>
          <cell r="D20">
            <v>15.5</v>
          </cell>
          <cell r="E20">
            <v>68.16666666666667</v>
          </cell>
          <cell r="F20">
            <v>91</v>
          </cell>
          <cell r="G20">
            <v>43</v>
          </cell>
          <cell r="H20">
            <v>7.2</v>
          </cell>
          <cell r="I20" t="str">
            <v>SO</v>
          </cell>
          <cell r="J20">
            <v>16.56</v>
          </cell>
          <cell r="K20">
            <v>0</v>
          </cell>
        </row>
        <row r="21">
          <cell r="B21">
            <v>23.95</v>
          </cell>
          <cell r="C21">
            <v>31.2</v>
          </cell>
          <cell r="D21">
            <v>19.3</v>
          </cell>
          <cell r="E21">
            <v>68.66666666666667</v>
          </cell>
          <cell r="F21">
            <v>86</v>
          </cell>
          <cell r="G21">
            <v>48</v>
          </cell>
          <cell r="H21">
            <v>11.88</v>
          </cell>
          <cell r="I21" t="str">
            <v>NE</v>
          </cell>
          <cell r="J21">
            <v>34.2</v>
          </cell>
          <cell r="K21">
            <v>0</v>
          </cell>
        </row>
        <row r="22">
          <cell r="B22">
            <v>26.854166666666668</v>
          </cell>
          <cell r="C22">
            <v>34.7</v>
          </cell>
          <cell r="D22">
            <v>22.9</v>
          </cell>
          <cell r="E22">
            <v>67.58333333333333</v>
          </cell>
          <cell r="F22">
            <v>82</v>
          </cell>
          <cell r="G22">
            <v>40</v>
          </cell>
          <cell r="H22">
            <v>10.8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27.558333333333326</v>
          </cell>
          <cell r="C23">
            <v>32.5</v>
          </cell>
          <cell r="D23">
            <v>22.8</v>
          </cell>
          <cell r="E23">
            <v>64.79166666666667</v>
          </cell>
          <cell r="F23">
            <v>89</v>
          </cell>
          <cell r="G23">
            <v>44</v>
          </cell>
          <cell r="H23">
            <v>8.64</v>
          </cell>
          <cell r="I23" t="str">
            <v>NO</v>
          </cell>
          <cell r="J23">
            <v>20.88</v>
          </cell>
          <cell r="K23">
            <v>0</v>
          </cell>
        </row>
        <row r="24">
          <cell r="B24">
            <v>26.970833333333335</v>
          </cell>
          <cell r="C24">
            <v>33.7</v>
          </cell>
          <cell r="D24">
            <v>21.4</v>
          </cell>
          <cell r="E24">
            <v>62.875</v>
          </cell>
          <cell r="F24">
            <v>92</v>
          </cell>
          <cell r="G24">
            <v>36</v>
          </cell>
          <cell r="H24">
            <v>17.28</v>
          </cell>
          <cell r="I24" t="str">
            <v>NE</v>
          </cell>
          <cell r="J24">
            <v>39.6</v>
          </cell>
          <cell r="K24">
            <v>0</v>
          </cell>
        </row>
        <row r="25">
          <cell r="B25">
            <v>27.466666666666665</v>
          </cell>
          <cell r="C25">
            <v>34.1</v>
          </cell>
          <cell r="D25">
            <v>22</v>
          </cell>
          <cell r="E25">
            <v>55.916666666666664</v>
          </cell>
          <cell r="F25">
            <v>75</v>
          </cell>
          <cell r="G25">
            <v>37</v>
          </cell>
          <cell r="H25">
            <v>12.96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28.079166666666666</v>
          </cell>
          <cell r="C26">
            <v>34.7</v>
          </cell>
          <cell r="D26">
            <v>23</v>
          </cell>
          <cell r="E26">
            <v>54.708333333333336</v>
          </cell>
          <cell r="F26">
            <v>68</v>
          </cell>
          <cell r="G26">
            <v>35</v>
          </cell>
          <cell r="H26">
            <v>15.12</v>
          </cell>
          <cell r="I26" t="str">
            <v>SE</v>
          </cell>
          <cell r="J26">
            <v>37.08</v>
          </cell>
          <cell r="K26">
            <v>0</v>
          </cell>
        </row>
        <row r="27">
          <cell r="B27">
            <v>28.245833333333337</v>
          </cell>
          <cell r="C27">
            <v>35.1</v>
          </cell>
          <cell r="D27">
            <v>23.8</v>
          </cell>
          <cell r="E27">
            <v>65.29166666666667</v>
          </cell>
          <cell r="F27">
            <v>81</v>
          </cell>
          <cell r="G27">
            <v>38</v>
          </cell>
          <cell r="H27">
            <v>14.76</v>
          </cell>
          <cell r="I27" t="str">
            <v>NE</v>
          </cell>
          <cell r="J27">
            <v>37.8</v>
          </cell>
          <cell r="K27">
            <v>0</v>
          </cell>
        </row>
        <row r="28">
          <cell r="B28">
            <v>28.75833333333333</v>
          </cell>
          <cell r="C28">
            <v>35.5</v>
          </cell>
          <cell r="D28">
            <v>25.2</v>
          </cell>
          <cell r="E28">
            <v>65.25</v>
          </cell>
          <cell r="F28">
            <v>79</v>
          </cell>
          <cell r="G28">
            <v>42</v>
          </cell>
          <cell r="H28">
            <v>14.4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28.3625</v>
          </cell>
          <cell r="C29">
            <v>36.3</v>
          </cell>
          <cell r="D29">
            <v>24.2</v>
          </cell>
          <cell r="E29">
            <v>68.25</v>
          </cell>
          <cell r="F29">
            <v>86</v>
          </cell>
          <cell r="G29">
            <v>39</v>
          </cell>
          <cell r="H29">
            <v>12.96</v>
          </cell>
          <cell r="I29" t="str">
            <v>NE</v>
          </cell>
          <cell r="J29">
            <v>34.92</v>
          </cell>
          <cell r="K29">
            <v>0</v>
          </cell>
        </row>
        <row r="30">
          <cell r="B30">
            <v>28.920833333333334</v>
          </cell>
          <cell r="C30">
            <v>36.7</v>
          </cell>
          <cell r="D30">
            <v>24.2</v>
          </cell>
          <cell r="E30">
            <v>67.20833333333333</v>
          </cell>
          <cell r="F30">
            <v>90</v>
          </cell>
          <cell r="G30">
            <v>35</v>
          </cell>
          <cell r="H30">
            <v>11.16</v>
          </cell>
          <cell r="I30" t="str">
            <v>NE</v>
          </cell>
          <cell r="J30">
            <v>28.08</v>
          </cell>
          <cell r="K30">
            <v>0</v>
          </cell>
        </row>
        <row r="31">
          <cell r="B31">
            <v>25.254166666666666</v>
          </cell>
          <cell r="C31">
            <v>30.2</v>
          </cell>
          <cell r="D31">
            <v>22.2</v>
          </cell>
          <cell r="E31">
            <v>80.66666666666667</v>
          </cell>
          <cell r="F31">
            <v>92</v>
          </cell>
          <cell r="G31">
            <v>63</v>
          </cell>
          <cell r="H31">
            <v>14.04</v>
          </cell>
          <cell r="I31" t="str">
            <v>SE</v>
          </cell>
          <cell r="J31">
            <v>36</v>
          </cell>
          <cell r="K31">
            <v>5.8</v>
          </cell>
        </row>
        <row r="32">
          <cell r="B32">
            <v>22.970833333333335</v>
          </cell>
          <cell r="C32">
            <v>26.6</v>
          </cell>
          <cell r="D32">
            <v>17.3</v>
          </cell>
          <cell r="E32">
            <v>85.58333333333333</v>
          </cell>
          <cell r="F32">
            <v>94</v>
          </cell>
          <cell r="G32">
            <v>72</v>
          </cell>
          <cell r="H32">
            <v>21.6</v>
          </cell>
          <cell r="I32" t="str">
            <v>SO</v>
          </cell>
          <cell r="J32">
            <v>39.6</v>
          </cell>
          <cell r="K32">
            <v>38</v>
          </cell>
        </row>
        <row r="33">
          <cell r="B33">
            <v>15.2625</v>
          </cell>
          <cell r="C33">
            <v>18.2</v>
          </cell>
          <cell r="D33">
            <v>13.5</v>
          </cell>
          <cell r="E33">
            <v>83.20833333333333</v>
          </cell>
          <cell r="F33">
            <v>90</v>
          </cell>
          <cell r="G33">
            <v>72</v>
          </cell>
          <cell r="H33">
            <v>21.96</v>
          </cell>
          <cell r="I33" t="str">
            <v>SO</v>
          </cell>
          <cell r="J33">
            <v>43.56</v>
          </cell>
          <cell r="K33">
            <v>0</v>
          </cell>
        </row>
        <row r="34">
          <cell r="B34">
            <v>15.94375</v>
          </cell>
          <cell r="C34">
            <v>18</v>
          </cell>
          <cell r="D34">
            <v>13.9</v>
          </cell>
          <cell r="E34">
            <v>80.0625</v>
          </cell>
          <cell r="F34">
            <v>89</v>
          </cell>
          <cell r="G34">
            <v>71</v>
          </cell>
          <cell r="H34">
            <v>13.32</v>
          </cell>
          <cell r="I34" t="str">
            <v>SO</v>
          </cell>
          <cell r="J34">
            <v>29.52</v>
          </cell>
          <cell r="K34">
            <v>0</v>
          </cell>
        </row>
        <row r="35">
          <cell r="B35">
            <v>14.613333333333333</v>
          </cell>
          <cell r="C35">
            <v>16</v>
          </cell>
          <cell r="D35">
            <v>13</v>
          </cell>
          <cell r="E35">
            <v>82.33333333333333</v>
          </cell>
          <cell r="F35">
            <v>89</v>
          </cell>
          <cell r="G35">
            <v>75</v>
          </cell>
          <cell r="H35">
            <v>14.04</v>
          </cell>
          <cell r="I35" t="str">
            <v>SO</v>
          </cell>
          <cell r="J35">
            <v>30.24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21.95833333333334</v>
          </cell>
          <cell r="C5">
            <v>33.1</v>
          </cell>
          <cell r="D5">
            <v>13.8</v>
          </cell>
          <cell r="E5">
            <v>66.91666666666667</v>
          </cell>
          <cell r="F5">
            <v>91</v>
          </cell>
          <cell r="G5">
            <v>27</v>
          </cell>
          <cell r="H5">
            <v>9</v>
          </cell>
          <cell r="I5" t="str">
            <v>SE</v>
          </cell>
          <cell r="J5">
            <v>20.52</v>
          </cell>
          <cell r="K5">
            <v>0</v>
          </cell>
        </row>
        <row r="6">
          <cell r="B6">
            <v>21.45</v>
          </cell>
          <cell r="C6">
            <v>32.7</v>
          </cell>
          <cell r="D6">
            <v>13.2</v>
          </cell>
          <cell r="E6">
            <v>67.08333333333333</v>
          </cell>
          <cell r="F6">
            <v>91</v>
          </cell>
          <cell r="G6">
            <v>28</v>
          </cell>
          <cell r="H6">
            <v>8.28</v>
          </cell>
          <cell r="I6" t="str">
            <v>SE</v>
          </cell>
          <cell r="J6">
            <v>19.08</v>
          </cell>
          <cell r="K6">
            <v>0</v>
          </cell>
        </row>
        <row r="7">
          <cell r="B7">
            <v>20.783333333333335</v>
          </cell>
          <cell r="C7">
            <v>29.2</v>
          </cell>
          <cell r="D7">
            <v>13.9</v>
          </cell>
          <cell r="E7">
            <v>70.58333333333333</v>
          </cell>
          <cell r="F7">
            <v>91</v>
          </cell>
          <cell r="G7">
            <v>46</v>
          </cell>
          <cell r="H7">
            <v>17.64</v>
          </cell>
          <cell r="I7" t="str">
            <v>SE</v>
          </cell>
          <cell r="J7">
            <v>36</v>
          </cell>
          <cell r="K7">
            <v>0</v>
          </cell>
        </row>
        <row r="8">
          <cell r="B8">
            <v>20.966666666666665</v>
          </cell>
          <cell r="C8">
            <v>32.4</v>
          </cell>
          <cell r="D8">
            <v>13.2</v>
          </cell>
          <cell r="E8">
            <v>71.875</v>
          </cell>
          <cell r="F8">
            <v>91</v>
          </cell>
          <cell r="G8">
            <v>40</v>
          </cell>
          <cell r="H8">
            <v>13.68</v>
          </cell>
          <cell r="I8" t="str">
            <v>SE</v>
          </cell>
          <cell r="J8">
            <v>28.44</v>
          </cell>
          <cell r="K8">
            <v>0</v>
          </cell>
        </row>
        <row r="9">
          <cell r="B9">
            <v>23.19583333333333</v>
          </cell>
          <cell r="C9">
            <v>32.6</v>
          </cell>
          <cell r="D9">
            <v>16.6</v>
          </cell>
          <cell r="E9">
            <v>70.95833333333333</v>
          </cell>
          <cell r="F9">
            <v>89</v>
          </cell>
          <cell r="G9">
            <v>41</v>
          </cell>
          <cell r="H9">
            <v>9.72</v>
          </cell>
          <cell r="I9" t="str">
            <v>SE</v>
          </cell>
          <cell r="J9">
            <v>21.96</v>
          </cell>
          <cell r="K9">
            <v>0</v>
          </cell>
        </row>
        <row r="10">
          <cell r="B10">
            <v>23.279166666666665</v>
          </cell>
          <cell r="C10">
            <v>33.5</v>
          </cell>
          <cell r="D10">
            <v>16.5</v>
          </cell>
          <cell r="E10">
            <v>72.75</v>
          </cell>
          <cell r="F10">
            <v>92</v>
          </cell>
          <cell r="G10">
            <v>34</v>
          </cell>
          <cell r="H10">
            <v>6.48</v>
          </cell>
          <cell r="I10" t="str">
            <v>SE</v>
          </cell>
          <cell r="J10">
            <v>18</v>
          </cell>
          <cell r="K10">
            <v>0</v>
          </cell>
        </row>
        <row r="11">
          <cell r="B11">
            <v>23.458333333333332</v>
          </cell>
          <cell r="C11">
            <v>33.8</v>
          </cell>
          <cell r="D11">
            <v>16.5</v>
          </cell>
          <cell r="E11">
            <v>70.83333333333333</v>
          </cell>
          <cell r="F11">
            <v>91</v>
          </cell>
          <cell r="G11">
            <v>35</v>
          </cell>
          <cell r="H11">
            <v>7.56</v>
          </cell>
          <cell r="I11" t="str">
            <v>SE</v>
          </cell>
          <cell r="J11">
            <v>21.6</v>
          </cell>
          <cell r="K11">
            <v>0</v>
          </cell>
        </row>
        <row r="12">
          <cell r="B12">
            <v>24.154166666666665</v>
          </cell>
          <cell r="C12">
            <v>33.5</v>
          </cell>
          <cell r="D12">
            <v>17.7</v>
          </cell>
          <cell r="E12">
            <v>69.25</v>
          </cell>
          <cell r="F12">
            <v>90</v>
          </cell>
          <cell r="G12">
            <v>34</v>
          </cell>
          <cell r="H12">
            <v>12.24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23.870833333333337</v>
          </cell>
          <cell r="C13">
            <v>34.1</v>
          </cell>
          <cell r="D13">
            <v>17.4</v>
          </cell>
          <cell r="E13">
            <v>70.875</v>
          </cell>
          <cell r="F13">
            <v>90</v>
          </cell>
          <cell r="G13">
            <v>38</v>
          </cell>
          <cell r="H13">
            <v>6.48</v>
          </cell>
          <cell r="I13" t="str">
            <v>SE</v>
          </cell>
          <cell r="J13">
            <v>15.12</v>
          </cell>
          <cell r="K13">
            <v>0</v>
          </cell>
        </row>
        <row r="14">
          <cell r="B14">
            <v>24.529166666666665</v>
          </cell>
          <cell r="C14">
            <v>34.5</v>
          </cell>
          <cell r="D14">
            <v>17.2</v>
          </cell>
          <cell r="E14">
            <v>70.33333333333333</v>
          </cell>
          <cell r="F14">
            <v>91</v>
          </cell>
          <cell r="G14">
            <v>36</v>
          </cell>
          <cell r="H14">
            <v>8.64</v>
          </cell>
          <cell r="I14" t="str">
            <v>SE</v>
          </cell>
          <cell r="J14">
            <v>20.16</v>
          </cell>
          <cell r="K14">
            <v>0</v>
          </cell>
        </row>
        <row r="15">
          <cell r="B15">
            <v>24.754166666666666</v>
          </cell>
          <cell r="C15">
            <v>33.2</v>
          </cell>
          <cell r="D15">
            <v>19.1</v>
          </cell>
          <cell r="E15">
            <v>73.66666666666667</v>
          </cell>
          <cell r="F15">
            <v>90</v>
          </cell>
          <cell r="G15">
            <v>49</v>
          </cell>
          <cell r="H15">
            <v>10.44</v>
          </cell>
          <cell r="I15" t="str">
            <v>SE</v>
          </cell>
          <cell r="J15">
            <v>24.48</v>
          </cell>
          <cell r="K15">
            <v>0</v>
          </cell>
        </row>
        <row r="16">
          <cell r="B16">
            <v>25.429166666666664</v>
          </cell>
          <cell r="C16">
            <v>34.9</v>
          </cell>
          <cell r="D16">
            <v>19.3</v>
          </cell>
          <cell r="E16">
            <v>71.41666666666667</v>
          </cell>
          <cell r="F16">
            <v>91</v>
          </cell>
          <cell r="G16">
            <v>41</v>
          </cell>
          <cell r="H16">
            <v>10.08</v>
          </cell>
          <cell r="I16" t="str">
            <v>SE</v>
          </cell>
          <cell r="J16">
            <v>32.04</v>
          </cell>
          <cell r="K16">
            <v>0</v>
          </cell>
        </row>
        <row r="17">
          <cell r="B17">
            <v>25.0375</v>
          </cell>
          <cell r="C17">
            <v>33.7</v>
          </cell>
          <cell r="D17">
            <v>19.3</v>
          </cell>
          <cell r="E17">
            <v>72.70833333333333</v>
          </cell>
          <cell r="F17">
            <v>90</v>
          </cell>
          <cell r="G17">
            <v>45</v>
          </cell>
          <cell r="H17">
            <v>8.64</v>
          </cell>
          <cell r="I17" t="str">
            <v>SE</v>
          </cell>
          <cell r="J17">
            <v>23.76</v>
          </cell>
          <cell r="K17">
            <v>0</v>
          </cell>
        </row>
        <row r="18">
          <cell r="B18">
            <v>23.270833333333332</v>
          </cell>
          <cell r="C18">
            <v>29.9</v>
          </cell>
          <cell r="D18">
            <v>19.7</v>
          </cell>
          <cell r="E18">
            <v>82.25</v>
          </cell>
          <cell r="F18">
            <v>91</v>
          </cell>
          <cell r="G18">
            <v>64</v>
          </cell>
          <cell r="H18">
            <v>12.6</v>
          </cell>
          <cell r="I18" t="str">
            <v>NO</v>
          </cell>
          <cell r="J18">
            <v>36.72</v>
          </cell>
          <cell r="K18">
            <v>6.2</v>
          </cell>
        </row>
        <row r="19">
          <cell r="B19">
            <v>19.87916666666667</v>
          </cell>
          <cell r="C19">
            <v>22.1</v>
          </cell>
          <cell r="D19">
            <v>18.7</v>
          </cell>
          <cell r="E19">
            <v>88.54166666666667</v>
          </cell>
          <cell r="F19">
            <v>93</v>
          </cell>
          <cell r="G19">
            <v>85</v>
          </cell>
          <cell r="H19">
            <v>10.44</v>
          </cell>
          <cell r="I19" t="str">
            <v>SE</v>
          </cell>
          <cell r="J19">
            <v>21.96</v>
          </cell>
          <cell r="K19">
            <v>24.2</v>
          </cell>
        </row>
        <row r="20">
          <cell r="B20">
            <v>19.833333333333332</v>
          </cell>
          <cell r="C20">
            <v>26.9</v>
          </cell>
          <cell r="D20">
            <v>14.8</v>
          </cell>
          <cell r="E20">
            <v>79.04166666666667</v>
          </cell>
          <cell r="F20">
            <v>92</v>
          </cell>
          <cell r="G20">
            <v>52</v>
          </cell>
          <cell r="H20">
            <v>10.08</v>
          </cell>
          <cell r="I20" t="str">
            <v>SE</v>
          </cell>
          <cell r="J20">
            <v>19.8</v>
          </cell>
          <cell r="K20">
            <v>0</v>
          </cell>
        </row>
        <row r="21">
          <cell r="B21">
            <v>21.18333333333333</v>
          </cell>
          <cell r="C21">
            <v>30.2</v>
          </cell>
          <cell r="D21">
            <v>15.1</v>
          </cell>
          <cell r="E21">
            <v>78.29166666666667</v>
          </cell>
          <cell r="F21">
            <v>90</v>
          </cell>
          <cell r="G21">
            <v>56</v>
          </cell>
          <cell r="H21">
            <v>7.56</v>
          </cell>
          <cell r="I21" t="str">
            <v>SE</v>
          </cell>
          <cell r="J21">
            <v>20.52</v>
          </cell>
          <cell r="K21">
            <v>0</v>
          </cell>
        </row>
        <row r="22">
          <cell r="B22">
            <v>24.09583333333333</v>
          </cell>
          <cell r="C22">
            <v>32.3</v>
          </cell>
          <cell r="D22">
            <v>18.8</v>
          </cell>
          <cell r="E22">
            <v>75.33333333333333</v>
          </cell>
          <cell r="F22">
            <v>89</v>
          </cell>
          <cell r="G22">
            <v>47</v>
          </cell>
          <cell r="H22">
            <v>5.4</v>
          </cell>
          <cell r="I22" t="str">
            <v>SE</v>
          </cell>
          <cell r="J22">
            <v>14.04</v>
          </cell>
          <cell r="K22">
            <v>0</v>
          </cell>
        </row>
        <row r="23">
          <cell r="B23">
            <v>24.529166666666672</v>
          </cell>
          <cell r="C23">
            <v>32.8</v>
          </cell>
          <cell r="D23">
            <v>18.8</v>
          </cell>
          <cell r="E23">
            <v>72.625</v>
          </cell>
          <cell r="F23">
            <v>91</v>
          </cell>
          <cell r="G23">
            <v>40</v>
          </cell>
          <cell r="H23">
            <v>8.64</v>
          </cell>
          <cell r="I23" t="str">
            <v>SE</v>
          </cell>
          <cell r="J23">
            <v>21.6</v>
          </cell>
          <cell r="K23">
            <v>0</v>
          </cell>
        </row>
        <row r="24">
          <cell r="B24">
            <v>22.579166666666666</v>
          </cell>
          <cell r="C24">
            <v>31.5</v>
          </cell>
          <cell r="D24">
            <v>15.4</v>
          </cell>
          <cell r="E24">
            <v>71.91666666666667</v>
          </cell>
          <cell r="F24">
            <v>90</v>
          </cell>
          <cell r="G24">
            <v>38</v>
          </cell>
          <cell r="H24">
            <v>7.56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22.2875</v>
          </cell>
          <cell r="C25">
            <v>31.5</v>
          </cell>
          <cell r="D25">
            <v>15.5</v>
          </cell>
          <cell r="E25">
            <v>70.75</v>
          </cell>
          <cell r="F25">
            <v>89</v>
          </cell>
          <cell r="G25">
            <v>39</v>
          </cell>
          <cell r="H25">
            <v>7.92</v>
          </cell>
          <cell r="I25" t="str">
            <v>SE</v>
          </cell>
          <cell r="J25">
            <v>22.32</v>
          </cell>
          <cell r="K25">
            <v>0</v>
          </cell>
        </row>
        <row r="26">
          <cell r="B26">
            <v>22.233333333333334</v>
          </cell>
          <cell r="C26">
            <v>31.6</v>
          </cell>
          <cell r="D26">
            <v>15.3</v>
          </cell>
          <cell r="E26">
            <v>69.29166666666667</v>
          </cell>
          <cell r="F26">
            <v>86</v>
          </cell>
          <cell r="G26">
            <v>41</v>
          </cell>
          <cell r="H26">
            <v>6.84</v>
          </cell>
          <cell r="I26" t="str">
            <v>SE</v>
          </cell>
          <cell r="J26">
            <v>20.16</v>
          </cell>
          <cell r="K26">
            <v>0</v>
          </cell>
        </row>
        <row r="27">
          <cell r="B27">
            <v>22.808333333333337</v>
          </cell>
          <cell r="C27">
            <v>32.4</v>
          </cell>
          <cell r="D27">
            <v>16</v>
          </cell>
          <cell r="E27">
            <v>71.625</v>
          </cell>
          <cell r="F27">
            <v>89</v>
          </cell>
          <cell r="G27">
            <v>41</v>
          </cell>
          <cell r="H27">
            <v>7.56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23.558333333333334</v>
          </cell>
          <cell r="C28">
            <v>32.9</v>
          </cell>
          <cell r="D28">
            <v>16.1</v>
          </cell>
          <cell r="E28">
            <v>72.29166666666667</v>
          </cell>
          <cell r="F28">
            <v>91</v>
          </cell>
          <cell r="G28">
            <v>43</v>
          </cell>
          <cell r="H28">
            <v>13.32</v>
          </cell>
          <cell r="I28" t="str">
            <v>SE</v>
          </cell>
          <cell r="J28">
            <v>25.2</v>
          </cell>
          <cell r="K28">
            <v>0</v>
          </cell>
        </row>
        <row r="29">
          <cell r="B29">
            <v>24.275</v>
          </cell>
          <cell r="C29">
            <v>32.8</v>
          </cell>
          <cell r="D29">
            <v>17.8</v>
          </cell>
          <cell r="E29">
            <v>73.5</v>
          </cell>
          <cell r="F29">
            <v>91</v>
          </cell>
          <cell r="G29">
            <v>46</v>
          </cell>
          <cell r="H29">
            <v>14.76</v>
          </cell>
          <cell r="I29" t="str">
            <v>NO</v>
          </cell>
          <cell r="J29">
            <v>29.16</v>
          </cell>
          <cell r="K29">
            <v>0</v>
          </cell>
        </row>
        <row r="30">
          <cell r="B30">
            <v>24.8</v>
          </cell>
          <cell r="C30">
            <v>32.8</v>
          </cell>
          <cell r="D30">
            <v>18.4</v>
          </cell>
          <cell r="E30">
            <v>74.33333333333333</v>
          </cell>
          <cell r="F30">
            <v>91</v>
          </cell>
          <cell r="G30">
            <v>47</v>
          </cell>
          <cell r="H30">
            <v>10.8</v>
          </cell>
          <cell r="I30" t="str">
            <v>NO</v>
          </cell>
          <cell r="J30">
            <v>23.76</v>
          </cell>
          <cell r="K30">
            <v>0</v>
          </cell>
        </row>
        <row r="31">
          <cell r="B31">
            <v>24.883333333333336</v>
          </cell>
          <cell r="C31">
            <v>32.2</v>
          </cell>
          <cell r="D31">
            <v>19.6</v>
          </cell>
          <cell r="E31">
            <v>75.41666666666667</v>
          </cell>
          <cell r="F31">
            <v>89</v>
          </cell>
          <cell r="G31">
            <v>50</v>
          </cell>
          <cell r="H31">
            <v>7.92</v>
          </cell>
          <cell r="I31" t="str">
            <v>SE</v>
          </cell>
          <cell r="J31">
            <v>19.44</v>
          </cell>
          <cell r="K31">
            <v>0</v>
          </cell>
        </row>
        <row r="32">
          <cell r="B32">
            <v>24.879166666666666</v>
          </cell>
          <cell r="C32">
            <v>32.8</v>
          </cell>
          <cell r="D32">
            <v>19.3</v>
          </cell>
          <cell r="E32">
            <v>75.875</v>
          </cell>
          <cell r="F32">
            <v>90</v>
          </cell>
          <cell r="G32">
            <v>46</v>
          </cell>
          <cell r="H32">
            <v>8.64</v>
          </cell>
          <cell r="I32" t="str">
            <v>SE</v>
          </cell>
          <cell r="J32">
            <v>31.68</v>
          </cell>
          <cell r="K32">
            <v>0</v>
          </cell>
        </row>
        <row r="33">
          <cell r="B33">
            <v>22.816666666666666</v>
          </cell>
          <cell r="C33">
            <v>27.6</v>
          </cell>
          <cell r="D33">
            <v>19.3</v>
          </cell>
          <cell r="E33">
            <v>79.95833333333333</v>
          </cell>
          <cell r="F33">
            <v>90</v>
          </cell>
          <cell r="G33">
            <v>69</v>
          </cell>
          <cell r="H33">
            <v>16.2</v>
          </cell>
          <cell r="I33" t="str">
            <v>NO</v>
          </cell>
          <cell r="J33">
            <v>29.52</v>
          </cell>
          <cell r="K33">
            <v>0</v>
          </cell>
        </row>
        <row r="34">
          <cell r="B34">
            <v>18.820833333333333</v>
          </cell>
          <cell r="C34">
            <v>20.6</v>
          </cell>
          <cell r="D34">
            <v>17.7</v>
          </cell>
          <cell r="E34">
            <v>88.08333333333333</v>
          </cell>
          <cell r="F34">
            <v>92</v>
          </cell>
          <cell r="G34">
            <v>83</v>
          </cell>
          <cell r="H34">
            <v>12.24</v>
          </cell>
          <cell r="I34" t="str">
            <v>NO</v>
          </cell>
          <cell r="J34">
            <v>23.76</v>
          </cell>
          <cell r="K34">
            <v>0</v>
          </cell>
        </row>
        <row r="35">
          <cell r="B35">
            <v>17.254166666666666</v>
          </cell>
          <cell r="C35">
            <v>18.7</v>
          </cell>
          <cell r="D35">
            <v>16.5</v>
          </cell>
          <cell r="E35">
            <v>89.58333333333333</v>
          </cell>
          <cell r="F35">
            <v>93</v>
          </cell>
          <cell r="G35">
            <v>83</v>
          </cell>
          <cell r="H35">
            <v>11.52</v>
          </cell>
          <cell r="I35" t="str">
            <v>NO</v>
          </cell>
          <cell r="J35">
            <v>22.68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>
            <v>22.88333333333333</v>
          </cell>
          <cell r="C5">
            <v>30.1</v>
          </cell>
          <cell r="D5">
            <v>16.1</v>
          </cell>
          <cell r="E5">
            <v>52.541666666666664</v>
          </cell>
          <cell r="F5">
            <v>76</v>
          </cell>
          <cell r="G5">
            <v>29</v>
          </cell>
          <cell r="H5">
            <v>11.16</v>
          </cell>
          <cell r="I5" t="str">
            <v>SE</v>
          </cell>
          <cell r="J5">
            <v>35.64</v>
          </cell>
          <cell r="K5">
            <v>0</v>
          </cell>
        </row>
        <row r="6">
          <cell r="B6">
            <v>22.34166666666667</v>
          </cell>
          <cell r="C6">
            <v>29.2</v>
          </cell>
          <cell r="D6">
            <v>15.8</v>
          </cell>
          <cell r="E6">
            <v>59.458333333333336</v>
          </cell>
          <cell r="F6">
            <v>86</v>
          </cell>
          <cell r="G6">
            <v>32</v>
          </cell>
          <cell r="H6">
            <v>18.72</v>
          </cell>
          <cell r="I6" t="str">
            <v>NE</v>
          </cell>
          <cell r="J6">
            <v>39.96</v>
          </cell>
          <cell r="K6">
            <v>0</v>
          </cell>
        </row>
        <row r="7">
          <cell r="B7">
            <v>19.116666666666667</v>
          </cell>
          <cell r="C7">
            <v>22.5</v>
          </cell>
          <cell r="D7">
            <v>15.6</v>
          </cell>
          <cell r="E7">
            <v>76.95833333333333</v>
          </cell>
          <cell r="F7">
            <v>93</v>
          </cell>
          <cell r="G7">
            <v>56</v>
          </cell>
          <cell r="H7">
            <v>17.28</v>
          </cell>
          <cell r="I7" t="str">
            <v>NE</v>
          </cell>
          <cell r="J7">
            <v>31.32</v>
          </cell>
          <cell r="K7">
            <v>2.8</v>
          </cell>
        </row>
        <row r="8">
          <cell r="B8">
            <v>18.995833333333334</v>
          </cell>
          <cell r="C8">
            <v>27</v>
          </cell>
          <cell r="D8">
            <v>14</v>
          </cell>
          <cell r="E8">
            <v>80.16666666666667</v>
          </cell>
          <cell r="F8">
            <v>98</v>
          </cell>
          <cell r="G8">
            <v>45</v>
          </cell>
          <cell r="H8">
            <v>11.88</v>
          </cell>
          <cell r="I8" t="str">
            <v>NE</v>
          </cell>
          <cell r="J8">
            <v>25.92</v>
          </cell>
          <cell r="K8">
            <v>0</v>
          </cell>
        </row>
        <row r="9">
          <cell r="B9">
            <v>21.291666666666668</v>
          </cell>
          <cell r="C9">
            <v>29.4</v>
          </cell>
          <cell r="D9">
            <v>15.3</v>
          </cell>
          <cell r="E9">
            <v>73.75</v>
          </cell>
          <cell r="F9">
            <v>98</v>
          </cell>
          <cell r="G9">
            <v>40</v>
          </cell>
          <cell r="H9">
            <v>11.52</v>
          </cell>
          <cell r="I9" t="str">
            <v>NE</v>
          </cell>
          <cell r="J9">
            <v>21.24</v>
          </cell>
          <cell r="K9">
            <v>0</v>
          </cell>
        </row>
        <row r="10">
          <cell r="B10">
            <v>23.3125</v>
          </cell>
          <cell r="C10">
            <v>28.2</v>
          </cell>
          <cell r="D10">
            <v>17.5</v>
          </cell>
          <cell r="E10">
            <v>69.125</v>
          </cell>
          <cell r="F10">
            <v>92</v>
          </cell>
          <cell r="G10">
            <v>49</v>
          </cell>
          <cell r="H10">
            <v>12.96</v>
          </cell>
          <cell r="I10" t="str">
            <v>NO</v>
          </cell>
          <cell r="J10">
            <v>24.48</v>
          </cell>
          <cell r="K10">
            <v>0</v>
          </cell>
        </row>
        <row r="11">
          <cell r="B11">
            <v>23.4</v>
          </cell>
          <cell r="C11">
            <v>29.8</v>
          </cell>
          <cell r="D11">
            <v>16.8</v>
          </cell>
          <cell r="E11">
            <v>67.79166666666667</v>
          </cell>
          <cell r="F11">
            <v>95</v>
          </cell>
          <cell r="G11">
            <v>45</v>
          </cell>
          <cell r="H11">
            <v>13.32</v>
          </cell>
          <cell r="I11" t="str">
            <v>NE</v>
          </cell>
          <cell r="J11">
            <v>27.36</v>
          </cell>
          <cell r="K11">
            <v>0</v>
          </cell>
        </row>
        <row r="12">
          <cell r="B12">
            <v>21.516666666666666</v>
          </cell>
          <cell r="C12">
            <v>26</v>
          </cell>
          <cell r="D12">
            <v>17.7</v>
          </cell>
          <cell r="E12">
            <v>78.54166666666667</v>
          </cell>
          <cell r="F12">
            <v>96</v>
          </cell>
          <cell r="G12">
            <v>58</v>
          </cell>
          <cell r="H12">
            <v>21.6</v>
          </cell>
          <cell r="I12" t="str">
            <v>NE</v>
          </cell>
          <cell r="J12">
            <v>41.4</v>
          </cell>
          <cell r="K12">
            <v>4.4</v>
          </cell>
        </row>
        <row r="13">
          <cell r="B13">
            <v>20.875</v>
          </cell>
          <cell r="C13">
            <v>29</v>
          </cell>
          <cell r="D13">
            <v>16.2</v>
          </cell>
          <cell r="E13">
            <v>81.33333333333333</v>
          </cell>
          <cell r="F13">
            <v>98</v>
          </cell>
          <cell r="G13">
            <v>51</v>
          </cell>
          <cell r="H13">
            <v>11.52</v>
          </cell>
          <cell r="I13" t="str">
            <v>NE</v>
          </cell>
          <cell r="J13">
            <v>19.08</v>
          </cell>
          <cell r="K13">
            <v>0</v>
          </cell>
        </row>
        <row r="14">
          <cell r="B14">
            <v>24.45416666666667</v>
          </cell>
          <cell r="C14">
            <v>31.7</v>
          </cell>
          <cell r="D14">
            <v>18.3</v>
          </cell>
          <cell r="E14">
            <v>69.83333333333333</v>
          </cell>
          <cell r="F14">
            <v>96</v>
          </cell>
          <cell r="G14">
            <v>38</v>
          </cell>
          <cell r="H14">
            <v>11.52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26.10833333333333</v>
          </cell>
          <cell r="C15">
            <v>32.6</v>
          </cell>
          <cell r="D15">
            <v>21</v>
          </cell>
          <cell r="E15">
            <v>58.666666666666664</v>
          </cell>
          <cell r="F15">
            <v>78</v>
          </cell>
          <cell r="G15">
            <v>36</v>
          </cell>
          <cell r="H15">
            <v>15.48</v>
          </cell>
          <cell r="I15" t="str">
            <v>NE</v>
          </cell>
          <cell r="J15">
            <v>31.68</v>
          </cell>
          <cell r="K15">
            <v>0</v>
          </cell>
        </row>
        <row r="16">
          <cell r="B16">
            <v>26.433333333333337</v>
          </cell>
          <cell r="C16">
            <v>32.5</v>
          </cell>
          <cell r="D16">
            <v>19.9</v>
          </cell>
          <cell r="E16">
            <v>58.333333333333336</v>
          </cell>
          <cell r="F16">
            <v>81</v>
          </cell>
          <cell r="G16">
            <v>38</v>
          </cell>
          <cell r="H16">
            <v>12.6</v>
          </cell>
          <cell r="I16" t="str">
            <v>NE</v>
          </cell>
          <cell r="J16">
            <v>35.28</v>
          </cell>
          <cell r="K16">
            <v>0</v>
          </cell>
        </row>
        <row r="17">
          <cell r="B17">
            <v>26.041666666666668</v>
          </cell>
          <cell r="C17">
            <v>33.6</v>
          </cell>
          <cell r="D17">
            <v>19.7</v>
          </cell>
          <cell r="E17">
            <v>62.541666666666664</v>
          </cell>
          <cell r="F17">
            <v>90</v>
          </cell>
          <cell r="G17">
            <v>35</v>
          </cell>
          <cell r="H17">
            <v>18.72</v>
          </cell>
          <cell r="I17" t="str">
            <v>NE</v>
          </cell>
          <cell r="J17">
            <v>44.64</v>
          </cell>
          <cell r="K17">
            <v>0</v>
          </cell>
        </row>
        <row r="18">
          <cell r="B18">
            <v>21.033333333333335</v>
          </cell>
          <cell r="C18">
            <v>27.1</v>
          </cell>
          <cell r="D18">
            <v>15.8</v>
          </cell>
          <cell r="E18">
            <v>85.16666666666667</v>
          </cell>
          <cell r="F18">
            <v>96</v>
          </cell>
          <cell r="G18">
            <v>63</v>
          </cell>
          <cell r="H18">
            <v>27</v>
          </cell>
          <cell r="I18" t="str">
            <v>NO</v>
          </cell>
          <cell r="J18">
            <v>54.36</v>
          </cell>
          <cell r="K18">
            <v>10.4</v>
          </cell>
        </row>
        <row r="19">
          <cell r="B19">
            <v>14.270833333333334</v>
          </cell>
          <cell r="C19">
            <v>18.7</v>
          </cell>
          <cell r="D19">
            <v>12</v>
          </cell>
          <cell r="E19">
            <v>81.58333333333333</v>
          </cell>
          <cell r="F19">
            <v>97</v>
          </cell>
          <cell r="G19">
            <v>53</v>
          </cell>
          <cell r="H19">
            <v>19.08</v>
          </cell>
          <cell r="I19" t="str">
            <v>SO</v>
          </cell>
          <cell r="J19">
            <v>38.52</v>
          </cell>
          <cell r="K19">
            <v>0.2</v>
          </cell>
        </row>
        <row r="20">
          <cell r="B20">
            <v>13.2625</v>
          </cell>
          <cell r="C20">
            <v>22.1</v>
          </cell>
          <cell r="D20">
            <v>6.2</v>
          </cell>
          <cell r="E20">
            <v>66.41666666666667</v>
          </cell>
          <cell r="F20">
            <v>96</v>
          </cell>
          <cell r="G20">
            <v>24</v>
          </cell>
          <cell r="H20">
            <v>11.16</v>
          </cell>
          <cell r="I20" t="str">
            <v>SE</v>
          </cell>
          <cell r="J20">
            <v>19.44</v>
          </cell>
          <cell r="K20">
            <v>0</v>
          </cell>
        </row>
        <row r="21">
          <cell r="B21">
            <v>18.01666666666667</v>
          </cell>
          <cell r="C21">
            <v>26.7</v>
          </cell>
          <cell r="D21">
            <v>11.5</v>
          </cell>
          <cell r="E21">
            <v>52.458333333333336</v>
          </cell>
          <cell r="F21">
            <v>69</v>
          </cell>
          <cell r="G21">
            <v>35</v>
          </cell>
          <cell r="H21">
            <v>15.48</v>
          </cell>
          <cell r="I21" t="str">
            <v>NE</v>
          </cell>
          <cell r="J21">
            <v>30.24</v>
          </cell>
          <cell r="K21">
            <v>0</v>
          </cell>
        </row>
        <row r="22">
          <cell r="B22">
            <v>22.020833333333332</v>
          </cell>
          <cell r="C22">
            <v>29.8</v>
          </cell>
          <cell r="D22">
            <v>15.7</v>
          </cell>
          <cell r="E22">
            <v>56</v>
          </cell>
          <cell r="F22">
            <v>75</v>
          </cell>
          <cell r="G22">
            <v>37</v>
          </cell>
          <cell r="H22">
            <v>15.12</v>
          </cell>
          <cell r="I22" t="str">
            <v>NE</v>
          </cell>
          <cell r="J22">
            <v>28.08</v>
          </cell>
          <cell r="K22">
            <v>0</v>
          </cell>
        </row>
        <row r="23">
          <cell r="B23">
            <v>23.80416666666667</v>
          </cell>
          <cell r="C23">
            <v>30.5</v>
          </cell>
          <cell r="D23">
            <v>16.5</v>
          </cell>
          <cell r="E23">
            <v>53.25</v>
          </cell>
          <cell r="F23">
            <v>87</v>
          </cell>
          <cell r="G23">
            <v>26</v>
          </cell>
          <cell r="H23">
            <v>12.6</v>
          </cell>
          <cell r="I23" t="str">
            <v>SE</v>
          </cell>
          <cell r="J23">
            <v>23.04</v>
          </cell>
          <cell r="K23">
            <v>0</v>
          </cell>
        </row>
        <row r="24">
          <cell r="B24">
            <v>22.879166666666674</v>
          </cell>
          <cell r="C24">
            <v>28.1</v>
          </cell>
          <cell r="D24">
            <v>18.5</v>
          </cell>
          <cell r="E24">
            <v>54.166666666666664</v>
          </cell>
          <cell r="F24">
            <v>66</v>
          </cell>
          <cell r="G24">
            <v>40</v>
          </cell>
          <cell r="H24">
            <v>19.08</v>
          </cell>
          <cell r="I24" t="str">
            <v>NE</v>
          </cell>
          <cell r="J24">
            <v>38.88</v>
          </cell>
          <cell r="K24">
            <v>0</v>
          </cell>
        </row>
        <row r="25">
          <cell r="B25">
            <v>22.13333333333333</v>
          </cell>
          <cell r="C25">
            <v>28.7</v>
          </cell>
          <cell r="D25">
            <v>16.9</v>
          </cell>
          <cell r="E25">
            <v>62.125</v>
          </cell>
          <cell r="F25">
            <v>85</v>
          </cell>
          <cell r="G25">
            <v>34</v>
          </cell>
          <cell r="H25">
            <v>17.64</v>
          </cell>
          <cell r="I25" t="str">
            <v>NE</v>
          </cell>
          <cell r="J25">
            <v>38.88</v>
          </cell>
          <cell r="K25">
            <v>0</v>
          </cell>
        </row>
        <row r="26">
          <cell r="B26">
            <v>22.07916666666667</v>
          </cell>
          <cell r="C26">
            <v>28.9</v>
          </cell>
          <cell r="D26">
            <v>16.6</v>
          </cell>
          <cell r="E26">
            <v>61.791666666666664</v>
          </cell>
          <cell r="F26">
            <v>83</v>
          </cell>
          <cell r="G26">
            <v>39</v>
          </cell>
          <cell r="H26">
            <v>15.48</v>
          </cell>
          <cell r="I26" t="str">
            <v>NE</v>
          </cell>
          <cell r="J26">
            <v>34.56</v>
          </cell>
          <cell r="K26">
            <v>0</v>
          </cell>
        </row>
        <row r="27">
          <cell r="B27">
            <v>22.57083333333333</v>
          </cell>
          <cell r="C27">
            <v>30.8</v>
          </cell>
          <cell r="D27">
            <v>15.1</v>
          </cell>
          <cell r="E27">
            <v>58.458333333333336</v>
          </cell>
          <cell r="F27">
            <v>84</v>
          </cell>
          <cell r="G27">
            <v>35</v>
          </cell>
          <cell r="H27">
            <v>19.44</v>
          </cell>
          <cell r="I27" t="str">
            <v>NE</v>
          </cell>
          <cell r="J27">
            <v>40.68</v>
          </cell>
          <cell r="K27">
            <v>0</v>
          </cell>
        </row>
        <row r="28">
          <cell r="B28">
            <v>23.520833333333332</v>
          </cell>
          <cell r="C28">
            <v>31.8</v>
          </cell>
          <cell r="D28">
            <v>16.3</v>
          </cell>
          <cell r="E28">
            <v>60.333333333333336</v>
          </cell>
          <cell r="F28">
            <v>83</v>
          </cell>
          <cell r="G28">
            <v>39</v>
          </cell>
          <cell r="H28">
            <v>17.28</v>
          </cell>
          <cell r="I28" t="str">
            <v>NE</v>
          </cell>
          <cell r="J28">
            <v>38.88</v>
          </cell>
          <cell r="K28">
            <v>0</v>
          </cell>
        </row>
        <row r="29">
          <cell r="B29">
            <v>24.770833333333332</v>
          </cell>
          <cell r="C29">
            <v>32.2</v>
          </cell>
          <cell r="D29">
            <v>19.6</v>
          </cell>
          <cell r="E29">
            <v>69.83333333333333</v>
          </cell>
          <cell r="F29">
            <v>93</v>
          </cell>
          <cell r="G29">
            <v>42</v>
          </cell>
          <cell r="H29">
            <v>18</v>
          </cell>
          <cell r="I29" t="str">
            <v>NO</v>
          </cell>
          <cell r="J29">
            <v>36.72</v>
          </cell>
          <cell r="K29">
            <v>0</v>
          </cell>
        </row>
        <row r="30">
          <cell r="B30">
            <v>23.245833333333326</v>
          </cell>
          <cell r="C30">
            <v>30.2</v>
          </cell>
          <cell r="D30">
            <v>18.3</v>
          </cell>
          <cell r="E30">
            <v>79.75</v>
          </cell>
          <cell r="F30">
            <v>97</v>
          </cell>
          <cell r="G30">
            <v>52</v>
          </cell>
          <cell r="H30">
            <v>19.44</v>
          </cell>
          <cell r="I30" t="str">
            <v>NO</v>
          </cell>
          <cell r="J30">
            <v>51.84</v>
          </cell>
          <cell r="K30">
            <v>46.2</v>
          </cell>
        </row>
        <row r="31">
          <cell r="B31">
            <v>20.858333333333334</v>
          </cell>
          <cell r="C31">
            <v>25.2</v>
          </cell>
          <cell r="D31">
            <v>18.6</v>
          </cell>
          <cell r="E31">
            <v>90.04166666666667</v>
          </cell>
          <cell r="F31">
            <v>98</v>
          </cell>
          <cell r="G31">
            <v>69</v>
          </cell>
          <cell r="H31">
            <v>12.6</v>
          </cell>
          <cell r="I31" t="str">
            <v>NE</v>
          </cell>
          <cell r="J31">
            <v>31.68</v>
          </cell>
          <cell r="K31">
            <v>5.4</v>
          </cell>
        </row>
        <row r="32">
          <cell r="B32">
            <v>22.15</v>
          </cell>
          <cell r="C32">
            <v>28.1</v>
          </cell>
          <cell r="D32">
            <v>18.7</v>
          </cell>
          <cell r="E32">
            <v>86.625</v>
          </cell>
          <cell r="F32">
            <v>98</v>
          </cell>
          <cell r="G32">
            <v>57</v>
          </cell>
          <cell r="H32">
            <v>15.48</v>
          </cell>
          <cell r="I32" t="str">
            <v>NE</v>
          </cell>
          <cell r="J32">
            <v>43.2</v>
          </cell>
          <cell r="K32">
            <v>27.2</v>
          </cell>
        </row>
        <row r="33">
          <cell r="B33">
            <v>21.04583333333333</v>
          </cell>
          <cell r="C33">
            <v>25.3</v>
          </cell>
          <cell r="D33">
            <v>18.8</v>
          </cell>
          <cell r="E33">
            <v>89.29166666666667</v>
          </cell>
          <cell r="F33">
            <v>98</v>
          </cell>
          <cell r="G33">
            <v>71</v>
          </cell>
          <cell r="H33">
            <v>10.08</v>
          </cell>
          <cell r="I33" t="str">
            <v>SE</v>
          </cell>
          <cell r="J33">
            <v>19.8</v>
          </cell>
          <cell r="K33">
            <v>0</v>
          </cell>
        </row>
        <row r="34">
          <cell r="B34">
            <v>20.1375</v>
          </cell>
          <cell r="C34">
            <v>21.7</v>
          </cell>
          <cell r="D34">
            <v>17.8</v>
          </cell>
          <cell r="E34">
            <v>92.79166666666667</v>
          </cell>
          <cell r="F34">
            <v>97</v>
          </cell>
          <cell r="G34">
            <v>82</v>
          </cell>
          <cell r="H34">
            <v>12.6</v>
          </cell>
          <cell r="I34" t="str">
            <v>NE</v>
          </cell>
          <cell r="J34">
            <v>21.96</v>
          </cell>
          <cell r="K34">
            <v>0.2</v>
          </cell>
        </row>
        <row r="35">
          <cell r="B35">
            <v>13.9875</v>
          </cell>
          <cell r="C35">
            <v>17.8</v>
          </cell>
          <cell r="D35">
            <v>11.7</v>
          </cell>
          <cell r="E35">
            <v>91.6875</v>
          </cell>
          <cell r="F35">
            <v>97</v>
          </cell>
          <cell r="G35">
            <v>81</v>
          </cell>
          <cell r="H35">
            <v>10.08</v>
          </cell>
          <cell r="I35" t="str">
            <v>SO</v>
          </cell>
          <cell r="J35">
            <v>26.64</v>
          </cell>
          <cell r="K35">
            <v>1.2</v>
          </cell>
        </row>
        <row r="36">
          <cell r="I36" t="str">
            <v>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3">
      <selection activeCell="AG27" sqref="AG27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4" s="4" customFormat="1" ht="19.5" customHeight="1">
      <c r="A2" s="61" t="s">
        <v>21</v>
      </c>
      <c r="B2" s="58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2"/>
    </row>
    <row r="3" spans="1:34" s="5" customFormat="1" ht="19.5" customHeight="1">
      <c r="A3" s="62"/>
      <c r="B3" s="56">
        <v>1</v>
      </c>
      <c r="C3" s="56">
        <f>SUM(B3+1)</f>
        <v>2</v>
      </c>
      <c r="D3" s="56">
        <f aca="true" t="shared" si="0" ref="D3:AD3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6">
        <v>31</v>
      </c>
      <c r="AG3" s="35" t="s">
        <v>41</v>
      </c>
      <c r="AH3" s="13"/>
    </row>
    <row r="4" spans="1:34" s="5" customFormat="1" ht="19.5" customHeight="1" thickBot="1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4" t="s">
        <v>40</v>
      </c>
      <c r="AH4" s="13"/>
    </row>
    <row r="5" spans="1:33" ht="16.5" customHeight="1" thickTop="1">
      <c r="A5" s="10" t="s">
        <v>0</v>
      </c>
      <c r="B5" s="3">
        <f>'[1]Maio'!$B$5</f>
        <v>20.68333333333333</v>
      </c>
      <c r="C5" s="3">
        <f>'[1]Maio'!$B$6</f>
        <v>19.45416666666667</v>
      </c>
      <c r="D5" s="3">
        <f>'[1]Maio'!$B$7</f>
        <v>19.704166666666666</v>
      </c>
      <c r="E5" s="3">
        <f>'[1]Maio'!$B$8</f>
        <v>18.6875</v>
      </c>
      <c r="F5" s="3">
        <f>'[1]Maio'!$B$9</f>
        <v>21.133333333333336</v>
      </c>
      <c r="G5" s="3">
        <f>'[1]Maio'!$B$10</f>
        <v>21.875</v>
      </c>
      <c r="H5" s="3">
        <f>'[1]Maio'!$B$11</f>
        <v>21.541666666666668</v>
      </c>
      <c r="I5" s="3">
        <f>'[1]Maio'!$B$12</f>
        <v>18.979166666666668</v>
      </c>
      <c r="J5" s="3">
        <f>'[1]Maio'!$B$13</f>
        <v>19.883333333333333</v>
      </c>
      <c r="K5" s="3">
        <f>'[1]Maio'!$B$14</f>
        <v>23.354166666666668</v>
      </c>
      <c r="L5" s="3">
        <f>'[1]Maio'!$B$15</f>
        <v>24.77916666666667</v>
      </c>
      <c r="M5" s="3">
        <f>'[1]Maio'!$B$16</f>
        <v>23.520833333333332</v>
      </c>
      <c r="N5" s="3">
        <f>'[1]Maio'!$B$17</f>
        <v>24.3625</v>
      </c>
      <c r="O5" s="3">
        <f>'[1]Maio'!$B$18</f>
        <v>20.44166666666667</v>
      </c>
      <c r="P5" s="3">
        <f>'[1]Maio'!$B$19</f>
        <v>13.483333333333334</v>
      </c>
      <c r="Q5" s="3">
        <f>'[1]Maio'!$B$20</f>
        <v>12.441666666666665</v>
      </c>
      <c r="R5" s="3">
        <f>'[1]Maio'!$B$21</f>
        <v>15.341666666666669</v>
      </c>
      <c r="S5" s="3">
        <f>'[1]Maio'!$B$22</f>
        <v>19.6625</v>
      </c>
      <c r="T5" s="3">
        <f>'[1]Maio'!$B$23</f>
        <v>21.316666666666666</v>
      </c>
      <c r="U5" s="3">
        <f>'[1]Maio'!$B$24</f>
        <v>19.929166666666667</v>
      </c>
      <c r="V5" s="3">
        <f>'[1]Maio'!$B$25</f>
        <v>19.970833333333335</v>
      </c>
      <c r="W5" s="3">
        <f>'[1]Maio'!$B$26</f>
        <v>20.216666666666665</v>
      </c>
      <c r="X5" s="3">
        <f>'[1]Maio'!$B$27</f>
        <v>20.841666666666665</v>
      </c>
      <c r="Y5" s="3">
        <f>'[1]Maio'!$B$28</f>
        <v>22.141666666666666</v>
      </c>
      <c r="Z5" s="3">
        <f>'[1]Maio'!$B$29</f>
        <v>25.6625</v>
      </c>
      <c r="AA5" s="3">
        <f>'[1]Maio'!$B$30</f>
        <v>21.454166666666666</v>
      </c>
      <c r="AB5" s="3">
        <f>'[1]Maio'!$B$31</f>
        <v>20.9875</v>
      </c>
      <c r="AC5" s="3">
        <f>'[1]Maio'!$B$32</f>
        <v>20.7625</v>
      </c>
      <c r="AD5" s="3">
        <f>'[1]Maio'!$B$33</f>
        <v>20.479166666666668</v>
      </c>
      <c r="AE5" s="3">
        <f>'[1]Maio'!$B$34</f>
        <v>16.383333333333333</v>
      </c>
      <c r="AF5" s="3">
        <f>'[1]Maio'!$B$35</f>
        <v>11.854166666666666</v>
      </c>
      <c r="AG5" s="17">
        <f aca="true" t="shared" si="1" ref="AG5:AG12">AVERAGE(B5:AF5)</f>
        <v>20.042876344086018</v>
      </c>
    </row>
    <row r="6" spans="1:33" ht="16.5" customHeight="1">
      <c r="A6" s="10" t="s">
        <v>1</v>
      </c>
      <c r="B6" s="3">
        <f>'[2]Maio'!$B$5</f>
        <v>24.304166666666664</v>
      </c>
      <c r="C6" s="3">
        <f>'[2]Maio'!$B$6</f>
        <v>24.179166666666664</v>
      </c>
      <c r="D6" s="3">
        <f>'[2]Maio'!$B$7</f>
        <v>20.708333333333332</v>
      </c>
      <c r="E6" s="3">
        <f>'[2]Maio'!$B$8</f>
        <v>21.316666666666666</v>
      </c>
      <c r="F6" s="3">
        <f>'[2]Maio'!$B$9</f>
        <v>23.741666666666664</v>
      </c>
      <c r="G6" s="3">
        <f>'[2]Maio'!$B$10</f>
        <v>23.48333333333333</v>
      </c>
      <c r="H6" s="3">
        <f>'[2]Maio'!$B$11</f>
        <v>25.358333333333338</v>
      </c>
      <c r="I6" s="3">
        <f>'[2]Maio'!$B$12</f>
        <v>24.20416666666667</v>
      </c>
      <c r="J6" s="3">
        <f>'[2]Maio'!$B$13</f>
        <v>25.4875</v>
      </c>
      <c r="K6" s="3">
        <f>'[2]Maio'!$B$14</f>
        <v>26.10833333333333</v>
      </c>
      <c r="L6" s="3">
        <f>'[2]Maio'!$B$15</f>
        <v>26.15</v>
      </c>
      <c r="M6" s="3">
        <f>'[2]Maio'!$B$16</f>
        <v>26.59166666666667</v>
      </c>
      <c r="N6" s="3">
        <f>'[2]Maio'!$B$17</f>
        <v>27.40833333333333</v>
      </c>
      <c r="O6" s="3">
        <f>'[2]Maio'!$B$18</f>
        <v>25.191666666666666</v>
      </c>
      <c r="P6" s="3">
        <f>'[2]Maio'!$B$19</f>
        <v>18.40416666666667</v>
      </c>
      <c r="Q6" s="3">
        <f>'[2]Maio'!$B$20</f>
        <v>17.854166666666668</v>
      </c>
      <c r="R6" s="3">
        <f>'[2]Maio'!$B$21</f>
        <v>20.595833333333335</v>
      </c>
      <c r="S6" s="3">
        <f>'[2]Maio'!$B$22</f>
        <v>24.6875</v>
      </c>
      <c r="T6" s="3">
        <f>'[2]Maio'!$B$23</f>
        <v>25.791666666666657</v>
      </c>
      <c r="U6" s="3">
        <f>'[2]Maio'!$B$24</f>
        <v>24.745833333333326</v>
      </c>
      <c r="V6" s="3">
        <f>'[2]Maio'!$B$25</f>
        <v>25.3875</v>
      </c>
      <c r="W6" s="3">
        <f>'[2]Maio'!$B$26</f>
        <v>25.47916666666666</v>
      </c>
      <c r="X6" s="3">
        <f>'[2]Maio'!$B$27</f>
        <v>25.866666666666664</v>
      </c>
      <c r="Y6" s="3">
        <f>'[2]Maio'!$B$28</f>
        <v>25.85</v>
      </c>
      <c r="Z6" s="3">
        <f>'[2]Maio'!$B$29</f>
        <v>27.220833333333335</v>
      </c>
      <c r="AA6" s="3">
        <f>'[2]Maio'!$B$30</f>
        <v>26.69583333333333</v>
      </c>
      <c r="AB6" s="3">
        <f>'[2]Maio'!$B$31</f>
        <v>23.875</v>
      </c>
      <c r="AC6" s="3">
        <f>'[2]Maio'!$B$32</f>
        <v>23.85</v>
      </c>
      <c r="AD6" s="3">
        <f>'[2]Maio'!$B$33</f>
        <v>22.316666666666666</v>
      </c>
      <c r="AE6" s="3">
        <f>'[2]Maio'!$B$34</f>
        <v>18.8875</v>
      </c>
      <c r="AF6" s="3">
        <f>'[2]Maio'!$B$35</f>
        <v>15.475</v>
      </c>
      <c r="AG6" s="17">
        <f t="shared" si="1"/>
        <v>23.781182795698925</v>
      </c>
    </row>
    <row r="7" spans="1:33" ht="16.5" customHeight="1">
      <c r="A7" s="10" t="s">
        <v>2</v>
      </c>
      <c r="B7" s="3">
        <f>'[3]Maio'!$B$5</f>
        <v>23.58260869565217</v>
      </c>
      <c r="C7" s="3">
        <f>'[3]Maio'!$B$6</f>
        <v>23.464000000000002</v>
      </c>
      <c r="D7" s="3">
        <f>'[3]Maio'!$B$7</f>
        <v>18.6625</v>
      </c>
      <c r="E7" s="3">
        <f>'[3]Maio'!$B$8</f>
        <v>18.116666666666664</v>
      </c>
      <c r="F7" s="3">
        <f>'[3]Maio'!$B$9</f>
        <v>21.80416666666667</v>
      </c>
      <c r="G7" s="3">
        <f>'[3]Maio'!$B$10</f>
        <v>22.983333333333334</v>
      </c>
      <c r="H7" s="3">
        <f>'[3]Maio'!$B$11</f>
        <v>24.195833333333326</v>
      </c>
      <c r="I7" s="3">
        <f>'[3]Maio'!$B$12</f>
        <v>24.245833333333334</v>
      </c>
      <c r="J7" s="3">
        <f>'[3]Maio'!$B$13</f>
        <v>24.10833333333333</v>
      </c>
      <c r="K7" s="3">
        <f>'[3]Maio'!$B$14</f>
        <v>24.254166666666666</v>
      </c>
      <c r="L7" s="3">
        <f>'[3]Maio'!$B$15</f>
        <v>25.0625</v>
      </c>
      <c r="M7" s="3">
        <f>'[3]Maio'!$B$16</f>
        <v>24.79583333333333</v>
      </c>
      <c r="N7" s="3">
        <f>'[3]Maio'!$B$17</f>
        <v>25.3875</v>
      </c>
      <c r="O7" s="3">
        <f>'[3]Maio'!$B$18</f>
        <v>23.295833333333334</v>
      </c>
      <c r="P7" s="3">
        <f>'[3]Maio'!$B$19</f>
        <v>15.925</v>
      </c>
      <c r="Q7" s="3">
        <f>'[3]Maio'!$B$20</f>
        <v>15.6625</v>
      </c>
      <c r="R7" s="3">
        <f>'[3]Maio'!$B$21</f>
        <v>20.833333333333332</v>
      </c>
      <c r="S7" s="3">
        <f>'[3]Maio'!$B$22</f>
        <v>23.916666666666668</v>
      </c>
      <c r="T7" s="3">
        <f>'[3]Maio'!$B$23</f>
        <v>23.8375</v>
      </c>
      <c r="U7" s="3">
        <f>'[3]Maio'!$B$24</f>
        <v>23.2125</v>
      </c>
      <c r="V7" s="3">
        <f>'[3]Maio'!$B$25</f>
        <v>23.166666666666668</v>
      </c>
      <c r="W7" s="3">
        <f>'[3]Maio'!$B$26</f>
        <v>23.358333333333334</v>
      </c>
      <c r="X7" s="3">
        <f>'[3]Maio'!$B$27</f>
        <v>23.870833333333334</v>
      </c>
      <c r="Y7" s="3">
        <f>'[3]Maio'!$B$28</f>
        <v>23.97083333333333</v>
      </c>
      <c r="Z7" s="3">
        <f>'[3]Maio'!$B$29</f>
        <v>25.14583333333333</v>
      </c>
      <c r="AA7" s="3">
        <f>'[3]Maio'!$B$30</f>
        <v>24.1625</v>
      </c>
      <c r="AB7" s="3">
        <f>'[3]Maio'!$B$31</f>
        <v>22.9625</v>
      </c>
      <c r="AC7" s="3">
        <f>'[3]Maio'!$B$32</f>
        <v>23.09583333333333</v>
      </c>
      <c r="AD7" s="3">
        <f>'[3]Maio'!$B$33</f>
        <v>22.045833333333334</v>
      </c>
      <c r="AE7" s="3">
        <f>'[3]Maio'!$B$34</f>
        <v>18.816666666666663</v>
      </c>
      <c r="AF7" s="3">
        <f>'[3]Maio'!$B$35</f>
        <v>14.95833333333333</v>
      </c>
      <c r="AG7" s="17">
        <f t="shared" si="1"/>
        <v>22.351637914913507</v>
      </c>
    </row>
    <row r="8" spans="1:33" ht="16.5" customHeight="1">
      <c r="A8" s="10" t="s">
        <v>3</v>
      </c>
      <c r="B8" s="3">
        <f>'[4]Maio'!$B$5</f>
        <v>22.404545454545453</v>
      </c>
      <c r="C8" s="3">
        <f>'[4]Maio'!$B$6</f>
        <v>21.547826086956523</v>
      </c>
      <c r="D8" s="3">
        <f>'[4]Maio'!$B$7</f>
        <v>21.617391304347827</v>
      </c>
      <c r="E8" s="3">
        <f>'[4]Maio'!$B$8</f>
        <v>20.231818181818177</v>
      </c>
      <c r="F8" s="3">
        <f>'[4]Maio'!$B$9</f>
        <v>21.52727272727273</v>
      </c>
      <c r="G8" s="3">
        <f>'[4]Maio'!$B$10</f>
        <v>22.79090909090909</v>
      </c>
      <c r="H8" s="3">
        <f>'[4]Maio'!$B$11</f>
        <v>23.168181818181818</v>
      </c>
      <c r="I8" s="3">
        <f>'[4]Maio'!$B$12</f>
        <v>22.6375</v>
      </c>
      <c r="J8" s="3">
        <f>'[4]Maio'!$B$13</f>
        <v>23.8</v>
      </c>
      <c r="K8" s="3">
        <f>'[4]Maio'!$B$14</f>
        <v>25.2047619047619</v>
      </c>
      <c r="L8" s="3">
        <f>'[4]Maio'!$B$15</f>
        <v>24.013636363636362</v>
      </c>
      <c r="M8" s="3">
        <f>'[4]Maio'!$B$16</f>
        <v>25.61052631578947</v>
      </c>
      <c r="N8" s="3">
        <f>'[4]Maio'!$B$17</f>
        <v>23.90454545454545</v>
      </c>
      <c r="O8" s="3">
        <f>'[4]Maio'!$B$18</f>
        <v>23.845</v>
      </c>
      <c r="P8" s="3">
        <f>'[4]Maio'!$B$19</f>
        <v>19.03846153846154</v>
      </c>
      <c r="Q8" s="3">
        <f>'[4]Maio'!$B$20</f>
        <v>20.569230769230767</v>
      </c>
      <c r="R8" s="3">
        <f>'[4]Maio'!$B$21</f>
        <v>19.825</v>
      </c>
      <c r="S8" s="3">
        <f>'[4]Maio'!$B$22</f>
        <v>22.40909090909091</v>
      </c>
      <c r="T8" s="3">
        <f>'[4]Maio'!$B$23</f>
        <v>22.790909090909093</v>
      </c>
      <c r="U8" s="3">
        <f>'[4]Maio'!$B$24</f>
        <v>21.3375</v>
      </c>
      <c r="V8" s="3">
        <f>'[4]Maio'!$B$25</f>
        <v>21.0375</v>
      </c>
      <c r="W8" s="3">
        <f>'[4]Maio'!$B$26</f>
        <v>19.8375</v>
      </c>
      <c r="X8" s="3">
        <f>'[4]Maio'!$B$27</f>
        <v>21.125</v>
      </c>
      <c r="Y8" s="3">
        <f>'[4]Maio'!$B$28</f>
        <v>22.45833333333334</v>
      </c>
      <c r="Z8" s="3">
        <f>'[4]Maio'!$B$29</f>
        <v>23.4</v>
      </c>
      <c r="AA8" s="3">
        <f>'[4]Maio'!$B$30</f>
        <v>22.541666666666668</v>
      </c>
      <c r="AB8" s="3">
        <f>'[4]Maio'!$B$31</f>
        <v>24.87222222222222</v>
      </c>
      <c r="AC8" s="3">
        <f>'[4]Maio'!$B$32</f>
        <v>26.029411764705884</v>
      </c>
      <c r="AD8" s="3">
        <f>'[4]Maio'!$B$33</f>
        <v>25.41666666666666</v>
      </c>
      <c r="AE8" s="3">
        <f>'[4]Maio'!$B$34</f>
        <v>23.727272727272723</v>
      </c>
      <c r="AF8" s="3">
        <f>'[4]Maio'!$B$35</f>
        <v>23.32</v>
      </c>
      <c r="AG8" s="17">
        <f t="shared" si="1"/>
        <v>22.646441302945952</v>
      </c>
    </row>
    <row r="9" spans="1:33" ht="16.5" customHeight="1">
      <c r="A9" s="10" t="s">
        <v>4</v>
      </c>
      <c r="B9" s="3">
        <f>'[5]Maio'!$B$5</f>
        <v>22.145833333333332</v>
      </c>
      <c r="C9" s="3">
        <f>'[5]Maio'!$B$6</f>
        <v>21.8875</v>
      </c>
      <c r="D9" s="3">
        <f>'[5]Maio'!$B$7</f>
        <v>20.6625</v>
      </c>
      <c r="E9" s="3">
        <f>'[5]Maio'!$B$8</f>
        <v>18.504166666666666</v>
      </c>
      <c r="F9" s="3">
        <f>'[5]Maio'!$B$9</f>
        <v>19.883333333333336</v>
      </c>
      <c r="G9" s="3">
        <f>'[5]Maio'!$B$10</f>
        <v>22.329166666666666</v>
      </c>
      <c r="H9" s="3">
        <f>'[5]Maio'!$B$11</f>
        <v>22.645833333333332</v>
      </c>
      <c r="I9" s="3">
        <f>'[5]Maio'!$B$12</f>
        <v>22.575</v>
      </c>
      <c r="J9" s="3">
        <f>'[5]Maio'!$B$13</f>
        <v>23.7</v>
      </c>
      <c r="K9" s="3">
        <f>'[5]Maio'!$B$14</f>
        <v>23.829166666666666</v>
      </c>
      <c r="L9" s="3">
        <f>'[5]Maio'!$B$15</f>
        <v>23.929166666666664</v>
      </c>
      <c r="M9" s="3">
        <f>'[5]Maio'!$B$16</f>
        <v>24.0875</v>
      </c>
      <c r="N9" s="3">
        <f>'[5]Maio'!$B$17</f>
        <v>23.73333333333333</v>
      </c>
      <c r="O9" s="3">
        <f>'[5]Maio'!$B$18</f>
        <v>22.5</v>
      </c>
      <c r="P9" s="3">
        <f>'[5]Maio'!$B$19</f>
        <v>16.4375</v>
      </c>
      <c r="Q9" s="3">
        <f>'[5]Maio'!$B$20</f>
        <v>16.283333333333335</v>
      </c>
      <c r="R9" s="3">
        <f>'[5]Maio'!$B$21</f>
        <v>19.04583333333333</v>
      </c>
      <c r="S9" s="3">
        <f>'[5]Maio'!$B$22</f>
        <v>21.366666666666664</v>
      </c>
      <c r="T9" s="3">
        <f>'[5]Maio'!$B$23</f>
        <v>22.195833333333336</v>
      </c>
      <c r="U9" s="3">
        <f>'[5]Maio'!$B$24</f>
        <v>21.54166666666667</v>
      </c>
      <c r="V9" s="3">
        <f>'[5]Maio'!$B$25</f>
        <v>20.1625</v>
      </c>
      <c r="W9" s="3">
        <f>'[5]Maio'!$B$26</f>
        <v>20.09166666666667</v>
      </c>
      <c r="X9" s="3">
        <f>'[5]Maio'!$B$27</f>
        <v>20.875</v>
      </c>
      <c r="Y9" s="3">
        <f>'[5]Maio'!$B$28</f>
        <v>22.34583333333333</v>
      </c>
      <c r="Z9" s="3">
        <f>'[5]Maio'!$B$29</f>
        <v>22.97083333333333</v>
      </c>
      <c r="AA9" s="3">
        <f>'[5]Maio'!$B$30</f>
        <v>22.17916666666667</v>
      </c>
      <c r="AB9" s="3">
        <f>'[5]Maio'!$B$31</f>
        <v>21.270833333333332</v>
      </c>
      <c r="AC9" s="3">
        <f>'[5]Maio'!$B$32</f>
        <v>22.65416666666667</v>
      </c>
      <c r="AD9" s="3">
        <f>'[5]Maio'!$B$33</f>
        <v>22.870833333333337</v>
      </c>
      <c r="AE9" s="3">
        <f>'[5]Maio'!$B$34</f>
        <v>22.0125</v>
      </c>
      <c r="AF9" s="3">
        <f>'[5]Maio'!$B$35</f>
        <v>19.870833333333337</v>
      </c>
      <c r="AG9" s="17">
        <f t="shared" si="1"/>
        <v>21.502822580645166</v>
      </c>
    </row>
    <row r="10" spans="1:33" ht="16.5" customHeight="1">
      <c r="A10" s="10" t="s">
        <v>5</v>
      </c>
      <c r="B10" s="3">
        <f>'[6]Maio'!$B$5</f>
        <v>27.44583333333333</v>
      </c>
      <c r="C10" s="3">
        <f>'[6]Maio'!$B$6</f>
        <v>27.2125</v>
      </c>
      <c r="D10" s="3">
        <f>'[6]Maio'!$B$7</f>
        <v>25.333333333333325</v>
      </c>
      <c r="E10" s="3">
        <f>'[6]Maio'!$B$8</f>
        <v>25.225</v>
      </c>
      <c r="F10" s="3">
        <f>'[6]Maio'!$B$9</f>
        <v>27.045833333333334</v>
      </c>
      <c r="G10" s="3">
        <f>'[6]Maio'!$B$10</f>
        <v>27.658333333333335</v>
      </c>
      <c r="H10" s="3">
        <f>'[6]Maio'!$B$11</f>
        <v>26.4125</v>
      </c>
      <c r="I10" s="3">
        <f>'[6]Maio'!$B$12</f>
        <v>27.89166666666667</v>
      </c>
      <c r="J10" s="3">
        <f>'[6]Maio'!$B$13</f>
        <v>27.133333333333336</v>
      </c>
      <c r="K10" s="3">
        <f>'[6]Maio'!$B$14</f>
        <v>29</v>
      </c>
      <c r="L10" s="3">
        <f>'[6]Maio'!$B$15</f>
        <v>28.84583333333333</v>
      </c>
      <c r="M10" s="3">
        <f>'[6]Maio'!$B$16</f>
        <v>28.741666666666664</v>
      </c>
      <c r="N10" s="3">
        <f>'[6]Maio'!$B$17</f>
        <v>29.2125</v>
      </c>
      <c r="O10" s="3">
        <f>'[6]Maio'!$B$18</f>
        <v>25.370833333333334</v>
      </c>
      <c r="P10" s="3">
        <f>'[6]Maio'!$B$19</f>
        <v>18.416666666666668</v>
      </c>
      <c r="Q10" s="3">
        <f>'[6]Maio'!$B$20</f>
        <v>20.095833333333335</v>
      </c>
      <c r="R10" s="3">
        <f>'[6]Maio'!$B$21</f>
        <v>23.95</v>
      </c>
      <c r="S10" s="3">
        <f>'[6]Maio'!$B$22</f>
        <v>26.854166666666668</v>
      </c>
      <c r="T10" s="3">
        <f>'[6]Maio'!$B$23</f>
        <v>27.558333333333326</v>
      </c>
      <c r="U10" s="3">
        <f>'[6]Maio'!$B$24</f>
        <v>26.970833333333335</v>
      </c>
      <c r="V10" s="3">
        <f>'[6]Maio'!$B$25</f>
        <v>27.466666666666665</v>
      </c>
      <c r="W10" s="3">
        <f>'[6]Maio'!$B$26</f>
        <v>28.079166666666666</v>
      </c>
      <c r="X10" s="3">
        <f>'[6]Maio'!$B$27</f>
        <v>28.245833333333337</v>
      </c>
      <c r="Y10" s="3">
        <f>'[6]Maio'!$B$28</f>
        <v>28.75833333333333</v>
      </c>
      <c r="Z10" s="3">
        <f>'[6]Maio'!$B$29</f>
        <v>28.3625</v>
      </c>
      <c r="AA10" s="3">
        <f>'[6]Maio'!$B$30</f>
        <v>28.920833333333334</v>
      </c>
      <c r="AB10" s="3">
        <f>'[6]Maio'!$B$31</f>
        <v>25.254166666666666</v>
      </c>
      <c r="AC10" s="3">
        <f>'[6]Maio'!$B$32</f>
        <v>22.970833333333335</v>
      </c>
      <c r="AD10" s="3">
        <f>'[6]Maio'!$B$33</f>
        <v>15.2625</v>
      </c>
      <c r="AE10" s="3">
        <f>'[6]Maio'!$B$34</f>
        <v>15.94375</v>
      </c>
      <c r="AF10" s="3">
        <f>'[6]Maio'!$B$35</f>
        <v>14.613333333333333</v>
      </c>
      <c r="AG10" s="17">
        <f t="shared" si="1"/>
        <v>25.492029569892477</v>
      </c>
    </row>
    <row r="11" spans="1:33" ht="16.5" customHeight="1">
      <c r="A11" s="10" t="s">
        <v>6</v>
      </c>
      <c r="B11" s="3">
        <f>'[7]Maio'!$B$5</f>
        <v>21.95833333333334</v>
      </c>
      <c r="C11" s="3">
        <f>'[7]Maio'!$B$6</f>
        <v>21.45</v>
      </c>
      <c r="D11" s="3">
        <f>'[7]Maio'!$B$7</f>
        <v>20.783333333333335</v>
      </c>
      <c r="E11" s="3">
        <f>'[7]Maio'!$B$8</f>
        <v>20.966666666666665</v>
      </c>
      <c r="F11" s="3">
        <f>'[7]Maio'!$B$9</f>
        <v>23.19583333333333</v>
      </c>
      <c r="G11" s="3">
        <f>'[7]Maio'!$B$10</f>
        <v>23.279166666666665</v>
      </c>
      <c r="H11" s="3">
        <f>'[7]Maio'!$B$11</f>
        <v>23.458333333333332</v>
      </c>
      <c r="I11" s="3">
        <f>'[7]Maio'!$B$12</f>
        <v>24.154166666666665</v>
      </c>
      <c r="J11" s="3">
        <f>'[7]Maio'!$B$13</f>
        <v>23.870833333333337</v>
      </c>
      <c r="K11" s="3">
        <f>'[7]Maio'!$B$14</f>
        <v>24.529166666666665</v>
      </c>
      <c r="L11" s="3">
        <f>'[7]Maio'!$B$15</f>
        <v>24.754166666666666</v>
      </c>
      <c r="M11" s="3">
        <f>'[7]Maio'!$B$16</f>
        <v>25.429166666666664</v>
      </c>
      <c r="N11" s="3">
        <f>'[7]Maio'!$B$17</f>
        <v>25.0375</v>
      </c>
      <c r="O11" s="3">
        <f>'[7]Maio'!$B$18</f>
        <v>23.270833333333332</v>
      </c>
      <c r="P11" s="3">
        <f>'[7]Maio'!$B$19</f>
        <v>19.87916666666667</v>
      </c>
      <c r="Q11" s="3">
        <f>'[7]Maio'!$B$20</f>
        <v>19.833333333333332</v>
      </c>
      <c r="R11" s="3">
        <f>'[7]Maio'!$B$21</f>
        <v>21.18333333333333</v>
      </c>
      <c r="S11" s="3">
        <f>'[7]Maio'!$B$22</f>
        <v>24.09583333333333</v>
      </c>
      <c r="T11" s="3">
        <f>'[7]Maio'!$B$23</f>
        <v>24.529166666666672</v>
      </c>
      <c r="U11" s="3">
        <f>'[7]Maio'!$B$24</f>
        <v>22.579166666666666</v>
      </c>
      <c r="V11" s="3">
        <f>'[7]Maio'!$B$25</f>
        <v>22.2875</v>
      </c>
      <c r="W11" s="3">
        <f>'[7]Maio'!$B$26</f>
        <v>22.233333333333334</v>
      </c>
      <c r="X11" s="3">
        <f>'[7]Maio'!$B$27</f>
        <v>22.808333333333337</v>
      </c>
      <c r="Y11" s="3">
        <f>'[7]Maio'!$B$28</f>
        <v>23.558333333333334</v>
      </c>
      <c r="Z11" s="3">
        <f>'[7]Maio'!$B$29</f>
        <v>24.275</v>
      </c>
      <c r="AA11" s="3">
        <f>'[7]Maio'!$B$30</f>
        <v>24.8</v>
      </c>
      <c r="AB11" s="3">
        <f>'[7]Maio'!$B$31</f>
        <v>24.883333333333336</v>
      </c>
      <c r="AC11" s="3">
        <f>'[7]Maio'!$B$32</f>
        <v>24.879166666666666</v>
      </c>
      <c r="AD11" s="3">
        <f>'[7]Maio'!$B$33</f>
        <v>22.816666666666666</v>
      </c>
      <c r="AE11" s="3">
        <f>'[7]Maio'!$B$34</f>
        <v>18.820833333333333</v>
      </c>
      <c r="AF11" s="3">
        <f>'[7]Maio'!$B$35</f>
        <v>17.254166666666666</v>
      </c>
      <c r="AG11" s="17">
        <f t="shared" si="1"/>
        <v>22.801747311827956</v>
      </c>
    </row>
    <row r="12" spans="1:33" ht="16.5" customHeight="1">
      <c r="A12" s="10" t="s">
        <v>7</v>
      </c>
      <c r="B12" s="3">
        <f>'[8]Maio'!$B$5</f>
        <v>22.88333333333333</v>
      </c>
      <c r="C12" s="3">
        <f>'[8]Maio'!$B$6</f>
        <v>22.34166666666667</v>
      </c>
      <c r="D12" s="3">
        <f>'[8]Maio'!$B$7</f>
        <v>19.116666666666667</v>
      </c>
      <c r="E12" s="3">
        <f>'[8]Maio'!$B$8</f>
        <v>18.995833333333334</v>
      </c>
      <c r="F12" s="3">
        <f>'[8]Maio'!$B$9</f>
        <v>21.291666666666668</v>
      </c>
      <c r="G12" s="3">
        <f>'[8]Maio'!$B$10</f>
        <v>23.3125</v>
      </c>
      <c r="H12" s="3">
        <f>'[8]Maio'!$B$11</f>
        <v>23.4</v>
      </c>
      <c r="I12" s="3">
        <f>'[8]Maio'!$B$12</f>
        <v>21.516666666666666</v>
      </c>
      <c r="J12" s="3">
        <f>'[8]Maio'!$B$13</f>
        <v>20.875</v>
      </c>
      <c r="K12" s="3">
        <f>'[8]Maio'!$B$14</f>
        <v>24.45416666666667</v>
      </c>
      <c r="L12" s="3">
        <f>'[8]Maio'!$B$15</f>
        <v>26.10833333333333</v>
      </c>
      <c r="M12" s="3">
        <f>'[8]Maio'!$B$16</f>
        <v>26.433333333333337</v>
      </c>
      <c r="N12" s="3">
        <f>'[8]Maio'!$B$17</f>
        <v>26.041666666666668</v>
      </c>
      <c r="O12" s="3">
        <f>'[8]Maio'!$B$18</f>
        <v>21.033333333333335</v>
      </c>
      <c r="P12" s="3">
        <f>'[8]Maio'!$B$19</f>
        <v>14.270833333333334</v>
      </c>
      <c r="Q12" s="3">
        <f>'[8]Maio'!$B$20</f>
        <v>13.2625</v>
      </c>
      <c r="R12" s="3">
        <f>'[8]Maio'!$B$21</f>
        <v>18.01666666666667</v>
      </c>
      <c r="S12" s="3">
        <f>'[8]Maio'!$B$22</f>
        <v>22.020833333333332</v>
      </c>
      <c r="T12" s="3">
        <f>'[8]Maio'!$B$23</f>
        <v>23.80416666666667</v>
      </c>
      <c r="U12" s="3">
        <f>'[8]Maio'!$B$24</f>
        <v>22.879166666666674</v>
      </c>
      <c r="V12" s="3">
        <f>'[8]Maio'!$B$25</f>
        <v>22.13333333333333</v>
      </c>
      <c r="W12" s="3">
        <f>'[8]Maio'!$B$26</f>
        <v>22.07916666666667</v>
      </c>
      <c r="X12" s="3">
        <f>'[8]Maio'!$B$27</f>
        <v>22.57083333333333</v>
      </c>
      <c r="Y12" s="3">
        <f>'[8]Maio'!$B$28</f>
        <v>23.520833333333332</v>
      </c>
      <c r="Z12" s="3">
        <f>'[8]Maio'!$B$29</f>
        <v>24.770833333333332</v>
      </c>
      <c r="AA12" s="3">
        <f>'[8]Maio'!$B$30</f>
        <v>23.245833333333326</v>
      </c>
      <c r="AB12" s="3">
        <f>'[8]Maio'!$B$31</f>
        <v>20.858333333333334</v>
      </c>
      <c r="AC12" s="3">
        <f>'[8]Maio'!$B$32</f>
        <v>22.15</v>
      </c>
      <c r="AD12" s="3">
        <f>'[8]Maio'!$B$33</f>
        <v>21.04583333333333</v>
      </c>
      <c r="AE12" s="3">
        <f>'[8]Maio'!$B$34</f>
        <v>20.1375</v>
      </c>
      <c r="AF12" s="3">
        <f>'[8]Maio'!$B$35</f>
        <v>13.9875</v>
      </c>
      <c r="AG12" s="17">
        <f t="shared" si="1"/>
        <v>21.566397849462366</v>
      </c>
    </row>
    <row r="13" spans="1:33" ht="16.5" customHeight="1">
      <c r="A13" s="10" t="s">
        <v>8</v>
      </c>
      <c r="B13" s="3" t="str">
        <f>'[9]Maio'!$B$5</f>
        <v>**</v>
      </c>
      <c r="C13" s="3" t="str">
        <f>'[9]Maio'!$B$6</f>
        <v>**</v>
      </c>
      <c r="D13" s="3" t="str">
        <f>'[9]Maio'!$B$7</f>
        <v>**</v>
      </c>
      <c r="E13" s="3" t="str">
        <f>'[9]Maio'!$B$8</f>
        <v>**</v>
      </c>
      <c r="F13" s="3" t="str">
        <f>'[9]Maio'!$B$9</f>
        <v>**</v>
      </c>
      <c r="G13" s="3" t="str">
        <f>'[9]Maio'!$B$10</f>
        <v>**</v>
      </c>
      <c r="H13" s="3" t="str">
        <f>'[9]Maio'!$B$11</f>
        <v>**</v>
      </c>
      <c r="I13" s="3" t="str">
        <f>'[9]Maio'!$B$12</f>
        <v>**</v>
      </c>
      <c r="J13" s="3" t="str">
        <f>'[9]Maio'!$B$13</f>
        <v>**</v>
      </c>
      <c r="K13" s="3" t="str">
        <f>'[9]Maio'!$B$14</f>
        <v>**</v>
      </c>
      <c r="L13" s="3" t="str">
        <f>'[9]Maio'!$B$15</f>
        <v>**</v>
      </c>
      <c r="M13" s="3" t="str">
        <f>'[9]Maio'!$B$16</f>
        <v>**</v>
      </c>
      <c r="N13" s="3" t="str">
        <f>'[9]Maio'!$B$17</f>
        <v>**</v>
      </c>
      <c r="O13" s="3" t="str">
        <f>'[9]Maio'!$B$18</f>
        <v>**</v>
      </c>
      <c r="P13" s="3" t="str">
        <f>'[9]Maio'!$B$19</f>
        <v>**</v>
      </c>
      <c r="Q13" s="3" t="str">
        <f>'[9]Maio'!$B$20</f>
        <v>**</v>
      </c>
      <c r="R13" s="3" t="str">
        <f>'[9]Maio'!$B$21</f>
        <v>**</v>
      </c>
      <c r="S13" s="3" t="str">
        <f>'[9]Maio'!$B$22</f>
        <v>**</v>
      </c>
      <c r="T13" s="3" t="str">
        <f>'[9]Maio'!$B$23</f>
        <v>**</v>
      </c>
      <c r="U13" s="3" t="str">
        <f>'[9]Maio'!$B$24</f>
        <v>**</v>
      </c>
      <c r="V13" s="3" t="str">
        <f>'[9]Maio'!$B$25</f>
        <v>**</v>
      </c>
      <c r="W13" s="3" t="str">
        <f>'[9]Maio'!$B$26</f>
        <v>**</v>
      </c>
      <c r="X13" s="3" t="str">
        <f>'[9]Maio'!$B$27</f>
        <v>**</v>
      </c>
      <c r="Y13" s="3" t="str">
        <f>'[9]Maio'!$B$28</f>
        <v>**</v>
      </c>
      <c r="Z13" s="3" t="str">
        <f>'[9]Maio'!$B$29</f>
        <v>**</v>
      </c>
      <c r="AA13" s="3" t="str">
        <f>'[9]Maio'!$B$30</f>
        <v>*</v>
      </c>
      <c r="AB13" s="3" t="str">
        <f>'[9]Maio'!$B$31</f>
        <v>*</v>
      </c>
      <c r="AC13" s="3" t="str">
        <f>'[9]Maio'!$B$32</f>
        <v>*</v>
      </c>
      <c r="AD13" s="3" t="str">
        <f>'[9]Maio'!$B$33</f>
        <v>*</v>
      </c>
      <c r="AE13" s="3" t="str">
        <f>'[9]Maio'!$B$34</f>
        <v>*</v>
      </c>
      <c r="AF13" s="3" t="s">
        <v>48</v>
      </c>
      <c r="AG13" s="17" t="s">
        <v>32</v>
      </c>
    </row>
    <row r="14" spans="1:33" ht="16.5" customHeight="1">
      <c r="A14" s="10" t="s">
        <v>9</v>
      </c>
      <c r="B14" s="3">
        <f>'[10]Maio'!$B$5</f>
        <v>22.329166666666662</v>
      </c>
      <c r="C14" s="3">
        <f>'[10]Maio'!$B$6</f>
        <v>22.945833333333336</v>
      </c>
      <c r="D14" s="3">
        <f>'[10]Maio'!$B$7</f>
        <v>19.279166666666665</v>
      </c>
      <c r="E14" s="3">
        <f>'[10]Maio'!$B$8</f>
        <v>18.25</v>
      </c>
      <c r="F14" s="3">
        <f>'[10]Maio'!$B$9</f>
        <v>20.666666666666668</v>
      </c>
      <c r="G14" s="3">
        <f>'[10]Maio'!$B$10</f>
        <v>23.3625</v>
      </c>
      <c r="H14" s="3">
        <f>'[10]Maio'!$B$11</f>
        <v>24.2125</v>
      </c>
      <c r="I14" s="3">
        <f>'[10]Maio'!$B$12</f>
        <v>22.091666666666665</v>
      </c>
      <c r="J14" s="3">
        <f>'[10]Maio'!$B$13</f>
        <v>21.5625</v>
      </c>
      <c r="K14" s="3">
        <f>'[10]Maio'!$B$14</f>
        <v>24.970833333333335</v>
      </c>
      <c r="L14" s="3">
        <f>'[10]Maio'!$B$15</f>
        <v>26.2125</v>
      </c>
      <c r="M14" s="3">
        <f>'[10]Maio'!$B$16</f>
        <v>26.683333333333337</v>
      </c>
      <c r="N14" s="3">
        <f>'[10]Maio'!$B$17</f>
        <v>26.10416666666667</v>
      </c>
      <c r="O14" s="3">
        <f>'[10]Maio'!$B$18</f>
        <v>21.28333333333334</v>
      </c>
      <c r="P14" s="3">
        <f>'[10]Maio'!$B$19</f>
        <v>15.475</v>
      </c>
      <c r="Q14" s="3">
        <f>'[10]Maio'!$B$20</f>
        <v>14.3625</v>
      </c>
      <c r="R14" s="3">
        <f>'[10]Maio'!$B$21</f>
        <v>18.066666666666663</v>
      </c>
      <c r="S14" s="3">
        <f>'[10]Maio'!$B$22</f>
        <v>21.65416666666667</v>
      </c>
      <c r="T14" s="3">
        <f>'[10]Maio'!$B$23</f>
        <v>23.329166666666666</v>
      </c>
      <c r="U14" s="3">
        <f>'[10]Maio'!$B$24</f>
        <v>22.654166666666665</v>
      </c>
      <c r="V14" s="3">
        <f>'[10]Maio'!$B$25</f>
        <v>22</v>
      </c>
      <c r="W14" s="3">
        <f>'[10]Maio'!$B$26</f>
        <v>22.0875</v>
      </c>
      <c r="X14" s="3">
        <f>'[10]Maio'!$B$27</f>
        <v>22.45</v>
      </c>
      <c r="Y14" s="3">
        <f>'[10]Maio'!$B$28</f>
        <v>23.65833333333333</v>
      </c>
      <c r="Z14" s="3">
        <f>'[10]Maio'!$B$29</f>
        <v>25.725</v>
      </c>
      <c r="AA14" s="3">
        <f>'[10]Maio'!$B$30</f>
        <v>23.145833333333332</v>
      </c>
      <c r="AB14" s="3">
        <f>'[10]Maio'!$B$31</f>
        <v>21.058333333333337</v>
      </c>
      <c r="AC14" s="3">
        <f>'[10]Maio'!$B$32</f>
        <v>22.866666666666664</v>
      </c>
      <c r="AD14" s="3">
        <f>'[10]Maio'!$B$33</f>
        <v>20.7625</v>
      </c>
      <c r="AE14" s="3">
        <f>'[10]Maio'!$B$34</f>
        <v>21.505555555555553</v>
      </c>
      <c r="AF14" s="3">
        <f>'[10]Maio'!$B$35</f>
        <v>16.257142857142856</v>
      </c>
      <c r="AG14" s="17">
        <f>AVERAGE(B14:AF14)</f>
        <v>21.83911930363544</v>
      </c>
    </row>
    <row r="15" spans="1:33" ht="16.5" customHeight="1">
      <c r="A15" s="10" t="s">
        <v>10</v>
      </c>
      <c r="B15" s="3">
        <f>'[11]Maio'!$B$5</f>
        <v>21.7625</v>
      </c>
      <c r="C15" s="3">
        <f>'[11]Maio'!$B$6</f>
        <v>22.3625</v>
      </c>
      <c r="D15" s="3">
        <f>'[11]Maio'!$B$7</f>
        <v>20.695833333333333</v>
      </c>
      <c r="E15" s="3">
        <f>'[11]Maio'!$B$8</f>
        <v>19.483333333333338</v>
      </c>
      <c r="F15" s="3">
        <f>'[11]Maio'!$B$9</f>
        <v>21.745833333333326</v>
      </c>
      <c r="G15" s="3">
        <f>'[11]Maio'!$B$10</f>
        <v>23.15416666666667</v>
      </c>
      <c r="H15" s="3">
        <f>'[11]Maio'!$B$11</f>
        <v>23.025</v>
      </c>
      <c r="I15" s="3">
        <f>'[11]Maio'!$B$12</f>
        <v>20.35</v>
      </c>
      <c r="J15" s="3">
        <f>'[11]Maio'!$B$13</f>
        <v>20.275</v>
      </c>
      <c r="K15" s="3">
        <f>'[11]Maio'!$B$14</f>
        <v>24.25833333333333</v>
      </c>
      <c r="L15" s="3">
        <f>'[11]Maio'!$B$15</f>
        <v>26.333333333333332</v>
      </c>
      <c r="M15" s="3">
        <f>'[11]Maio'!$B$16</f>
        <v>26.108333333333334</v>
      </c>
      <c r="N15" s="3">
        <f>'[11]Maio'!$B$17</f>
        <v>25.9875</v>
      </c>
      <c r="O15" s="3">
        <f>'[11]Maio'!$B$18</f>
        <v>21.154166666666672</v>
      </c>
      <c r="P15" s="3">
        <f>'[11]Maio'!$B$19</f>
        <v>14.579166666666664</v>
      </c>
      <c r="Q15" s="3">
        <f>'[11]Maio'!$B$20</f>
        <v>13.058333333333332</v>
      </c>
      <c r="R15" s="3">
        <f>'[11]Maio'!$B$21</f>
        <v>17.458333333333336</v>
      </c>
      <c r="S15" s="3">
        <f>'[11]Maio'!$B$22</f>
        <v>21.383333333333326</v>
      </c>
      <c r="T15" s="3">
        <f>'[11]Maio'!$B$23</f>
        <v>22.325</v>
      </c>
      <c r="U15" s="3">
        <f>'[11]Maio'!$B$24</f>
        <v>21.879166666666666</v>
      </c>
      <c r="V15" s="3">
        <f>'[11]Maio'!$B$25</f>
        <v>22.3</v>
      </c>
      <c r="W15" s="3">
        <f>'[11]Maio'!$B$26</f>
        <v>22.629166666666666</v>
      </c>
      <c r="X15" s="3">
        <f>'[11]Maio'!$B$27</f>
        <v>23.325</v>
      </c>
      <c r="Y15" s="3">
        <f>'[11]Maio'!$B$28</f>
        <v>24.258333333333336</v>
      </c>
      <c r="Z15" s="3">
        <f>'[11]Maio'!$B$29</f>
        <v>26.004166666666663</v>
      </c>
      <c r="AA15" s="3">
        <f>'[11]Maio'!$B$30</f>
        <v>22.283333333333335</v>
      </c>
      <c r="AB15" s="3">
        <f>'[11]Maio'!$B$31</f>
        <v>21.625</v>
      </c>
      <c r="AC15" s="3">
        <f>'[11]Maio'!$B$32</f>
        <v>21.59166666666667</v>
      </c>
      <c r="AD15" s="3">
        <f>'[11]Maio'!$B$33</f>
        <v>21.84166666666667</v>
      </c>
      <c r="AE15" s="3">
        <f>'[11]Maio'!$B$34</f>
        <v>19.595833333333335</v>
      </c>
      <c r="AF15" s="3">
        <f>'[11]Maio'!$B$35</f>
        <v>13.204166666666667</v>
      </c>
      <c r="AG15" s="17">
        <f>AVERAGE(B15:AF15)</f>
        <v>21.485080645161286</v>
      </c>
    </row>
    <row r="16" spans="1:33" ht="16.5" customHeight="1">
      <c r="A16" s="10" t="s">
        <v>11</v>
      </c>
      <c r="B16" s="3">
        <f>'[12]Maio'!$B$5</f>
        <v>20.645833333333336</v>
      </c>
      <c r="C16" s="3">
        <f>'[12]Maio'!$B$6</f>
        <v>20.754166666666663</v>
      </c>
      <c r="D16" s="3">
        <f>'[12]Maio'!$B$7</f>
        <v>19.5375</v>
      </c>
      <c r="E16" s="3">
        <f>'[12]Maio'!$B$8</f>
        <v>18.97083333333333</v>
      </c>
      <c r="F16" s="3">
        <f>'[12]Maio'!$B$9</f>
        <v>20.058333333333334</v>
      </c>
      <c r="G16" s="3">
        <f>'[12]Maio'!$B$10</f>
        <v>21.754166666666663</v>
      </c>
      <c r="H16" s="3">
        <f>'[12]Maio'!$B$11</f>
        <v>22.541666666666668</v>
      </c>
      <c r="I16" s="3">
        <f>'[12]Maio'!$B$12</f>
        <v>21.141666666666662</v>
      </c>
      <c r="J16" s="3">
        <f>'[12]Maio'!$B$13</f>
        <v>21.51666666666667</v>
      </c>
      <c r="K16" s="3">
        <f>'[12]Maio'!$B$14</f>
        <v>23.266666666666666</v>
      </c>
      <c r="L16" s="3">
        <f>'[12]Maio'!$B$15</f>
        <v>23.641666666666666</v>
      </c>
      <c r="M16" s="3">
        <f>'[12]Maio'!$B$16</f>
        <v>24.01666666666667</v>
      </c>
      <c r="N16" s="3">
        <f>'[12]Maio'!$B$17</f>
        <v>24.71666666666667</v>
      </c>
      <c r="O16" s="3">
        <f>'[12]Maio'!$B$18</f>
        <v>22.27916666666667</v>
      </c>
      <c r="P16" s="3">
        <f>'[12]Maio'!$B$19</f>
        <v>15.645833333333336</v>
      </c>
      <c r="Q16" s="3">
        <f>'[12]Maio'!$B$20</f>
        <v>12.766666666666666</v>
      </c>
      <c r="R16" s="3">
        <f>'[12]Maio'!$B$21</f>
        <v>15.9875</v>
      </c>
      <c r="S16" s="3">
        <f>'[12]Maio'!$B$22</f>
        <v>20.879166666666666</v>
      </c>
      <c r="T16" s="3">
        <f>'[12]Maio'!$B$23</f>
        <v>21.320833333333333</v>
      </c>
      <c r="U16" s="3">
        <f>'[12]Maio'!$B$24</f>
        <v>20.008333333333333</v>
      </c>
      <c r="V16" s="3">
        <f>'[12]Maio'!$B$25</f>
        <v>20.604166666666668</v>
      </c>
      <c r="W16" s="3">
        <f>'[12]Maio'!$B$26</f>
        <v>20.125</v>
      </c>
      <c r="X16" s="3">
        <f>'[12]Maio'!$B$27</f>
        <v>20.933333333333334</v>
      </c>
      <c r="Y16" s="3">
        <f>'[12]Maio'!$B$28</f>
        <v>21.879166666666666</v>
      </c>
      <c r="Z16" s="3">
        <f>'[12]Maio'!$B$29</f>
        <v>25.379166666666663</v>
      </c>
      <c r="AA16" s="3">
        <f>'[12]Maio'!$B$30</f>
        <v>24.44583333333334</v>
      </c>
      <c r="AB16" s="3">
        <f>'[12]Maio'!$B$31</f>
        <v>20.9125</v>
      </c>
      <c r="AC16" s="3">
        <f>'[12]Maio'!$B$32</f>
        <v>21.570833333333336</v>
      </c>
      <c r="AD16" s="3">
        <f>'[12]Maio'!$B$33</f>
        <v>21.241666666666664</v>
      </c>
      <c r="AE16" s="3">
        <f>'[12]Maio'!$B$34</f>
        <v>20.22083333333333</v>
      </c>
      <c r="AF16" s="3">
        <f>'[12]Maio'!$B$35</f>
        <v>14.777272727272731</v>
      </c>
      <c r="AG16" s="17">
        <f>AVERAGE(B16:AF16)</f>
        <v>20.75934750733138</v>
      </c>
    </row>
    <row r="17" spans="1:33" ht="16.5" customHeight="1">
      <c r="A17" s="10" t="s">
        <v>12</v>
      </c>
      <c r="B17" s="3">
        <f>'[13]Maio'!$B$5</f>
        <v>24.566666666666663</v>
      </c>
      <c r="C17" s="3">
        <f>'[13]Maio'!$B$6</f>
        <v>24.15833333333333</v>
      </c>
      <c r="D17" s="3">
        <f>'[13]Maio'!$B$7</f>
        <v>20.704166666666666</v>
      </c>
      <c r="E17" s="3">
        <f>'[13]Maio'!$B$8</f>
        <v>21.120833333333334</v>
      </c>
      <c r="F17" s="3">
        <f>'[13]Maio'!$B$9</f>
        <v>23.429166666666674</v>
      </c>
      <c r="G17" s="3">
        <f>'[13]Maio'!$B$10</f>
        <v>23.641666666666666</v>
      </c>
      <c r="H17" s="3">
        <f>'[13]Maio'!$B$11</f>
        <v>25.066666666666663</v>
      </c>
      <c r="I17" s="3">
        <f>'[13]Maio'!$B$12</f>
        <v>25.1</v>
      </c>
      <c r="J17" s="3">
        <f>'[13]Maio'!$B$13</f>
        <v>24.691666666666666</v>
      </c>
      <c r="K17" s="3">
        <f>'[13]Maio'!$B$14</f>
        <v>26.133333333333336</v>
      </c>
      <c r="L17" s="3">
        <f>'[13]Maio'!$B$15</f>
        <v>25.88333333333334</v>
      </c>
      <c r="M17" s="3">
        <f>'[13]Maio'!$B$16</f>
        <v>26.791666666666668</v>
      </c>
      <c r="N17" s="3">
        <f>'[13]Maio'!$B$17</f>
        <v>27.32916666666667</v>
      </c>
      <c r="O17" s="3">
        <f>'[13]Maio'!$B$18</f>
        <v>24.4</v>
      </c>
      <c r="P17" s="3">
        <f>'[13]Maio'!$B$19</f>
        <v>17.816666666666666</v>
      </c>
      <c r="Q17" s="3">
        <f>'[13]Maio'!$B$20</f>
        <v>17.320833333333336</v>
      </c>
      <c r="R17" s="3">
        <f>'[13]Maio'!$B$21</f>
        <v>20.808333333333334</v>
      </c>
      <c r="S17" s="3">
        <f>'[13]Maio'!$B$22</f>
        <v>24.27083333333334</v>
      </c>
      <c r="T17" s="3">
        <f>'[13]Maio'!$B$23</f>
        <v>25.58333333333333</v>
      </c>
      <c r="U17" s="3">
        <f>'[13]Maio'!$B$24</f>
        <v>24.75833333333333</v>
      </c>
      <c r="V17" s="3">
        <f>'[13]Maio'!$B$25</f>
        <v>23.870833333333334</v>
      </c>
      <c r="W17" s="3">
        <f>'[13]Maio'!$B$26</f>
        <v>24.095833333333335</v>
      </c>
      <c r="X17" s="3">
        <f>'[13]Maio'!$B$27</f>
        <v>24.895833333333332</v>
      </c>
      <c r="Y17" s="3">
        <f>'[13]Maio'!$B$28</f>
        <v>25.7875</v>
      </c>
      <c r="Z17" s="3">
        <f>'[13]Maio'!$B$29</f>
        <v>26.53333333333333</v>
      </c>
      <c r="AA17" s="3">
        <f>'[13]Maio'!$B$30</f>
        <v>26.408333333333335</v>
      </c>
      <c r="AB17" s="3">
        <f>'[13]Maio'!$B$31</f>
        <v>22.32916666666667</v>
      </c>
      <c r="AC17" s="3">
        <f>'[13]Maio'!$B$32</f>
        <v>22.41666666666667</v>
      </c>
      <c r="AD17" s="3">
        <f>'[13]Maio'!$B$33</f>
        <v>20.376470588235296</v>
      </c>
      <c r="AE17" s="3">
        <f>'[13]Maio'!$B$34</f>
        <v>18.125</v>
      </c>
      <c r="AF17" s="3">
        <f>'[13]Maio'!$B$35</f>
        <v>15.0875</v>
      </c>
      <c r="AG17" s="17">
        <f>AVERAGE(B17:AF17)</f>
        <v>23.338757115749523</v>
      </c>
    </row>
    <row r="18" spans="1:33" ht="16.5" customHeight="1">
      <c r="A18" s="10" t="s">
        <v>13</v>
      </c>
      <c r="B18" s="3">
        <f>'[14]Maio'!$B$5</f>
        <v>23.608333333333334</v>
      </c>
      <c r="C18" s="3">
        <f>'[14]Maio'!$B$6</f>
        <v>23.595833333333335</v>
      </c>
      <c r="D18" s="3">
        <f>'[14]Maio'!$B$7</f>
        <v>21.766666666666666</v>
      </c>
      <c r="E18" s="3">
        <f>'[14]Maio'!$B$8</f>
        <v>22.09166666666667</v>
      </c>
      <c r="F18" s="3">
        <f>'[14]Maio'!$B$9</f>
        <v>24.379166666666666</v>
      </c>
      <c r="G18" s="3">
        <f>'[14]Maio'!$B$10</f>
        <v>25.316666666666666</v>
      </c>
      <c r="H18" s="3">
        <f>'[14]Maio'!$B$11</f>
        <v>25.25</v>
      </c>
      <c r="I18" s="3">
        <f>'[14]Maio'!$B$12</f>
        <v>24.98333333333333</v>
      </c>
      <c r="J18" s="3">
        <f>'[14]Maio'!$B$13</f>
        <v>25.7625</v>
      </c>
      <c r="K18" s="3">
        <f>'[14]Maio'!$B$14</f>
        <v>25.57083333333333</v>
      </c>
      <c r="L18" s="3">
        <f>'[14]Maio'!$B$15</f>
        <v>26.23333333333333</v>
      </c>
      <c r="M18" s="3">
        <f>'[14]Maio'!$B$16</f>
        <v>27.004166666666674</v>
      </c>
      <c r="N18" s="3">
        <f>'[14]Maio'!$B$17</f>
        <v>26.954166666666666</v>
      </c>
      <c r="O18" s="3">
        <f>'[14]Maio'!$B$18</f>
        <v>25.8</v>
      </c>
      <c r="P18" s="3">
        <f>'[14]Maio'!$B$19</f>
        <v>18.85</v>
      </c>
      <c r="Q18" s="3">
        <f>'[14]Maio'!$B$20</f>
        <v>18.566666666666666</v>
      </c>
      <c r="R18" s="3">
        <f>'[14]Maio'!$B$21</f>
        <v>21.6875</v>
      </c>
      <c r="S18" s="3">
        <f>'[14]Maio'!$B$22</f>
        <v>24.720833333333335</v>
      </c>
      <c r="T18" s="3">
        <f>'[14]Maio'!$B$23</f>
        <v>25.533333333333335</v>
      </c>
      <c r="U18" s="3">
        <f>'[14]Maio'!$B$24</f>
        <v>23.566666666666666</v>
      </c>
      <c r="V18" s="3">
        <f>'[14]Maio'!$B$25</f>
        <v>23.07916666666667</v>
      </c>
      <c r="W18" s="3">
        <f>'[14]Maio'!$B$26</f>
        <v>24.32916666666667</v>
      </c>
      <c r="X18" s="3">
        <f>'[14]Maio'!$B$27</f>
        <v>25.45416666666667</v>
      </c>
      <c r="Y18" s="3">
        <f>'[14]Maio'!$B$28</f>
        <v>25.691666666666666</v>
      </c>
      <c r="Z18" s="3">
        <f>'[14]Maio'!$B$29</f>
        <v>26.28333333333333</v>
      </c>
      <c r="AA18" s="3">
        <f>'[14]Maio'!$B$30</f>
        <v>26.47083333333333</v>
      </c>
      <c r="AB18" s="3">
        <f>'[14]Maio'!$B$31</f>
        <v>25.070833333333336</v>
      </c>
      <c r="AC18" s="3">
        <f>'[14]Maio'!$B$32</f>
        <v>23.61666666666666</v>
      </c>
      <c r="AD18" s="3">
        <f>'[14]Maio'!$B$33</f>
        <v>16.375</v>
      </c>
      <c r="AE18" s="3">
        <f>'[14]Maio'!$B$34</f>
        <v>15.533333333333333</v>
      </c>
      <c r="AF18" s="3">
        <f>'[14]Maio'!$B$35</f>
        <v>14.89583333333333</v>
      </c>
      <c r="AG18" s="17">
        <f>AVERAGE(B18:AF18)</f>
        <v>23.48521505376344</v>
      </c>
    </row>
    <row r="19" spans="1:33" ht="16.5" customHeight="1">
      <c r="A19" s="10" t="s">
        <v>14</v>
      </c>
      <c r="B19" s="3">
        <f>'[15]Maio'!$B$5</f>
        <v>21.6</v>
      </c>
      <c r="C19" s="3">
        <f>'[15]Maio'!$B$6</f>
        <v>21.684</v>
      </c>
      <c r="D19" s="3">
        <f>'[15]Maio'!$B$7</f>
        <v>21.25416666666667</v>
      </c>
      <c r="E19" s="3">
        <f>'[15]Maio'!$B$8</f>
        <v>19.575</v>
      </c>
      <c r="F19" s="3">
        <f>'[15]Maio'!$B$9</f>
        <v>21.1875</v>
      </c>
      <c r="G19" s="3">
        <f>'[15]Maio'!$B$10</f>
        <v>22.633333333333336</v>
      </c>
      <c r="H19" s="3">
        <f>'[15]Maio'!$B$11</f>
        <v>23.025</v>
      </c>
      <c r="I19" s="3">
        <f>'[15]Maio'!$B$12</f>
        <v>23.120833333333334</v>
      </c>
      <c r="J19" s="3">
        <f>'[15]Maio'!$B$13</f>
        <v>23.82083333333334</v>
      </c>
      <c r="K19" s="3">
        <f>'[15]Maio'!$B$14</f>
        <v>24.5875</v>
      </c>
      <c r="L19" s="3">
        <f>'[15]Maio'!$B$15</f>
        <v>24.229166666666668</v>
      </c>
      <c r="M19" s="3">
        <f>'[15]Maio'!$B$16</f>
        <v>24.470833333333328</v>
      </c>
      <c r="N19" s="3">
        <f>'[15]Maio'!$B$17</f>
        <v>23.445833333333336</v>
      </c>
      <c r="O19" s="3">
        <f>'[15]Maio'!$B$18</f>
        <v>23.6375</v>
      </c>
      <c r="P19" s="3">
        <f>'[15]Maio'!$B$19</f>
        <v>18.733333333333338</v>
      </c>
      <c r="Q19" s="3">
        <f>'[15]Maio'!$B$20</f>
        <v>17.195833333333336</v>
      </c>
      <c r="R19" s="3">
        <f>'[15]Maio'!$B$21</f>
        <v>18.78333333333333</v>
      </c>
      <c r="S19" s="3">
        <f>'[15]Maio'!$B$22</f>
        <v>21.366666666666664</v>
      </c>
      <c r="T19" s="3">
        <f>'[15]Maio'!$B$23</f>
        <v>22.166666666666668</v>
      </c>
      <c r="U19" s="3">
        <f>'[15]Maio'!$B$24</f>
        <v>21.908333333333335</v>
      </c>
      <c r="V19" s="3">
        <f>'[15]Maio'!$B$25</f>
        <v>21.558333333333334</v>
      </c>
      <c r="W19" s="3">
        <f>'[15]Maio'!$B$26</f>
        <v>20.1125</v>
      </c>
      <c r="X19" s="3">
        <f>'[15]Maio'!$B$27</f>
        <v>20.895833333333332</v>
      </c>
      <c r="Y19" s="3">
        <f>'[15]Maio'!$B$28</f>
        <v>22.3875</v>
      </c>
      <c r="Z19" s="3">
        <f>'[15]Maio'!$B$29</f>
        <v>23.69583333333333</v>
      </c>
      <c r="AA19" s="3">
        <f>'[15]Maio'!$B$30</f>
        <v>23.979166666666668</v>
      </c>
      <c r="AB19" s="3">
        <f>'[15]Maio'!$B$31</f>
        <v>23.1125</v>
      </c>
      <c r="AC19" s="3">
        <f>'[15]Maio'!$B$32</f>
        <v>24.47916666666667</v>
      </c>
      <c r="AD19" s="3">
        <f>'[15]Maio'!$B$33</f>
        <v>24.34583333333333</v>
      </c>
      <c r="AE19" s="3">
        <f>'[15]Maio'!$B$34</f>
        <v>24.07083333333333</v>
      </c>
      <c r="AF19" s="3">
        <f>'[15]Maio'!$B$35</f>
        <v>22.88333333333333</v>
      </c>
      <c r="AG19" s="17">
        <f>AVERAGE(B19:AF20)</f>
        <v>21.024204301075272</v>
      </c>
    </row>
    <row r="20" spans="1:33" ht="16.5" customHeight="1">
      <c r="A20" s="10" t="s">
        <v>15</v>
      </c>
      <c r="B20" s="3">
        <f>'[16]Maio'!$B$5</f>
        <v>22.0125</v>
      </c>
      <c r="C20" s="3">
        <f>'[16]Maio'!$B$6</f>
        <v>19.74166666666667</v>
      </c>
      <c r="D20" s="3">
        <f>'[16]Maio'!$B$7</f>
        <v>19.325</v>
      </c>
      <c r="E20" s="3">
        <f>'[16]Maio'!$B$8</f>
        <v>18.729166666666668</v>
      </c>
      <c r="F20" s="3">
        <f>'[16]Maio'!$B$9</f>
        <v>21.004166666666666</v>
      </c>
      <c r="G20" s="3">
        <f>'[16]Maio'!$B$10</f>
        <v>21.98333333333333</v>
      </c>
      <c r="H20" s="3">
        <f>'[16]Maio'!$B$11</f>
        <v>20.925</v>
      </c>
      <c r="I20" s="3">
        <f>'[16]Maio'!$B$12</f>
        <v>18.470833333333335</v>
      </c>
      <c r="J20" s="3">
        <f>'[16]Maio'!$B$13</f>
        <v>19.0125</v>
      </c>
      <c r="K20" s="3">
        <f>'[16]Maio'!$B$14</f>
        <v>22.608333333333334</v>
      </c>
      <c r="L20" s="3">
        <f>'[16]Maio'!$B$15</f>
        <v>24.9125</v>
      </c>
      <c r="M20" s="3">
        <f>'[16]Maio'!$B$16</f>
        <v>24.675</v>
      </c>
      <c r="N20" s="3">
        <f>'[16]Maio'!$B$17</f>
        <v>24.241666666666664</v>
      </c>
      <c r="O20" s="3">
        <f>'[16]Maio'!$B$18</f>
        <v>19.8375</v>
      </c>
      <c r="P20" s="3">
        <f>'[16]Maio'!$B$19</f>
        <v>12.12916666666667</v>
      </c>
      <c r="Q20" s="3">
        <f>'[16]Maio'!$B$20</f>
        <v>12.625</v>
      </c>
      <c r="R20" s="3">
        <f>'[16]Maio'!$B$21</f>
        <v>16.291666666666664</v>
      </c>
      <c r="S20" s="3">
        <f>'[16]Maio'!$B$22</f>
        <v>20.04583333333333</v>
      </c>
      <c r="T20" s="3">
        <f>'[16]Maio'!$B$23</f>
        <v>21.9375</v>
      </c>
      <c r="U20" s="3">
        <f>'[16]Maio'!$B$24</f>
        <v>20.341666666666665</v>
      </c>
      <c r="V20" s="3">
        <f>'[16]Maio'!$B$25</f>
        <v>19.25</v>
      </c>
      <c r="W20" s="3">
        <f>'[16]Maio'!$B$26</f>
        <v>19.395833333333332</v>
      </c>
      <c r="X20" s="3">
        <f>'[16]Maio'!$B$27</f>
        <v>20.520833333333336</v>
      </c>
      <c r="Y20" s="3">
        <f>'[16]Maio'!$B$28</f>
        <v>22.80416666666667</v>
      </c>
      <c r="Z20" s="3">
        <f>'[16]Maio'!$B$29</f>
        <v>24.88333333333333</v>
      </c>
      <c r="AA20" s="3">
        <f>'[16]Maio'!$B$30</f>
        <v>22.7375</v>
      </c>
      <c r="AB20" s="3">
        <f>'[16]Maio'!$B$31</f>
        <v>20.1</v>
      </c>
      <c r="AC20" s="3">
        <f>'[16]Maio'!$B$32</f>
        <v>19.7125</v>
      </c>
      <c r="AD20" s="3">
        <f>'[16]Maio'!$B$33</f>
        <v>18.73333333333333</v>
      </c>
      <c r="AE20" s="3">
        <f>'[16]Maio'!$B$34</f>
        <v>14.558333333333332</v>
      </c>
      <c r="AF20" s="3">
        <f>'[16]Maio'!$B$35</f>
        <v>10.008333333333331</v>
      </c>
      <c r="AG20" s="17">
        <f aca="true" t="shared" si="2" ref="AG20:AG26">AVERAGE(B20:AF20)</f>
        <v>19.792069892473116</v>
      </c>
    </row>
    <row r="21" spans="1:33" ht="16.5" customHeight="1">
      <c r="A21" s="10" t="s">
        <v>16</v>
      </c>
      <c r="B21" s="3">
        <f>'[17]Maio'!$B$5</f>
        <v>25.85416666666667</v>
      </c>
      <c r="C21" s="3">
        <f>'[17]Maio'!$B$6</f>
        <v>25.5375</v>
      </c>
      <c r="D21" s="3">
        <f>'[17]Maio'!$B$7</f>
        <v>23.17916666666667</v>
      </c>
      <c r="E21" s="3">
        <f>'[17]Maio'!$B$8</f>
        <v>24.1625</v>
      </c>
      <c r="F21" s="3">
        <f>'[17]Maio'!$B$9</f>
        <v>26.245833333333334</v>
      </c>
      <c r="G21" s="3">
        <f>'[17]Maio'!$B$10</f>
        <v>23.9125</v>
      </c>
      <c r="H21" s="3">
        <f>'[17]Maio'!$B$11</f>
        <v>25.195833333333336</v>
      </c>
      <c r="I21" s="3">
        <f>'[17]Maio'!$B$12</f>
        <v>23.73333333333333</v>
      </c>
      <c r="J21" s="3">
        <f>'[17]Maio'!$B$13</f>
        <v>23.85</v>
      </c>
      <c r="K21" s="3">
        <f>'[17]Maio'!$B$14</f>
        <v>27.758333333333326</v>
      </c>
      <c r="L21" s="3">
        <f>'[17]Maio'!$B$15</f>
        <v>28.808333333333334</v>
      </c>
      <c r="M21" s="3">
        <f>'[17]Maio'!$B$16</f>
        <v>28.245833333333326</v>
      </c>
      <c r="N21" s="3">
        <f>'[17]Maio'!$B$17</f>
        <v>27.9375</v>
      </c>
      <c r="O21" s="3">
        <f>'[17]Maio'!$B$18</f>
        <v>22.67916666666667</v>
      </c>
      <c r="P21" s="3">
        <f>'[17]Maio'!$B$19</f>
        <v>15.929166666666665</v>
      </c>
      <c r="Q21" s="3">
        <f>'[17]Maio'!$B$20</f>
        <v>16.754166666666666</v>
      </c>
      <c r="R21" s="3">
        <f>'[17]Maio'!$B$21</f>
        <v>21.7</v>
      </c>
      <c r="S21" s="3">
        <f>'[17]Maio'!$B$22</f>
        <v>25.46666666666667</v>
      </c>
      <c r="T21" s="3">
        <f>'[17]Maio'!$B$23</f>
        <v>26.02083333333334</v>
      </c>
      <c r="U21" s="3">
        <f>'[17]Maio'!$B$24</f>
        <v>25.3125</v>
      </c>
      <c r="V21" s="3">
        <f>'[17]Maio'!$B$25</f>
        <v>19.25</v>
      </c>
      <c r="W21" s="3">
        <f>'[17]Maio'!$B$26</f>
        <v>19.395833333333332</v>
      </c>
      <c r="X21" s="3">
        <f>'[17]Maio'!$B$27</f>
        <v>20.520833333333336</v>
      </c>
      <c r="Y21" s="3">
        <f>'[17]Maio'!$B$28</f>
        <v>22.80416666666667</v>
      </c>
      <c r="Z21" s="3">
        <f>'[17]Maio'!$B$29</f>
        <v>29.4625</v>
      </c>
      <c r="AA21" s="3">
        <f>'[17]Maio'!$B$30</f>
        <v>28.216666666666665</v>
      </c>
      <c r="AB21" s="3">
        <f>'[17]Maio'!$B$31</f>
        <v>24.1875</v>
      </c>
      <c r="AC21" s="3">
        <f>'[17]Maio'!$B$32</f>
        <v>20.920833333333334</v>
      </c>
      <c r="AD21" s="3">
        <f>'[17]Maio'!$B$33</f>
        <v>13.783333333333333</v>
      </c>
      <c r="AE21" s="3">
        <f>'[17]Maio'!$B$34</f>
        <v>13.441666666666668</v>
      </c>
      <c r="AF21" s="3">
        <f>'[17]Maio'!$B$35</f>
        <v>13.175</v>
      </c>
      <c r="AG21" s="17">
        <f t="shared" si="2"/>
        <v>23.014247311827955</v>
      </c>
    </row>
    <row r="22" spans="1:33" ht="16.5" customHeight="1">
      <c r="A22" s="10" t="s">
        <v>17</v>
      </c>
      <c r="B22" s="3">
        <f>'[18]Maio'!$B$5</f>
        <v>21.091666666666665</v>
      </c>
      <c r="C22" s="3">
        <f>'[18]Maio'!$B$6</f>
        <v>21.275</v>
      </c>
      <c r="D22" s="3">
        <f>'[18]Maio'!$B$7</f>
        <v>18.583333333333332</v>
      </c>
      <c r="E22" s="3">
        <f>'[18]Maio'!$B$8</f>
        <v>19.079166666666662</v>
      </c>
      <c r="F22" s="3">
        <f>'[18]Maio'!$B$9</f>
        <v>20.883333333333333</v>
      </c>
      <c r="G22" s="3">
        <f>'[18]Maio'!$B$10</f>
        <v>22.075</v>
      </c>
      <c r="H22" s="3">
        <f>'[18]Maio'!$B$11</f>
        <v>23.204166666666666</v>
      </c>
      <c r="I22" s="3">
        <f>'[18]Maio'!$B$12</f>
        <v>22.683333333333326</v>
      </c>
      <c r="J22" s="3">
        <f>'[18]Maio'!$B$13</f>
        <v>21.9</v>
      </c>
      <c r="K22" s="3">
        <f>'[18]Maio'!$B$14</f>
        <v>24.225</v>
      </c>
      <c r="L22" s="3">
        <f>'[18]Maio'!$B$15</f>
        <v>25.23333333333333</v>
      </c>
      <c r="M22" s="3">
        <f>'[18]Maio'!$B$16</f>
        <v>24.575</v>
      </c>
      <c r="N22" s="3">
        <f>'[18]Maio'!$B$17</f>
        <v>24.84166666666667</v>
      </c>
      <c r="O22" s="3">
        <f>'[18]Maio'!$B$18</f>
        <v>22.416666666666668</v>
      </c>
      <c r="P22" s="3">
        <f>'[18]Maio'!$B$19</f>
        <v>15.820833333333335</v>
      </c>
      <c r="Q22" s="3">
        <f>'[18]Maio'!$B$20</f>
        <v>12.8375</v>
      </c>
      <c r="R22" s="3">
        <f>'[18]Maio'!$B$21</f>
        <v>16.5625</v>
      </c>
      <c r="S22" s="3">
        <f>'[18]Maio'!$B$22</f>
        <v>21.516666666666666</v>
      </c>
      <c r="T22" s="3">
        <f>'[18]Maio'!$B$23</f>
        <v>21.645833333333332</v>
      </c>
      <c r="U22" s="3">
        <f>'[18]Maio'!$B$24</f>
        <v>20.85</v>
      </c>
      <c r="V22" s="3">
        <f>'[18]Maio'!$B$25</f>
        <v>21.920833333333334</v>
      </c>
      <c r="W22" s="3">
        <f>'[18]Maio'!$B$26</f>
        <v>22.19583333333333</v>
      </c>
      <c r="X22" s="3">
        <f>'[18]Maio'!$B$27</f>
        <v>23.075</v>
      </c>
      <c r="Y22" s="3">
        <f>'[18]Maio'!$B$28</f>
        <v>23.34583333333333</v>
      </c>
      <c r="Z22" s="3">
        <f>'[18]Maio'!$B$29</f>
        <v>24.5375</v>
      </c>
      <c r="AA22" s="3">
        <f>'[18]Maio'!$B$30</f>
        <v>23.704166666666666</v>
      </c>
      <c r="AB22" s="3">
        <f>'[18]Maio'!$B$31</f>
        <v>21.8125</v>
      </c>
      <c r="AC22" s="3">
        <f>'[18]Maio'!$B$32</f>
        <v>22.1875</v>
      </c>
      <c r="AD22" s="3">
        <f>'[18]Maio'!$B$33</f>
        <v>21.64166666666667</v>
      </c>
      <c r="AE22" s="3">
        <f>'[18]Maio'!$B$34</f>
        <v>21.54583333333333</v>
      </c>
      <c r="AF22" s="3">
        <f>'[18]Maio'!$B$35</f>
        <v>15.454166666666664</v>
      </c>
      <c r="AG22" s="17">
        <f t="shared" si="2"/>
        <v>21.378091397849463</v>
      </c>
    </row>
    <row r="23" spans="1:33" ht="16.5" customHeight="1">
      <c r="A23" s="10" t="s">
        <v>18</v>
      </c>
      <c r="B23" s="3">
        <f>'[19]Maio'!$B$5</f>
        <v>23.14</v>
      </c>
      <c r="C23" s="3">
        <f>'[19]Maio'!$B$6</f>
        <v>22.715</v>
      </c>
      <c r="D23" s="3">
        <f>'[19]Maio'!$B$7</f>
        <v>18.99</v>
      </c>
      <c r="E23" s="3">
        <f>'[19]Maio'!$B$8</f>
        <v>19.48</v>
      </c>
      <c r="F23" s="3">
        <f>'[19]Maio'!$B$9</f>
        <v>21.728571428571428</v>
      </c>
      <c r="G23" s="3">
        <f>'[19]Maio'!$B$10</f>
        <v>23.052380952380954</v>
      </c>
      <c r="H23" s="3">
        <f>'[19]Maio'!$B$11</f>
        <v>23.1</v>
      </c>
      <c r="I23" s="3">
        <f>'[19]Maio'!$B$12</f>
        <v>23.936363636363637</v>
      </c>
      <c r="J23" s="3">
        <f>'[19]Maio'!$B$13</f>
        <v>24.34285714285714</v>
      </c>
      <c r="K23" s="3">
        <f>'[19]Maio'!$B$14</f>
        <v>24.05454545454545</v>
      </c>
      <c r="L23" s="3">
        <f>'[19]Maio'!$B$15</f>
        <v>23.8</v>
      </c>
      <c r="M23" s="3">
        <f>'[19]Maio'!$B$16</f>
        <v>24.65</v>
      </c>
      <c r="N23" s="3">
        <f>'[19]Maio'!$B$17</f>
        <v>23.8</v>
      </c>
      <c r="O23" s="3">
        <f>'[19]Maio'!$B$18</f>
        <v>22.161904761904758</v>
      </c>
      <c r="P23" s="3">
        <f>'[19]Maio'!$B$19</f>
        <v>17.589473684210525</v>
      </c>
      <c r="Q23" s="3">
        <f>'[19]Maio'!$B$20</f>
        <v>17.87</v>
      </c>
      <c r="R23" s="3">
        <f>'[19]Maio'!$B$21</f>
        <v>19.59130434782609</v>
      </c>
      <c r="S23" s="3">
        <f>'[19]Maio'!$B$22</f>
        <v>22.327272727272724</v>
      </c>
      <c r="T23" s="3">
        <f>'[19]Maio'!$B$23</f>
        <v>23.263636363636365</v>
      </c>
      <c r="U23" s="3">
        <f>'[19]Maio'!$B$24</f>
        <v>22.04782608695652</v>
      </c>
      <c r="V23" s="3">
        <f>'[19]Maio'!$B$25</f>
        <v>21.12272727272727</v>
      </c>
      <c r="W23" s="3">
        <f>'[19]Maio'!$B$26</f>
        <v>21.245454545454546</v>
      </c>
      <c r="X23" s="3">
        <f>'[19]Maio'!$B$27</f>
        <v>22.066666666666666</v>
      </c>
      <c r="Y23" s="3">
        <f>'[19]Maio'!$B$28</f>
        <v>22.276190476190475</v>
      </c>
      <c r="Z23" s="3">
        <f>'[19]Maio'!$B$29</f>
        <v>23.43333333333333</v>
      </c>
      <c r="AA23" s="3">
        <f>'[19]Maio'!$B$30</f>
        <v>23.472727272727276</v>
      </c>
      <c r="AB23" s="3">
        <f>'[19]Maio'!$B$31</f>
        <v>22.65</v>
      </c>
      <c r="AC23" s="3">
        <f>'[19]Maio'!$B$32</f>
        <v>22.623809523809523</v>
      </c>
      <c r="AD23" s="3">
        <f>'[19]Maio'!$B$33</f>
        <v>22.676190476190477</v>
      </c>
      <c r="AE23" s="3">
        <f>'[19]Maio'!$B$34</f>
        <v>19.84545454545454</v>
      </c>
      <c r="AF23" s="3">
        <f>'[19]Maio'!$B$35</f>
        <v>15.62</v>
      </c>
      <c r="AG23" s="17">
        <f t="shared" si="2"/>
        <v>21.892699699970315</v>
      </c>
    </row>
    <row r="24" spans="1:33" ht="16.5" customHeight="1">
      <c r="A24" s="10" t="s">
        <v>19</v>
      </c>
      <c r="B24" s="3">
        <f>'[20]Maio'!$B$5</f>
        <v>21.733333333333334</v>
      </c>
      <c r="C24" s="3">
        <f>'[20]Maio'!$B$6</f>
        <v>20.979166666666668</v>
      </c>
      <c r="D24" s="3">
        <f>'[20]Maio'!$B$7</f>
        <v>19.39166666666667</v>
      </c>
      <c r="E24" s="3">
        <f>'[20]Maio'!$B$8</f>
        <v>18.654166666666665</v>
      </c>
      <c r="F24" s="3">
        <f>'[20]Maio'!$B$9</f>
        <v>21.30416666666667</v>
      </c>
      <c r="G24" s="3">
        <f>'[20]Maio'!$B$10</f>
        <v>22.3</v>
      </c>
      <c r="H24" s="3">
        <f>'[20]Maio'!$B$11</f>
        <v>22.0375</v>
      </c>
      <c r="I24" s="3">
        <f>'[20]Maio'!$B$12</f>
        <v>23.61666666666667</v>
      </c>
      <c r="J24" s="3">
        <f>'[20]Maio'!$B$13</f>
        <v>23.358333333333334</v>
      </c>
      <c r="K24" s="3">
        <f>'[20]Maio'!$B$14</f>
        <v>24.95833333333333</v>
      </c>
      <c r="L24" s="3">
        <f>'[20]Maio'!$B$15</f>
        <v>24.883333333333336</v>
      </c>
      <c r="M24" s="3">
        <f>'[20]Maio'!$B$16</f>
        <v>24.4625</v>
      </c>
      <c r="N24" s="3">
        <f>'[20]Maio'!$B$17</f>
        <v>23.7625</v>
      </c>
      <c r="O24" s="3">
        <f>'[20]Maio'!$B$18</f>
        <v>18.833333333333336</v>
      </c>
      <c r="P24" s="3">
        <f>'[20]Maio'!$B$19</f>
        <v>12.720833333333333</v>
      </c>
      <c r="Q24" s="3">
        <f>'[20]Maio'!$B$20</f>
        <v>12.925</v>
      </c>
      <c r="R24" s="3">
        <f>'[20]Maio'!$B$21</f>
        <v>16.445833333333336</v>
      </c>
      <c r="S24" s="3">
        <f>'[20]Maio'!$B$22</f>
        <v>20.72083333333333</v>
      </c>
      <c r="T24" s="3">
        <f>'[20]Maio'!$B$23</f>
        <v>22.8125</v>
      </c>
      <c r="U24" s="3">
        <f>'[20]Maio'!$B$24</f>
        <v>22.225</v>
      </c>
      <c r="V24" s="3">
        <f>'[20]Maio'!$B$25</f>
        <v>21.575</v>
      </c>
      <c r="W24" s="3">
        <f>'[20]Maio'!$B$26</f>
        <v>21.654166666666665</v>
      </c>
      <c r="X24" s="3">
        <f>'[20]Maio'!$B$27</f>
        <v>22</v>
      </c>
      <c r="Y24" s="3">
        <f>'[20]Maio'!$B$28</f>
        <v>22.475</v>
      </c>
      <c r="Z24" s="3">
        <f>'[20]Maio'!$B$29</f>
        <v>24.854166666666668</v>
      </c>
      <c r="AA24" s="3">
        <f>'[20]Maio'!$B$30</f>
        <v>20.654166666666665</v>
      </c>
      <c r="AB24" s="3">
        <f>'[20]Maio'!$B$31</f>
        <v>20.058333333333334</v>
      </c>
      <c r="AC24" s="3">
        <f>'[20]Maio'!$B$32</f>
        <v>20.658333333333335</v>
      </c>
      <c r="AD24" s="3">
        <f>'[20]Maio'!$B$33</f>
        <v>20.38333333333333</v>
      </c>
      <c r="AE24" s="3">
        <f>'[20]Maio'!$B$34</f>
        <v>16.35833333333333</v>
      </c>
      <c r="AF24" s="3">
        <f>'[20]Maio'!$B$35</f>
        <v>10.828571428571427</v>
      </c>
      <c r="AG24" s="17">
        <f t="shared" si="2"/>
        <v>20.63304531490015</v>
      </c>
    </row>
    <row r="25" spans="1:33" ht="16.5" customHeight="1">
      <c r="A25" s="10" t="s">
        <v>31</v>
      </c>
      <c r="B25" s="3">
        <f>'[21]Maio'!$B$5</f>
        <v>22.583333333333332</v>
      </c>
      <c r="C25" s="3">
        <f>'[21]Maio'!$B$6</f>
        <v>22.92916666666667</v>
      </c>
      <c r="D25" s="3">
        <f>'[21]Maio'!$B$7</f>
        <v>18.666666666666664</v>
      </c>
      <c r="E25" s="3">
        <f>'[21]Maio'!$B$8</f>
        <v>17.533333333333335</v>
      </c>
      <c r="F25" s="3">
        <f>'[21]Maio'!$B$9</f>
        <v>20.34166666666667</v>
      </c>
      <c r="G25" s="3">
        <f>'[21]Maio'!$B$10</f>
        <v>22.7625</v>
      </c>
      <c r="H25" s="3">
        <f>'[21]Maio'!$B$11</f>
        <v>23.4375</v>
      </c>
      <c r="I25" s="3">
        <f>'[21]Maio'!$B$12</f>
        <v>23.61666666666667</v>
      </c>
      <c r="J25" s="3">
        <f>'[21]Maio'!$B$13</f>
        <v>23.358333333333334</v>
      </c>
      <c r="K25" s="3">
        <f>'[21]Maio'!$B$14</f>
        <v>24.95833333333333</v>
      </c>
      <c r="L25" s="3">
        <f>'[21]Maio'!$B$15</f>
        <v>25.52083333333333</v>
      </c>
      <c r="M25" s="3">
        <f>'[21]Maio'!$B$16</f>
        <v>25.3375</v>
      </c>
      <c r="N25" s="3">
        <f>'[21]Maio'!$B$17</f>
        <v>25.329166666666666</v>
      </c>
      <c r="O25" s="3">
        <f>'[21]Maio'!$B$18</f>
        <v>23.004166666666666</v>
      </c>
      <c r="P25" s="3">
        <f>'[21]Maio'!$B$19</f>
        <v>15.579166666666666</v>
      </c>
      <c r="Q25" s="3">
        <f>'[21]Maio'!$B$20</f>
        <v>14.095833333333333</v>
      </c>
      <c r="R25" s="3">
        <f>'[21]Maio'!$B$21</f>
        <v>19.45416666666667</v>
      </c>
      <c r="S25" s="3">
        <f>'[21]Maio'!$B$22</f>
        <v>23.395833333333332</v>
      </c>
      <c r="T25" s="3">
        <f>'[21]Maio'!$B$23</f>
        <v>23.125</v>
      </c>
      <c r="U25" s="3">
        <f>'[21]Maio'!$B$24</f>
        <v>21.90833333333333</v>
      </c>
      <c r="V25" s="3">
        <f>'[21]Maio'!$B$25</f>
        <v>22.675</v>
      </c>
      <c r="W25" s="3">
        <f>'[21]Maio'!$B$26</f>
        <v>22.704166666666666</v>
      </c>
      <c r="X25" s="3">
        <f>'[21]Maio'!$B$27</f>
        <v>23.65833333333333</v>
      </c>
      <c r="Y25" s="3">
        <f>'[21]Maio'!$B$28</f>
        <v>24.5375</v>
      </c>
      <c r="Z25" s="3">
        <f>'[21]Maio'!$B$29</f>
        <v>25.3125</v>
      </c>
      <c r="AA25" s="3">
        <f>'[21]Maio'!$B$30</f>
        <v>24.71666666666667</v>
      </c>
      <c r="AB25" s="3">
        <f>'[21]Maio'!$B$31</f>
        <v>22.391666666666666</v>
      </c>
      <c r="AC25" s="3">
        <f>'[21]Maio'!$B$32</f>
        <v>23.04166666666667</v>
      </c>
      <c r="AD25" s="3">
        <f>'[21]Maio'!$B$33</f>
        <v>22.02083333333334</v>
      </c>
      <c r="AE25" s="3">
        <f>'[21]Maio'!$B$34</f>
        <v>18.9375</v>
      </c>
      <c r="AF25" s="3">
        <f>'[21]Maio'!$B$35</f>
        <v>15.1125</v>
      </c>
      <c r="AG25" s="17">
        <f t="shared" si="2"/>
        <v>22.00147849462365</v>
      </c>
    </row>
    <row r="26" spans="1:33" ht="16.5" customHeight="1">
      <c r="A26" s="10" t="s">
        <v>20</v>
      </c>
      <c r="B26" s="3">
        <f>'[22]Maio'!$B$5</f>
        <v>23.4375</v>
      </c>
      <c r="C26" s="3">
        <f>'[22]Maio'!$B$6</f>
        <v>23.066666666666663</v>
      </c>
      <c r="D26" s="3">
        <f>'[22]Maio'!$B$7</f>
        <v>21.858333333333334</v>
      </c>
      <c r="E26" s="3">
        <f>'[22]Maio'!$B$8</f>
        <v>18.404166666666665</v>
      </c>
      <c r="F26" s="3">
        <f>'[22]Maio'!$B$9</f>
        <v>21.416666666666668</v>
      </c>
      <c r="G26" s="3">
        <f>'[22]Maio'!$B$10</f>
        <v>23.3625</v>
      </c>
      <c r="H26" s="3">
        <f>'[22]Maio'!$B$11</f>
        <v>24.320833333333336</v>
      </c>
      <c r="I26" s="3">
        <f>'[22]Maio'!$B$12</f>
        <v>24.91666666666667</v>
      </c>
      <c r="J26" s="3">
        <f>'[22]Maio'!$B$13</f>
        <v>24.866666666666664</v>
      </c>
      <c r="K26" s="3">
        <f>'[22]Maio'!$B$14</f>
        <v>25.91666666666666</v>
      </c>
      <c r="L26" s="3">
        <f>'[22]Maio'!$B$15</f>
        <v>26.02916666666667</v>
      </c>
      <c r="M26" s="3">
        <f>'[22]Maio'!$B$16</f>
        <v>26.4</v>
      </c>
      <c r="N26" s="3">
        <f>'[22]Maio'!$B$17</f>
        <v>25.8625</v>
      </c>
      <c r="O26" s="3">
        <f>'[22]Maio'!$B$18</f>
        <v>24.575</v>
      </c>
      <c r="P26" s="3">
        <f>'[22]Maio'!$B$19</f>
        <v>18.666666666666668</v>
      </c>
      <c r="Q26" s="3">
        <f>'[22]Maio'!$B$20</f>
        <v>16.45</v>
      </c>
      <c r="R26" s="3">
        <f>'[22]Maio'!$B$21</f>
        <v>17.670833333333334</v>
      </c>
      <c r="S26" s="3">
        <f>'[22]Maio'!$B$22</f>
        <v>21.04583333333333</v>
      </c>
      <c r="T26" s="3">
        <f>'[22]Maio'!$B$23</f>
        <v>22.916666666666668</v>
      </c>
      <c r="U26" s="3">
        <f>'[22]Maio'!$B$24</f>
        <v>22.5</v>
      </c>
      <c r="V26" s="3">
        <f>'[22]Maio'!$B$25</f>
        <v>22.45833333333334</v>
      </c>
      <c r="W26" s="3">
        <f>'[22]Maio'!$B$26</f>
        <v>21.691666666666663</v>
      </c>
      <c r="X26" s="3">
        <f>'[22]Maio'!$B$27</f>
        <v>22.008333333333336</v>
      </c>
      <c r="Y26" s="3">
        <f>'[22]Maio'!$B$28</f>
        <v>23.433333333333337</v>
      </c>
      <c r="Z26" s="3">
        <f>'[22]Maio'!$B$29</f>
        <v>24.7875</v>
      </c>
      <c r="AA26" s="3">
        <f>'[22]Maio'!$B$30</f>
        <v>25.35</v>
      </c>
      <c r="AB26" s="3">
        <f>'[22]Maio'!$B$31</f>
        <v>22.583333333333332</v>
      </c>
      <c r="AC26" s="3">
        <f>'[22]Maio'!$B$32</f>
        <v>24.270833333333332</v>
      </c>
      <c r="AD26" s="3">
        <f>'[22]Maio'!$B$33</f>
        <v>24.5375</v>
      </c>
      <c r="AE26" s="3">
        <f>'[22]Maio'!$B$34</f>
        <v>24.183333333333334</v>
      </c>
      <c r="AF26" s="3">
        <f>'[22]Maio'!$B$35</f>
        <v>21.633333333333336</v>
      </c>
      <c r="AG26" s="17">
        <f t="shared" si="2"/>
        <v>22.92325268817205</v>
      </c>
    </row>
    <row r="27" spans="1:34" s="5" customFormat="1" ht="16.5" customHeight="1">
      <c r="A27" s="14" t="s">
        <v>35</v>
      </c>
      <c r="B27" s="22">
        <f>AVERAGE(B5:B26)</f>
        <v>22.846332737310995</v>
      </c>
      <c r="C27" s="22">
        <f aca="true" t="shared" si="3" ref="C27:O27">AVERAGE(C5:C26)</f>
        <v>22.537221877156664</v>
      </c>
      <c r="D27" s="22">
        <f t="shared" si="3"/>
        <v>20.46761387163561</v>
      </c>
      <c r="E27" s="22">
        <f t="shared" si="3"/>
        <v>19.884689754689752</v>
      </c>
      <c r="F27" s="22">
        <f t="shared" si="3"/>
        <v>22.095913213770363</v>
      </c>
      <c r="G27" s="22">
        <f t="shared" si="3"/>
        <v>23.191545557616987</v>
      </c>
      <c r="H27" s="22">
        <f t="shared" si="3"/>
        <v>23.59630230880231</v>
      </c>
      <c r="I27" s="22">
        <f t="shared" si="3"/>
        <v>23.04597763347764</v>
      </c>
      <c r="J27" s="22">
        <f t="shared" si="3"/>
        <v>23.19886621315193</v>
      </c>
      <c r="K27" s="22">
        <f t="shared" si="3"/>
        <v>24.95242733457019</v>
      </c>
      <c r="L27" s="22">
        <f>AVERAGE(L5:L26)</f>
        <v>25.493506493506494</v>
      </c>
      <c r="M27" s="22">
        <f t="shared" si="3"/>
        <v>25.64911236424394</v>
      </c>
      <c r="N27" s="22">
        <f t="shared" si="3"/>
        <v>25.49525613275613</v>
      </c>
      <c r="O27" s="22">
        <f t="shared" si="3"/>
        <v>22.714812925170065</v>
      </c>
      <c r="P27" s="22">
        <f aca="true" t="shared" si="4" ref="P27:U27">AVERAGE(P5:P26)</f>
        <v>16.447163582032005</v>
      </c>
      <c r="Q27" s="22">
        <f t="shared" si="4"/>
        <v>15.849090354090354</v>
      </c>
      <c r="R27" s="22">
        <f t="shared" si="4"/>
        <v>19.014268461007596</v>
      </c>
      <c r="S27" s="22">
        <f t="shared" si="4"/>
        <v>22.562247474747476</v>
      </c>
      <c r="T27" s="22">
        <f t="shared" si="4"/>
        <v>23.514502164502165</v>
      </c>
      <c r="U27" s="22">
        <f t="shared" si="4"/>
        <v>22.53124568668047</v>
      </c>
      <c r="V27" s="22">
        <f aca="true" t="shared" si="5" ref="V27:AD27">AVERAGE(V5:V26)</f>
        <v>22.060804473304472</v>
      </c>
      <c r="W27" s="22">
        <f t="shared" si="5"/>
        <v>22.04938672438672</v>
      </c>
      <c r="X27" s="22">
        <f t="shared" si="5"/>
        <v>22.762301587301582</v>
      </c>
      <c r="Y27" s="22">
        <f t="shared" si="5"/>
        <v>23.711564625850347</v>
      </c>
      <c r="Z27" s="22">
        <f t="shared" si="5"/>
        <v>25.366666666666667</v>
      </c>
      <c r="AA27" s="22">
        <f t="shared" si="5"/>
        <v>24.26596320346321</v>
      </c>
      <c r="AB27" s="22">
        <f t="shared" si="5"/>
        <v>22.516931216931216</v>
      </c>
      <c r="AC27" s="22">
        <f t="shared" si="5"/>
        <v>22.683288315326134</v>
      </c>
      <c r="AD27" s="22">
        <f t="shared" si="5"/>
        <v>20.99873782846472</v>
      </c>
      <c r="AE27" s="22">
        <f>AVERAGE(AE5:AE26)</f>
        <v>19.17386664261664</v>
      </c>
      <c r="AF27" s="22">
        <f>AVERAGE(AF5:AF26)</f>
        <v>15.727166048237477</v>
      </c>
      <c r="AG27" s="18">
        <f>AVERAGE(AG5:AG26)</f>
        <v>22.08341639980978</v>
      </c>
      <c r="AH27" s="13"/>
    </row>
    <row r="28" ht="12.75">
      <c r="A28" s="55" t="s">
        <v>54</v>
      </c>
    </row>
    <row r="29" ht="12.75">
      <c r="A29" s="54" t="s">
        <v>55</v>
      </c>
    </row>
  </sheetData>
  <sheetProtection password="C6EC" sheet="1" objects="1" scenarios="1"/>
  <mergeCells count="34">
    <mergeCell ref="H3:H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L3:L4"/>
    <mergeCell ref="N3:N4"/>
    <mergeCell ref="O3:O4"/>
    <mergeCell ref="P3:P4"/>
    <mergeCell ref="M3:M4"/>
    <mergeCell ref="I3:I4"/>
    <mergeCell ref="J3:J4"/>
    <mergeCell ref="K3:K4"/>
    <mergeCell ref="G3:G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C7">
      <selection activeCell="AH31" sqref="AH31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2" width="6.421875" style="2" customWidth="1"/>
    <col min="33" max="33" width="7.421875" style="19" bestFit="1" customWidth="1"/>
    <col min="34" max="34" width="8.28125" style="1" bestFit="1" customWidth="1"/>
    <col min="35" max="35" width="12.421875" style="45" bestFit="1" customWidth="1"/>
  </cols>
  <sheetData>
    <row r="1" spans="1:34" ht="19.5" customHeight="1" thickBo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4" customFormat="1" ht="19.5" customHeight="1">
      <c r="A2" s="61" t="s">
        <v>21</v>
      </c>
      <c r="B2" s="58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48" t="s">
        <v>52</v>
      </c>
    </row>
    <row r="3" spans="1:35" s="5" customFormat="1" ht="19.5" customHeight="1">
      <c r="A3" s="62"/>
      <c r="B3" s="56">
        <v>1</v>
      </c>
      <c r="C3" s="56">
        <f>SUM(B3+1)</f>
        <v>2</v>
      </c>
      <c r="D3" s="56">
        <f aca="true" t="shared" si="0" ref="D3:AD3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6">
        <v>31</v>
      </c>
      <c r="AG3" s="35" t="s">
        <v>45</v>
      </c>
      <c r="AH3" s="40" t="s">
        <v>42</v>
      </c>
      <c r="AI3" s="48">
        <v>39964</v>
      </c>
    </row>
    <row r="4" spans="1:35" s="5" customFormat="1" ht="19.5" customHeight="1" thickBot="1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4" t="s">
        <v>40</v>
      </c>
      <c r="AH4" s="41" t="s">
        <v>40</v>
      </c>
      <c r="AI4" s="46"/>
    </row>
    <row r="5" spans="1:35" ht="16.5" customHeight="1" thickTop="1">
      <c r="A5" s="9" t="s">
        <v>0</v>
      </c>
      <c r="B5" s="3">
        <f>'[1]Maio'!$K$5</f>
        <v>0</v>
      </c>
      <c r="C5" s="3">
        <f>'[1]Maio'!$K$6</f>
        <v>0.6</v>
      </c>
      <c r="D5" s="3">
        <f>'[1]Maio'!$K$7</f>
        <v>0</v>
      </c>
      <c r="E5" s="3">
        <f>'[1]Maio'!$K$8</f>
        <v>2.6</v>
      </c>
      <c r="F5" s="3">
        <f>'[1]Maio'!$K$9</f>
        <v>0.2</v>
      </c>
      <c r="G5" s="3">
        <f>'[1]Maio'!$K$10</f>
        <v>0</v>
      </c>
      <c r="H5" s="3">
        <f>'[1]Maio'!$K$11</f>
        <v>0</v>
      </c>
      <c r="I5" s="3">
        <f>'[1]Maio'!$K$12</f>
        <v>25.8</v>
      </c>
      <c r="J5" s="3">
        <f>'[1]Maio'!$K$13</f>
        <v>9.2</v>
      </c>
      <c r="K5" s="3">
        <f>'[1]Maio'!$K$14</f>
        <v>0</v>
      </c>
      <c r="L5" s="3">
        <f>'[1]Maio'!$K$15</f>
        <v>0</v>
      </c>
      <c r="M5" s="3">
        <f>'[1]Maio'!$K$16</f>
        <v>9.2</v>
      </c>
      <c r="N5" s="3">
        <f>'[1]Maio'!$K$17</f>
        <v>1</v>
      </c>
      <c r="O5" s="3">
        <f>'[1]Maio'!$K$18</f>
        <v>41.4</v>
      </c>
      <c r="P5" s="3">
        <f>'[1]Maio'!$K$19</f>
        <v>0</v>
      </c>
      <c r="Q5" s="3">
        <f>'[1]Maio'!$K$20</f>
        <v>0</v>
      </c>
      <c r="R5" s="3">
        <f>'[1]Maio'!$K$21</f>
        <v>0</v>
      </c>
      <c r="S5" s="3">
        <f>'[1]Maio'!$K$22</f>
        <v>0</v>
      </c>
      <c r="T5" s="3">
        <f>'[1]Maio'!$K$23</f>
        <v>0</v>
      </c>
      <c r="U5" s="3">
        <f>'[1]Maio'!$K$24</f>
        <v>0</v>
      </c>
      <c r="V5" s="3">
        <f>'[1]Maio'!$K$25</f>
        <v>0</v>
      </c>
      <c r="W5" s="3">
        <f>'[1]Maio'!$K$26</f>
        <v>0</v>
      </c>
      <c r="X5" s="3">
        <f>'[1]Maio'!$K$27</f>
        <v>0</v>
      </c>
      <c r="Y5" s="3">
        <f>'[1]Maio'!$K$28</f>
        <v>0</v>
      </c>
      <c r="Z5" s="3">
        <f>'[1]Maio'!$K$29</f>
        <v>0</v>
      </c>
      <c r="AA5" s="3">
        <f>'[1]Maio'!$K$30</f>
        <v>26.2</v>
      </c>
      <c r="AB5" s="3">
        <f>'[1]Maio'!$K$31</f>
        <v>2.6</v>
      </c>
      <c r="AC5" s="3">
        <f>'[1]Maio'!$K$32</f>
        <v>3</v>
      </c>
      <c r="AD5" s="3">
        <f>'[1]Maio'!$K$33</f>
        <v>12.8</v>
      </c>
      <c r="AE5" s="3">
        <f>'[1]Maio'!$K$34</f>
        <v>11</v>
      </c>
      <c r="AF5" s="3">
        <f>'[1]Maio'!$K$35</f>
        <v>6.6</v>
      </c>
      <c r="AG5" s="17">
        <f aca="true" t="shared" si="1" ref="AG5:AG12">SUM(B5:AF5)</f>
        <v>152.2</v>
      </c>
      <c r="AH5" s="17">
        <f aca="true" t="shared" si="2" ref="AH5:AH12">MAX(B5:AF5)</f>
        <v>41.4</v>
      </c>
      <c r="AI5" s="45" t="s">
        <v>53</v>
      </c>
    </row>
    <row r="6" spans="1:35" ht="16.5" customHeight="1">
      <c r="A6" s="10" t="s">
        <v>1</v>
      </c>
      <c r="B6" s="3">
        <f>'[2]Maio'!$K$5</f>
        <v>0</v>
      </c>
      <c r="C6" s="3">
        <f>'[2]Maio'!$K$6</f>
        <v>0</v>
      </c>
      <c r="D6" s="3">
        <f>'[2]Maio'!$K$7</f>
        <v>11</v>
      </c>
      <c r="E6" s="3">
        <f>'[2]Maio'!$K$8</f>
        <v>1.8</v>
      </c>
      <c r="F6" s="3">
        <f>'[2]Maio'!$K$9</f>
        <v>0.2</v>
      </c>
      <c r="G6" s="3">
        <f>'[2]Maio'!$K$10</f>
        <v>0.6</v>
      </c>
      <c r="H6" s="3">
        <f>'[2]Maio'!$K$11</f>
        <v>0.2</v>
      </c>
      <c r="I6" s="3">
        <f>'[2]Maio'!$K$12</f>
        <v>2.8</v>
      </c>
      <c r="J6" s="3">
        <f>'[2]Maio'!$K$13</f>
        <v>0</v>
      </c>
      <c r="K6" s="3">
        <f>'[2]Maio'!$K$14</f>
        <v>0</v>
      </c>
      <c r="L6" s="3">
        <f>'[2]Maio'!$K$15</f>
        <v>0</v>
      </c>
      <c r="M6" s="3">
        <f>'[2]Maio'!$K$16</f>
        <v>0</v>
      </c>
      <c r="N6" s="3">
        <f>'[2]Maio'!$K$17</f>
        <v>0</v>
      </c>
      <c r="O6" s="3">
        <f>'[2]Maio'!$K$18</f>
        <v>5.4</v>
      </c>
      <c r="P6" s="3">
        <f>'[2]Maio'!$K$19</f>
        <v>0</v>
      </c>
      <c r="Q6" s="3">
        <f>'[2]Maio'!$K$20</f>
        <v>0</v>
      </c>
      <c r="R6" s="3">
        <f>'[2]Maio'!$K$21</f>
        <v>0</v>
      </c>
      <c r="S6" s="3">
        <f>'[2]Maio'!$K$22</f>
        <v>0</v>
      </c>
      <c r="T6" s="3">
        <f>'[2]Maio'!$K$23</f>
        <v>0</v>
      </c>
      <c r="U6" s="3">
        <f>'[2]Maio'!$K$24</f>
        <v>0</v>
      </c>
      <c r="V6" s="3">
        <f>'[2]Maio'!$K$25</f>
        <v>0</v>
      </c>
      <c r="W6" s="3">
        <f>'[2]Maio'!$K$26</f>
        <v>0</v>
      </c>
      <c r="X6" s="3">
        <f>'[2]Maio'!$K$27</f>
        <v>0</v>
      </c>
      <c r="Y6" s="3">
        <f>'[2]Maio'!$K$28</f>
        <v>0</v>
      </c>
      <c r="Z6" s="3">
        <f>'[2]Maio'!$K$29</f>
        <v>0</v>
      </c>
      <c r="AA6" s="3">
        <f>'[2]Maio'!$K$30</f>
        <v>0.4</v>
      </c>
      <c r="AB6" s="3">
        <f>'[2]Maio'!$K$31</f>
        <v>19.2</v>
      </c>
      <c r="AC6" s="3">
        <f>'[2]Maio'!$K$32</f>
        <v>0</v>
      </c>
      <c r="AD6" s="3">
        <f>'[2]Maio'!$K$33</f>
        <v>0</v>
      </c>
      <c r="AE6" s="3">
        <f>'[2]Maio'!$K$34</f>
        <v>0.4</v>
      </c>
      <c r="AF6" s="3">
        <f>'[2]Maio'!$K$35</f>
        <v>3</v>
      </c>
      <c r="AG6" s="17">
        <f t="shared" si="1"/>
        <v>44.99999999999999</v>
      </c>
      <c r="AH6" s="17">
        <f t="shared" si="2"/>
        <v>19.2</v>
      </c>
      <c r="AI6" s="45" t="s">
        <v>53</v>
      </c>
    </row>
    <row r="7" spans="1:35" ht="16.5" customHeight="1">
      <c r="A7" s="10" t="s">
        <v>2</v>
      </c>
      <c r="B7" s="3">
        <f>'[3]Maio'!$K$5</f>
        <v>0</v>
      </c>
      <c r="C7" s="3">
        <f>'[3]Maio'!$K$6</f>
        <v>0</v>
      </c>
      <c r="D7" s="3">
        <f>'[3]Maio'!$K$7</f>
        <v>9.8</v>
      </c>
      <c r="E7" s="3">
        <f>'[3]Maio'!$K$8</f>
        <v>14.6</v>
      </c>
      <c r="F7" s="3">
        <f>'[3]Maio'!$K$9</f>
        <v>0</v>
      </c>
      <c r="G7" s="3">
        <f>'[3]Maio'!$K$10</f>
        <v>0</v>
      </c>
      <c r="H7" s="3">
        <f>'[3]Maio'!$K$11</f>
        <v>0</v>
      </c>
      <c r="I7" s="3">
        <f>'[3]Maio'!$K$12</f>
        <v>0</v>
      </c>
      <c r="J7" s="3">
        <f>'[3]Maio'!$K$13</f>
        <v>0</v>
      </c>
      <c r="K7" s="3">
        <f>'[3]Maio'!$K$14</f>
        <v>0</v>
      </c>
      <c r="L7" s="3">
        <f>'[3]Maio'!$K$15</f>
        <v>0</v>
      </c>
      <c r="M7" s="3">
        <f>'[3]Maio'!$K$16</f>
        <v>0</v>
      </c>
      <c r="N7" s="3">
        <f>'[3]Maio'!$K$17</f>
        <v>0</v>
      </c>
      <c r="O7" s="3">
        <f>'[3]Maio'!$K$18</f>
        <v>6.6</v>
      </c>
      <c r="P7" s="3">
        <f>'[3]Maio'!$K$19</f>
        <v>2.4</v>
      </c>
      <c r="Q7" s="3">
        <f>'[3]Maio'!$K$20</f>
        <v>0</v>
      </c>
      <c r="R7" s="3">
        <f>'[3]Maio'!$K$21</f>
        <v>0</v>
      </c>
      <c r="S7" s="3">
        <f>'[3]Maio'!$K$22</f>
        <v>0</v>
      </c>
      <c r="T7" s="3">
        <f>'[3]Maio'!$K$23</f>
        <v>0</v>
      </c>
      <c r="U7" s="3">
        <f>'[3]Maio'!$K$24</f>
        <v>0</v>
      </c>
      <c r="V7" s="3">
        <f>'[3]Maio'!$K$25</f>
        <v>0</v>
      </c>
      <c r="W7" s="3">
        <f>'[3]Maio'!$K$26</f>
        <v>0</v>
      </c>
      <c r="X7" s="3">
        <f>'[3]Maio'!$K$27</f>
        <v>0</v>
      </c>
      <c r="Y7" s="3">
        <f>'[3]Maio'!$K$28</f>
        <v>0</v>
      </c>
      <c r="Z7" s="3">
        <f>'[3]Maio'!$K$29</f>
        <v>0</v>
      </c>
      <c r="AA7" s="3">
        <f>'[3]Maio'!$K$30</f>
        <v>4.6</v>
      </c>
      <c r="AB7" s="3">
        <f>'[3]Maio'!$K$31</f>
        <v>3.8</v>
      </c>
      <c r="AC7" s="3">
        <f>'[3]Maio'!$K$32</f>
        <v>2</v>
      </c>
      <c r="AD7" s="3">
        <f>'[3]Maio'!$K$33</f>
        <v>31.2</v>
      </c>
      <c r="AE7" s="3">
        <f>'[3]Maio'!$K$34</f>
        <v>0.6</v>
      </c>
      <c r="AF7" s="3">
        <f>'[3]Maio'!$K$35</f>
        <v>7.2</v>
      </c>
      <c r="AG7" s="17">
        <f t="shared" si="1"/>
        <v>82.8</v>
      </c>
      <c r="AH7" s="17">
        <f t="shared" si="2"/>
        <v>31.2</v>
      </c>
      <c r="AI7" s="45" t="s">
        <v>53</v>
      </c>
    </row>
    <row r="8" spans="1:35" ht="16.5" customHeight="1">
      <c r="A8" s="10" t="s">
        <v>3</v>
      </c>
      <c r="B8" s="3">
        <f>'[4]Maio'!$K$5</f>
        <v>0</v>
      </c>
      <c r="C8" s="3">
        <f>'[4]Maio'!$K$6</f>
        <v>0</v>
      </c>
      <c r="D8" s="3">
        <f>'[4]Maio'!$K$7</f>
        <v>0</v>
      </c>
      <c r="E8" s="3">
        <f>'[4]Maio'!$K$8</f>
        <v>1</v>
      </c>
      <c r="F8" s="3">
        <f>'[4]Maio'!$K$9</f>
        <v>0.4</v>
      </c>
      <c r="G8" s="3">
        <f>'[4]Maio'!$K$10</f>
        <v>0</v>
      </c>
      <c r="H8" s="3">
        <f>'[4]Maio'!$K$11</f>
        <v>0</v>
      </c>
      <c r="I8" s="3">
        <f>'[4]Maio'!$K$12</f>
        <v>0</v>
      </c>
      <c r="J8" s="3">
        <f>'[4]Maio'!$K$13</f>
        <v>0</v>
      </c>
      <c r="K8" s="3">
        <f>'[4]Maio'!$K$14</f>
        <v>0</v>
      </c>
      <c r="L8" s="3">
        <f>'[4]Maio'!$K$15</f>
        <v>0</v>
      </c>
      <c r="M8" s="3">
        <f>'[4]Maio'!$K$16</f>
        <v>0</v>
      </c>
      <c r="N8" s="3">
        <f>'[4]Maio'!$K$17</f>
        <v>0</v>
      </c>
      <c r="O8" s="3">
        <f>'[4]Maio'!$K$18</f>
        <v>17.4</v>
      </c>
      <c r="P8" s="3">
        <f>'[4]Maio'!$K$19</f>
        <v>8.2</v>
      </c>
      <c r="Q8" s="3">
        <f>'[4]Maio'!$K$20</f>
        <v>0</v>
      </c>
      <c r="R8" s="3">
        <f>'[4]Maio'!$K$21</f>
        <v>0</v>
      </c>
      <c r="S8" s="3">
        <f>'[4]Maio'!$K$22</f>
        <v>0</v>
      </c>
      <c r="T8" s="3">
        <f>'[4]Maio'!$K$23</f>
        <v>0</v>
      </c>
      <c r="U8" s="3">
        <f>'[4]Maio'!$K$24</f>
        <v>0</v>
      </c>
      <c r="V8" s="3">
        <f>'[4]Maio'!$K$25</f>
        <v>0</v>
      </c>
      <c r="W8" s="3">
        <f>'[4]Maio'!$K$26</f>
        <v>0</v>
      </c>
      <c r="X8" s="3">
        <f>'[4]Maio'!$K$27</f>
        <v>0</v>
      </c>
      <c r="Y8" s="3">
        <f>'[4]Maio'!$K$28</f>
        <v>0</v>
      </c>
      <c r="Z8" s="3">
        <f>'[4]Maio'!$K$29</f>
        <v>0</v>
      </c>
      <c r="AA8" s="3">
        <f>'[4]Maio'!$K$30</f>
        <v>0</v>
      </c>
      <c r="AB8" s="3">
        <f>'[4]Maio'!$K$31</f>
        <v>0</v>
      </c>
      <c r="AC8" s="3">
        <f>'[4]Maio'!$K$32</f>
        <v>0</v>
      </c>
      <c r="AD8" s="3">
        <f>'[4]Maio'!$K$33</f>
        <v>0</v>
      </c>
      <c r="AE8" s="3">
        <f>'[4]Maio'!$K$34</f>
        <v>0</v>
      </c>
      <c r="AF8" s="3">
        <f>'[4]Maio'!$K$35</f>
        <v>0</v>
      </c>
      <c r="AG8" s="17">
        <f t="shared" si="1"/>
        <v>26.999999999999996</v>
      </c>
      <c r="AH8" s="17">
        <f t="shared" si="2"/>
        <v>17.4</v>
      </c>
      <c r="AI8" s="45">
        <v>16</v>
      </c>
    </row>
    <row r="9" spans="1:35" ht="16.5" customHeight="1">
      <c r="A9" s="10" t="s">
        <v>4</v>
      </c>
      <c r="B9" s="3">
        <f>'[5]Maio'!$K$5</f>
        <v>0</v>
      </c>
      <c r="C9" s="3">
        <f>'[5]Maio'!$K$6</f>
        <v>0</v>
      </c>
      <c r="D9" s="3">
        <f>'[5]Maio'!$K$7</f>
        <v>0</v>
      </c>
      <c r="E9" s="3">
        <f>'[5]Maio'!$K$8</f>
        <v>0</v>
      </c>
      <c r="F9" s="3">
        <f>'[5]Maio'!$K$9</f>
        <v>2.4</v>
      </c>
      <c r="G9" s="3">
        <f>'[5]Maio'!$K$10</f>
        <v>0</v>
      </c>
      <c r="H9" s="3">
        <f>'[5]Maio'!$K$11</f>
        <v>0</v>
      </c>
      <c r="I9" s="3">
        <f>'[5]Maio'!$K$12</f>
        <v>0</v>
      </c>
      <c r="J9" s="3">
        <f>'[5]Maio'!$K$13</f>
        <v>0</v>
      </c>
      <c r="K9" s="3">
        <f>'[5]Maio'!$K$14</f>
        <v>0</v>
      </c>
      <c r="L9" s="3">
        <f>'[5]Maio'!$K$15</f>
        <v>0</v>
      </c>
      <c r="M9" s="3">
        <f>'[5]Maio'!$K$16</f>
        <v>0</v>
      </c>
      <c r="N9" s="3">
        <f>'[5]Maio'!$K$17</f>
        <v>0</v>
      </c>
      <c r="O9" s="3">
        <f>'[5]Maio'!$K$18</f>
        <v>0.4</v>
      </c>
      <c r="P9" s="3">
        <f>'[5]Maio'!$K$19</f>
        <v>2</v>
      </c>
      <c r="Q9" s="3">
        <f>'[5]Maio'!$K$20</f>
        <v>0.8</v>
      </c>
      <c r="R9" s="3">
        <f>'[5]Maio'!$K$21</f>
        <v>0.4</v>
      </c>
      <c r="S9" s="3">
        <f>'[5]Maio'!$K$22</f>
        <v>0</v>
      </c>
      <c r="T9" s="3">
        <f>'[5]Maio'!$K$23</f>
        <v>0.2</v>
      </c>
      <c r="U9" s="3">
        <f>'[5]Maio'!$K$24</f>
        <v>0</v>
      </c>
      <c r="V9" s="3">
        <f>'[5]Maio'!$K$25</f>
        <v>0</v>
      </c>
      <c r="W9" s="3">
        <f>'[5]Maio'!$K$26</f>
        <v>0</v>
      </c>
      <c r="X9" s="3">
        <f>'[5]Maio'!$K$27</f>
        <v>0</v>
      </c>
      <c r="Y9" s="3">
        <f>'[5]Maio'!$K$28</f>
        <v>0</v>
      </c>
      <c r="Z9" s="3">
        <f>'[5]Maio'!$K$29</f>
        <v>0</v>
      </c>
      <c r="AA9" s="3">
        <f>'[5]Maio'!$K$30</f>
        <v>5.6</v>
      </c>
      <c r="AB9" s="3">
        <f>'[5]Maio'!$K$31</f>
        <v>1.4</v>
      </c>
      <c r="AC9" s="3">
        <f>'[5]Maio'!$K$32</f>
        <v>0</v>
      </c>
      <c r="AD9" s="3">
        <f>'[5]Maio'!$K$33</f>
        <v>0.2</v>
      </c>
      <c r="AE9" s="3">
        <f>'[5]Maio'!$K$34</f>
        <v>0.2</v>
      </c>
      <c r="AF9" s="3">
        <f>'[5]Maio'!$K$35</f>
        <v>0</v>
      </c>
      <c r="AG9" s="17">
        <f t="shared" si="1"/>
        <v>13.6</v>
      </c>
      <c r="AH9" s="17">
        <f t="shared" si="2"/>
        <v>5.6</v>
      </c>
      <c r="AI9" s="45">
        <v>1</v>
      </c>
    </row>
    <row r="10" spans="1:35" ht="16.5" customHeight="1">
      <c r="A10" s="10" t="s">
        <v>5</v>
      </c>
      <c r="B10" s="15">
        <f>'[6]Maio'!$K$5</f>
        <v>0</v>
      </c>
      <c r="C10" s="15">
        <f>'[6]Maio'!$K$6</f>
        <v>0</v>
      </c>
      <c r="D10" s="15">
        <f>'[6]Maio'!$K$7</f>
        <v>0</v>
      </c>
      <c r="E10" s="15">
        <f>'[6]Maio'!$K$8</f>
        <v>0</v>
      </c>
      <c r="F10" s="15">
        <f>'[6]Maio'!$K$9</f>
        <v>0</v>
      </c>
      <c r="G10" s="15">
        <f>'[6]Maio'!$K$10</f>
        <v>0</v>
      </c>
      <c r="H10" s="15">
        <f>'[6]Maio'!$K$11</f>
        <v>0</v>
      </c>
      <c r="I10" s="15">
        <f>'[6]Maio'!$K$12</f>
        <v>0</v>
      </c>
      <c r="J10" s="15">
        <f>'[6]Maio'!$K$13</f>
        <v>0</v>
      </c>
      <c r="K10" s="15">
        <f>'[6]Maio'!$K$14</f>
        <v>0</v>
      </c>
      <c r="L10" s="15">
        <f>'[6]Maio'!$K$15</f>
        <v>0</v>
      </c>
      <c r="M10" s="15">
        <f>'[6]Maio'!$K$16</f>
        <v>0</v>
      </c>
      <c r="N10" s="15">
        <f>'[6]Maio'!$K$17</f>
        <v>0</v>
      </c>
      <c r="O10" s="15">
        <f>'[6]Maio'!$K$18</f>
        <v>0</v>
      </c>
      <c r="P10" s="15">
        <f>'[6]Maio'!$K$19</f>
        <v>0</v>
      </c>
      <c r="Q10" s="15">
        <f>'[6]Maio'!$K$20</f>
        <v>0</v>
      </c>
      <c r="R10" s="15">
        <f>'[6]Maio'!$K$21</f>
        <v>0</v>
      </c>
      <c r="S10" s="15">
        <f>'[6]Maio'!$K$22</f>
        <v>0</v>
      </c>
      <c r="T10" s="15">
        <f>'[6]Maio'!$K$23</f>
        <v>0</v>
      </c>
      <c r="U10" s="15">
        <f>'[6]Maio'!$K$24</f>
        <v>0</v>
      </c>
      <c r="V10" s="15">
        <f>'[6]Maio'!$K$25</f>
        <v>0</v>
      </c>
      <c r="W10" s="15">
        <f>'[6]Maio'!$K$26</f>
        <v>0</v>
      </c>
      <c r="X10" s="15">
        <f>'[6]Maio'!$K$27</f>
        <v>0</v>
      </c>
      <c r="Y10" s="15">
        <f>'[6]Maio'!$K$28</f>
        <v>0</v>
      </c>
      <c r="Z10" s="15">
        <f>'[6]Maio'!$K$29</f>
        <v>0</v>
      </c>
      <c r="AA10" s="15">
        <f>'[6]Maio'!$K$30</f>
        <v>0</v>
      </c>
      <c r="AB10" s="15">
        <f>'[6]Maio'!$K$31</f>
        <v>5.8</v>
      </c>
      <c r="AC10" s="15">
        <f>'[6]Maio'!$K$32</f>
        <v>38</v>
      </c>
      <c r="AD10" s="15">
        <f>'[6]Maio'!$K$33</f>
        <v>0</v>
      </c>
      <c r="AE10" s="15">
        <f>'[6]Maio'!$K$34</f>
        <v>0</v>
      </c>
      <c r="AF10" s="15">
        <f>'[6]Maio'!$K$35</f>
        <v>0</v>
      </c>
      <c r="AG10" s="17">
        <f t="shared" si="1"/>
        <v>43.8</v>
      </c>
      <c r="AH10" s="17">
        <f t="shared" si="2"/>
        <v>38</v>
      </c>
      <c r="AI10" s="45">
        <v>3</v>
      </c>
    </row>
    <row r="11" spans="1:35" ht="16.5" customHeight="1">
      <c r="A11" s="10" t="s">
        <v>6</v>
      </c>
      <c r="B11" s="15">
        <f>'[7]Maio'!$K$5</f>
        <v>0</v>
      </c>
      <c r="C11" s="15">
        <f>'[7]Maio'!$K$6</f>
        <v>0</v>
      </c>
      <c r="D11" s="15">
        <f>'[7]Maio'!$K$7</f>
        <v>0</v>
      </c>
      <c r="E11" s="15">
        <f>'[7]Maio'!$K$8</f>
        <v>0</v>
      </c>
      <c r="F11" s="15">
        <f>'[7]Maio'!$K$9</f>
        <v>0</v>
      </c>
      <c r="G11" s="15">
        <f>'[7]Maio'!$K$10</f>
        <v>0</v>
      </c>
      <c r="H11" s="15">
        <f>'[7]Maio'!$K$11</f>
        <v>0</v>
      </c>
      <c r="I11" s="15">
        <f>'[7]Maio'!$K$12</f>
        <v>0</v>
      </c>
      <c r="J11" s="15">
        <f>'[7]Maio'!$K$13</f>
        <v>0</v>
      </c>
      <c r="K11" s="15">
        <f>'[7]Maio'!$K$14</f>
        <v>0</v>
      </c>
      <c r="L11" s="15">
        <f>'[7]Maio'!$K$15</f>
        <v>0</v>
      </c>
      <c r="M11" s="15">
        <f>'[7]Maio'!$K$16</f>
        <v>0</v>
      </c>
      <c r="N11" s="15">
        <f>'[7]Maio'!$K$17</f>
        <v>0</v>
      </c>
      <c r="O11" s="15">
        <f>'[7]Maio'!$K$18</f>
        <v>6.2</v>
      </c>
      <c r="P11" s="15">
        <f>'[7]Maio'!$K$19</f>
        <v>24.2</v>
      </c>
      <c r="Q11" s="15">
        <f>'[7]Maio'!$K$20</f>
        <v>0</v>
      </c>
      <c r="R11" s="15">
        <f>'[7]Maio'!$K$21</f>
        <v>0</v>
      </c>
      <c r="S11" s="15">
        <f>'[7]Maio'!$K$22</f>
        <v>0</v>
      </c>
      <c r="T11" s="15">
        <f>'[7]Maio'!$K$23</f>
        <v>0</v>
      </c>
      <c r="U11" s="15">
        <f>'[7]Maio'!$K$24</f>
        <v>0</v>
      </c>
      <c r="V11" s="15">
        <f>'[7]Maio'!$K$25</f>
        <v>0</v>
      </c>
      <c r="W11" s="15">
        <f>'[7]Maio'!$K$26</f>
        <v>0</v>
      </c>
      <c r="X11" s="15">
        <f>'[7]Maio'!$K$27</f>
        <v>0</v>
      </c>
      <c r="Y11" s="15">
        <f>'[7]Maio'!$K$28</f>
        <v>0</v>
      </c>
      <c r="Z11" s="15">
        <f>'[7]Maio'!$K$29</f>
        <v>0</v>
      </c>
      <c r="AA11" s="15">
        <f>'[7]Maio'!$K$30</f>
        <v>0</v>
      </c>
      <c r="AB11" s="15">
        <f>'[7]Maio'!$K$31</f>
        <v>0</v>
      </c>
      <c r="AC11" s="15">
        <f>'[7]Maio'!$K$32</f>
        <v>0</v>
      </c>
      <c r="AD11" s="15">
        <f>'[7]Maio'!$K$33</f>
        <v>0</v>
      </c>
      <c r="AE11" s="15">
        <f>'[7]Maio'!$K$34</f>
        <v>0</v>
      </c>
      <c r="AF11" s="15">
        <f>'[7]Maio'!$K$35</f>
        <v>0</v>
      </c>
      <c r="AG11" s="17">
        <f t="shared" si="1"/>
        <v>30.4</v>
      </c>
      <c r="AH11" s="17">
        <f t="shared" si="2"/>
        <v>24.2</v>
      </c>
      <c r="AI11" s="45">
        <v>16</v>
      </c>
    </row>
    <row r="12" spans="1:35" ht="16.5" customHeight="1">
      <c r="A12" s="10" t="s">
        <v>7</v>
      </c>
      <c r="B12" s="15">
        <f>'[8]Maio'!$K$5</f>
        <v>0</v>
      </c>
      <c r="C12" s="15">
        <f>'[8]Maio'!$K$6</f>
        <v>0</v>
      </c>
      <c r="D12" s="15">
        <f>'[8]Maio'!$K$7</f>
        <v>2.8</v>
      </c>
      <c r="E12" s="15">
        <f>'[8]Maio'!$K$8</f>
        <v>0</v>
      </c>
      <c r="F12" s="15">
        <f>'[8]Maio'!$K$9</f>
        <v>0</v>
      </c>
      <c r="G12" s="15">
        <f>'[8]Maio'!$K$10</f>
        <v>0</v>
      </c>
      <c r="H12" s="15">
        <f>'[8]Maio'!$K$11</f>
        <v>0</v>
      </c>
      <c r="I12" s="15">
        <f>'[8]Maio'!$K$12</f>
        <v>4.4</v>
      </c>
      <c r="J12" s="15">
        <f>'[8]Maio'!$K$13</f>
        <v>0</v>
      </c>
      <c r="K12" s="15">
        <f>'[8]Maio'!$K$14</f>
        <v>0</v>
      </c>
      <c r="L12" s="15">
        <f>'[8]Maio'!$K$15</f>
        <v>0</v>
      </c>
      <c r="M12" s="15">
        <f>'[8]Maio'!$K$16</f>
        <v>0</v>
      </c>
      <c r="N12" s="15">
        <f>'[8]Maio'!$K$17</f>
        <v>0</v>
      </c>
      <c r="O12" s="15">
        <f>'[8]Maio'!$K$18</f>
        <v>10.4</v>
      </c>
      <c r="P12" s="15">
        <f>'[8]Maio'!$K$19</f>
        <v>0.2</v>
      </c>
      <c r="Q12" s="15">
        <f>'[8]Maio'!$K$20</f>
        <v>0</v>
      </c>
      <c r="R12" s="15">
        <f>'[8]Maio'!$K$21</f>
        <v>0</v>
      </c>
      <c r="S12" s="15">
        <f>'[8]Maio'!$K$22</f>
        <v>0</v>
      </c>
      <c r="T12" s="15">
        <f>'[8]Maio'!$K$23</f>
        <v>0</v>
      </c>
      <c r="U12" s="15">
        <f>'[8]Maio'!$K$24</f>
        <v>0</v>
      </c>
      <c r="V12" s="15">
        <f>'[8]Maio'!$K$25</f>
        <v>0</v>
      </c>
      <c r="W12" s="15">
        <f>'[8]Maio'!$K$26</f>
        <v>0</v>
      </c>
      <c r="X12" s="15">
        <f>'[8]Maio'!$K$27</f>
        <v>0</v>
      </c>
      <c r="Y12" s="15">
        <f>'[8]Maio'!$K$28</f>
        <v>0</v>
      </c>
      <c r="Z12" s="15">
        <f>'[8]Maio'!$K$29</f>
        <v>0</v>
      </c>
      <c r="AA12" s="15">
        <f>'[8]Maio'!$K$30</f>
        <v>46.2</v>
      </c>
      <c r="AB12" s="15">
        <f>'[8]Maio'!$K$31</f>
        <v>5.4</v>
      </c>
      <c r="AC12" s="15">
        <f>'[8]Maio'!$K$32</f>
        <v>27.2</v>
      </c>
      <c r="AD12" s="15">
        <f>'[8]Maio'!$K$33</f>
        <v>0</v>
      </c>
      <c r="AE12" s="15">
        <f>'[8]Maio'!$K$34</f>
        <v>0.2</v>
      </c>
      <c r="AF12" s="15">
        <f>'[8]Maio'!$K$35</f>
        <v>1.2</v>
      </c>
      <c r="AG12" s="17">
        <f t="shared" si="1"/>
        <v>98.00000000000001</v>
      </c>
      <c r="AH12" s="17">
        <f t="shared" si="2"/>
        <v>46.2</v>
      </c>
      <c r="AI12" s="45" t="s">
        <v>53</v>
      </c>
    </row>
    <row r="13" spans="1:35" ht="16.5" customHeight="1">
      <c r="A13" s="10" t="s">
        <v>8</v>
      </c>
      <c r="B13" s="3" t="str">
        <f>'[9]Maio'!$K$5</f>
        <v>**</v>
      </c>
      <c r="C13" s="3" t="str">
        <f>'[9]Maio'!$K$6</f>
        <v>**</v>
      </c>
      <c r="D13" s="3" t="str">
        <f>'[9]Maio'!$K$7</f>
        <v>**</v>
      </c>
      <c r="E13" s="3" t="str">
        <f>'[9]Maio'!$K$8</f>
        <v>**</v>
      </c>
      <c r="F13" s="3" t="str">
        <f>'[9]Maio'!$K$9</f>
        <v>**</v>
      </c>
      <c r="G13" s="3" t="str">
        <f>'[9]Maio'!$K$10</f>
        <v>**</v>
      </c>
      <c r="H13" s="3" t="str">
        <f>'[9]Maio'!$K$11</f>
        <v>**</v>
      </c>
      <c r="I13" s="3" t="str">
        <f>'[9]Maio'!$K$12</f>
        <v>**</v>
      </c>
      <c r="J13" s="3" t="str">
        <f>'[9]Maio'!$K$13</f>
        <v>**</v>
      </c>
      <c r="K13" s="3" t="str">
        <f>'[9]Maio'!$K$14</f>
        <v>**</v>
      </c>
      <c r="L13" s="3" t="str">
        <f>'[9]Maio'!$K$15</f>
        <v>**</v>
      </c>
      <c r="M13" s="3" t="str">
        <f>'[9]Maio'!$K$16</f>
        <v>**</v>
      </c>
      <c r="N13" s="3" t="str">
        <f>'[9]Maio'!$K$17</f>
        <v>**</v>
      </c>
      <c r="O13" s="3" t="str">
        <f>'[9]Maio'!$K$18</f>
        <v>**</v>
      </c>
      <c r="P13" s="3" t="str">
        <f>'[9]Maio'!$K$19</f>
        <v>**</v>
      </c>
      <c r="Q13" s="3" t="str">
        <f>'[9]Maio'!$K$20</f>
        <v>**</v>
      </c>
      <c r="R13" s="3" t="str">
        <f>'[9]Maio'!$K$21</f>
        <v>**</v>
      </c>
      <c r="S13" s="3" t="str">
        <f>'[9]Maio'!$K$22</f>
        <v>**</v>
      </c>
      <c r="T13" s="3" t="str">
        <f>'[9]Maio'!$K$23</f>
        <v>**</v>
      </c>
      <c r="U13" s="3" t="str">
        <f>'[9]Maio'!$K$24</f>
        <v>**</v>
      </c>
      <c r="V13" s="3" t="str">
        <f>'[9]Maio'!$K$25</f>
        <v>**</v>
      </c>
      <c r="W13" s="3" t="str">
        <f>'[9]Maio'!$K$26</f>
        <v>**</v>
      </c>
      <c r="X13" s="3" t="str">
        <f>'[9]Maio'!$K$27</f>
        <v>**</v>
      </c>
      <c r="Y13" s="3" t="str">
        <f>'[9]Maio'!$K$28</f>
        <v>**</v>
      </c>
      <c r="Z13" s="3" t="str">
        <f>'[9]Maio'!$K$29</f>
        <v>**</v>
      </c>
      <c r="AA13" s="3" t="str">
        <f>'[9]Maio'!$K$30</f>
        <v>*</v>
      </c>
      <c r="AB13" s="3" t="str">
        <f>'[9]Maio'!$K$31</f>
        <v>*</v>
      </c>
      <c r="AC13" s="3" t="str">
        <f>'[9]Maio'!$K$32</f>
        <v>*</v>
      </c>
      <c r="AD13" s="3" t="str">
        <f>'[9]Maio'!$K$33</f>
        <v>*</v>
      </c>
      <c r="AE13" s="3" t="str">
        <f>'[9]Maio'!$K$34</f>
        <v>*</v>
      </c>
      <c r="AF13" s="3" t="str">
        <f>'[9]Maio'!$K$35</f>
        <v>*</v>
      </c>
      <c r="AG13" s="17" t="s">
        <v>32</v>
      </c>
      <c r="AH13" s="17" t="s">
        <v>32</v>
      </c>
      <c r="AI13" s="47" t="s">
        <v>32</v>
      </c>
    </row>
    <row r="14" spans="1:35" ht="16.5" customHeight="1">
      <c r="A14" s="10" t="s">
        <v>9</v>
      </c>
      <c r="B14" s="15">
        <f>'[10]Maio'!$K$5</f>
        <v>0</v>
      </c>
      <c r="C14" s="15">
        <f>'[10]Maio'!$K$6</f>
        <v>0</v>
      </c>
      <c r="D14" s="15">
        <f>'[10]Maio'!$K$7</f>
        <v>21.4</v>
      </c>
      <c r="E14" s="15">
        <f>'[10]Maio'!$K$8</f>
        <v>0.8</v>
      </c>
      <c r="F14" s="15">
        <f>'[10]Maio'!$K$9</f>
        <v>0.2</v>
      </c>
      <c r="G14" s="15">
        <f>'[10]Maio'!$K$10</f>
        <v>0</v>
      </c>
      <c r="H14" s="15">
        <f>'[10]Maio'!$K$11</f>
        <v>0</v>
      </c>
      <c r="I14" s="15">
        <f>'[10]Maio'!$K$12</f>
        <v>0.4</v>
      </c>
      <c r="J14" s="15">
        <f>'[10]Maio'!$K$13</f>
        <v>0.4</v>
      </c>
      <c r="K14" s="15">
        <f>'[10]Maio'!$K$14</f>
        <v>0</v>
      </c>
      <c r="L14" s="15">
        <f>'[10]Maio'!$K$15</f>
        <v>0</v>
      </c>
      <c r="M14" s="15">
        <f>'[10]Maio'!$K$16</f>
        <v>0</v>
      </c>
      <c r="N14" s="15">
        <f>'[10]Maio'!$K$17</f>
        <v>0</v>
      </c>
      <c r="O14" s="15">
        <f>'[10]Maio'!$K$18</f>
        <v>33</v>
      </c>
      <c r="P14" s="15">
        <f>'[10]Maio'!$K$19</f>
        <v>0</v>
      </c>
      <c r="Q14" s="15">
        <f>'[10]Maio'!$K$20</f>
        <v>0</v>
      </c>
      <c r="R14" s="15">
        <f>'[10]Maio'!$K$21</f>
        <v>0</v>
      </c>
      <c r="S14" s="15">
        <f>'[10]Maio'!$K$22</f>
        <v>0</v>
      </c>
      <c r="T14" s="15">
        <f>'[10]Maio'!$K$23</f>
        <v>0</v>
      </c>
      <c r="U14" s="15">
        <f>'[10]Maio'!$K$24</f>
        <v>0</v>
      </c>
      <c r="V14" s="15">
        <f>'[10]Maio'!$K$25</f>
        <v>0</v>
      </c>
      <c r="W14" s="15">
        <f>'[10]Maio'!$K$26</f>
        <v>0</v>
      </c>
      <c r="X14" s="15">
        <f>'[10]Maio'!$K$27</f>
        <v>0</v>
      </c>
      <c r="Y14" s="15">
        <f>'[10]Maio'!$K$28</f>
        <v>0</v>
      </c>
      <c r="Z14" s="15">
        <f>'[10]Maio'!$K$29</f>
        <v>0.2</v>
      </c>
      <c r="AA14" s="15">
        <f>'[10]Maio'!$K$30</f>
        <v>13.4</v>
      </c>
      <c r="AB14" s="15">
        <f>'[10]Maio'!$K$31</f>
        <v>1.8</v>
      </c>
      <c r="AC14" s="15">
        <f>'[10]Maio'!$K$32</f>
        <v>52.4</v>
      </c>
      <c r="AD14" s="15">
        <f>'[10]Maio'!$K$33</f>
        <v>19.8</v>
      </c>
      <c r="AE14" s="15">
        <f>'[10]Maio'!$K$34</f>
        <v>0</v>
      </c>
      <c r="AF14" s="15">
        <f>'[10]Maio'!$K$35</f>
        <v>2</v>
      </c>
      <c r="AG14" s="17">
        <f aca="true" t="shared" si="3" ref="AG14:AG26">SUM(B14:AF14)</f>
        <v>145.8</v>
      </c>
      <c r="AH14" s="17">
        <f aca="true" t="shared" si="4" ref="AH14:AH26">MAX(B14:AF14)</f>
        <v>52.4</v>
      </c>
      <c r="AI14" s="45" t="s">
        <v>53</v>
      </c>
    </row>
    <row r="15" spans="1:35" ht="16.5" customHeight="1">
      <c r="A15" s="10" t="s">
        <v>10</v>
      </c>
      <c r="B15" s="15">
        <f>'[11]Maio'!$K$5</f>
        <v>0</v>
      </c>
      <c r="C15" s="15">
        <f>'[11]Maio'!$K$6</f>
        <v>0</v>
      </c>
      <c r="D15" s="15">
        <f>'[11]Maio'!$K$7</f>
        <v>0</v>
      </c>
      <c r="E15" s="15">
        <f>'[11]Maio'!$K$8</f>
        <v>1.6</v>
      </c>
      <c r="F15" s="15">
        <f>'[11]Maio'!$K$9</f>
        <v>0</v>
      </c>
      <c r="G15" s="15">
        <f>'[11]Maio'!$K$10</f>
        <v>0</v>
      </c>
      <c r="H15" s="15">
        <f>'[11]Maio'!$K$11</f>
        <v>0</v>
      </c>
      <c r="I15" s="15">
        <f>'[11]Maio'!$K$12</f>
        <v>15.2</v>
      </c>
      <c r="J15" s="15">
        <f>'[11]Maio'!$K$13</f>
        <v>3.6</v>
      </c>
      <c r="K15" s="15">
        <f>'[11]Maio'!$K$14</f>
        <v>0</v>
      </c>
      <c r="L15" s="15">
        <f>'[11]Maio'!$K$15</f>
        <v>0</v>
      </c>
      <c r="M15" s="15">
        <f>'[11]Maio'!$K$16</f>
        <v>0.6</v>
      </c>
      <c r="N15" s="15">
        <f>'[11]Maio'!$K$17</f>
        <v>0</v>
      </c>
      <c r="O15" s="15">
        <f>'[11]Maio'!$K$18</f>
        <v>23.4</v>
      </c>
      <c r="P15" s="15">
        <f>'[11]Maio'!$K$19</f>
        <v>0</v>
      </c>
      <c r="Q15" s="15">
        <f>'[11]Maio'!$K$20</f>
        <v>0.2</v>
      </c>
      <c r="R15" s="15">
        <f>'[11]Maio'!$K$21</f>
        <v>0</v>
      </c>
      <c r="S15" s="15">
        <f>'[11]Maio'!$K$22</f>
        <v>0</v>
      </c>
      <c r="T15" s="15">
        <f>'[11]Maio'!$K$23</f>
        <v>0</v>
      </c>
      <c r="U15" s="15">
        <f>'[11]Maio'!$K$24</f>
        <v>0</v>
      </c>
      <c r="V15" s="15">
        <f>'[11]Maio'!$K$25</f>
        <v>0</v>
      </c>
      <c r="W15" s="15">
        <f>'[11]Maio'!$K$26</f>
        <v>0</v>
      </c>
      <c r="X15" s="15">
        <f>'[11]Maio'!$K$27</f>
        <v>0</v>
      </c>
      <c r="Y15" s="15">
        <f>'[11]Maio'!$K$28</f>
        <v>0</v>
      </c>
      <c r="Z15" s="15">
        <f>'[11]Maio'!$K$29</f>
        <v>0</v>
      </c>
      <c r="AA15" s="15">
        <f>'[11]Maio'!$K$30</f>
        <v>2.6</v>
      </c>
      <c r="AB15" s="15">
        <f>'[11]Maio'!$K$31</f>
        <v>2.8</v>
      </c>
      <c r="AC15" s="15">
        <f>'[11]Maio'!$K$32</f>
        <v>3.4</v>
      </c>
      <c r="AD15" s="15">
        <f>'[11]Maio'!$K$33</f>
        <v>0</v>
      </c>
      <c r="AE15" s="15">
        <f>'[11]Maio'!$K$34</f>
        <v>0.6</v>
      </c>
      <c r="AF15" s="15">
        <f>'[11]Maio'!$K$35</f>
        <v>2.8</v>
      </c>
      <c r="AG15" s="17">
        <f t="shared" si="3"/>
        <v>56.800000000000004</v>
      </c>
      <c r="AH15" s="17">
        <f t="shared" si="4"/>
        <v>23.4</v>
      </c>
      <c r="AI15" s="45" t="s">
        <v>53</v>
      </c>
    </row>
    <row r="16" spans="1:35" ht="16.5" customHeight="1">
      <c r="A16" s="10" t="s">
        <v>11</v>
      </c>
      <c r="B16" s="15">
        <f>'[12]Maio'!$K$5</f>
        <v>0</v>
      </c>
      <c r="C16" s="15">
        <f>'[12]Maio'!$K$6</f>
        <v>0</v>
      </c>
      <c r="D16" s="15">
        <f>'[12]Maio'!$K$7</f>
        <v>7.6</v>
      </c>
      <c r="E16" s="15">
        <f>'[12]Maio'!$K$8</f>
        <v>0</v>
      </c>
      <c r="F16" s="15">
        <f>'[12]Maio'!$K$9</f>
        <v>0.2</v>
      </c>
      <c r="G16" s="15">
        <f>'[12]Maio'!$K$10</f>
        <v>0</v>
      </c>
      <c r="H16" s="15">
        <f>'[12]Maio'!$K$11</f>
        <v>0</v>
      </c>
      <c r="I16" s="15">
        <f>'[12]Maio'!$K$12</f>
        <v>5</v>
      </c>
      <c r="J16" s="15">
        <f>'[12]Maio'!$K$13</f>
        <v>0.4</v>
      </c>
      <c r="K16" s="15">
        <f>'[12]Maio'!$K$14</f>
        <v>0</v>
      </c>
      <c r="L16" s="15">
        <f>'[12]Maio'!$K$15</f>
        <v>0</v>
      </c>
      <c r="M16" s="15">
        <f>'[12]Maio'!$K$16</f>
        <v>0</v>
      </c>
      <c r="N16" s="15">
        <f>'[12]Maio'!$K$17</f>
        <v>0</v>
      </c>
      <c r="O16" s="15">
        <f>'[12]Maio'!$K$18</f>
        <v>4.6</v>
      </c>
      <c r="P16" s="15">
        <f>'[12]Maio'!$K$19</f>
        <v>0</v>
      </c>
      <c r="Q16" s="15">
        <f>'[12]Maio'!$K$20</f>
        <v>0</v>
      </c>
      <c r="R16" s="15">
        <f>'[12]Maio'!$K$21</f>
        <v>0</v>
      </c>
      <c r="S16" s="15">
        <f>'[12]Maio'!$K$22</f>
        <v>0</v>
      </c>
      <c r="T16" s="15">
        <f>'[12]Maio'!$K$23</f>
        <v>0</v>
      </c>
      <c r="U16" s="15">
        <f>'[12]Maio'!$K$24</f>
        <v>0</v>
      </c>
      <c r="V16" s="15">
        <f>'[12]Maio'!$K$25</f>
        <v>0</v>
      </c>
      <c r="W16" s="15">
        <f>'[12]Maio'!$K$26</f>
        <v>0</v>
      </c>
      <c r="X16" s="15">
        <f>'[12]Maio'!$K$27</f>
        <v>0</v>
      </c>
      <c r="Y16" s="15">
        <f>'[12]Maio'!$K$28</f>
        <v>0</v>
      </c>
      <c r="Z16" s="15">
        <f>'[12]Maio'!$K$29</f>
        <v>0</v>
      </c>
      <c r="AA16" s="15">
        <f>'[12]Maio'!$K$30</f>
        <v>6</v>
      </c>
      <c r="AB16" s="15">
        <f>'[12]Maio'!$K$31</f>
        <v>5.8</v>
      </c>
      <c r="AC16" s="15">
        <f>'[12]Maio'!$K$32</f>
        <v>14.2</v>
      </c>
      <c r="AD16" s="15">
        <f>'[12]Maio'!$K$33</f>
        <v>0</v>
      </c>
      <c r="AE16" s="15">
        <f>'[12]Maio'!$K$34</f>
        <v>0.8</v>
      </c>
      <c r="AF16" s="15">
        <f>'[12]Maio'!$K$35</f>
        <v>3.8</v>
      </c>
      <c r="AG16" s="17">
        <f t="shared" si="3"/>
        <v>48.39999999999999</v>
      </c>
      <c r="AH16" s="17">
        <f t="shared" si="4"/>
        <v>14.2</v>
      </c>
      <c r="AI16" s="45" t="s">
        <v>53</v>
      </c>
    </row>
    <row r="17" spans="1:35" ht="16.5" customHeight="1">
      <c r="A17" s="10" t="s">
        <v>12</v>
      </c>
      <c r="B17" s="15">
        <f>'[13]Maio'!$K$5</f>
        <v>0</v>
      </c>
      <c r="C17" s="15">
        <f>'[13]Maio'!$K$6</f>
        <v>0</v>
      </c>
      <c r="D17" s="15">
        <f>'[13]Maio'!$K$7</f>
        <v>12.6</v>
      </c>
      <c r="E17" s="15">
        <f>'[13]Maio'!$K$8</f>
        <v>2</v>
      </c>
      <c r="F17" s="15">
        <f>'[13]Maio'!$K$9</f>
        <v>0</v>
      </c>
      <c r="G17" s="15">
        <f>'[13]Maio'!$K$10</f>
        <v>0</v>
      </c>
      <c r="H17" s="15">
        <f>'[13]Maio'!$K$11</f>
        <v>0</v>
      </c>
      <c r="I17" s="15">
        <f>'[13]Maio'!$K$12</f>
        <v>0</v>
      </c>
      <c r="J17" s="15">
        <f>'[13]Maio'!$K$13</f>
        <v>0</v>
      </c>
      <c r="K17" s="15">
        <f>'[13]Maio'!$K$14</f>
        <v>0</v>
      </c>
      <c r="L17" s="15">
        <f>'[13]Maio'!$K$15</f>
        <v>0</v>
      </c>
      <c r="M17" s="15">
        <f>'[13]Maio'!$K$16</f>
        <v>0</v>
      </c>
      <c r="N17" s="15">
        <f>'[13]Maio'!$K$17</f>
        <v>0</v>
      </c>
      <c r="O17" s="15">
        <f>'[13]Maio'!$K$18</f>
        <v>13.8</v>
      </c>
      <c r="P17" s="15">
        <f>'[13]Maio'!$K$19</f>
        <v>0</v>
      </c>
      <c r="Q17" s="15">
        <f>'[13]Maio'!$K$20</f>
        <v>0</v>
      </c>
      <c r="R17" s="15">
        <f>'[13]Maio'!$K$21</f>
        <v>0</v>
      </c>
      <c r="S17" s="15">
        <f>'[13]Maio'!$K$22</f>
        <v>0</v>
      </c>
      <c r="T17" s="15">
        <f>'[13]Maio'!$K$23</f>
        <v>0</v>
      </c>
      <c r="U17" s="15">
        <f>'[13]Maio'!$K$24</f>
        <v>0</v>
      </c>
      <c r="V17" s="15">
        <f>'[13]Maio'!$K$25</f>
        <v>0</v>
      </c>
      <c r="W17" s="15">
        <f>'[13]Maio'!$K$26</f>
        <v>0</v>
      </c>
      <c r="X17" s="15">
        <f>'[13]Maio'!$K$27</f>
        <v>0</v>
      </c>
      <c r="Y17" s="15">
        <f>'[13]Maio'!$K$28</f>
        <v>0</v>
      </c>
      <c r="Z17" s="15">
        <f>'[13]Maio'!$K$29</f>
        <v>0</v>
      </c>
      <c r="AA17" s="15">
        <f>'[13]Maio'!$K$30</f>
        <v>25</v>
      </c>
      <c r="AB17" s="15">
        <f>'[13]Maio'!$K$31</f>
        <v>11</v>
      </c>
      <c r="AC17" s="15">
        <f>'[13]Maio'!$K$32</f>
        <v>5</v>
      </c>
      <c r="AD17" s="15">
        <f>'[13]Maio'!$K$33</f>
        <v>0</v>
      </c>
      <c r="AE17" s="15">
        <f>'[13]Maio'!$K$34</f>
        <v>0</v>
      </c>
      <c r="AF17" s="15">
        <f>'[13]Maio'!$K$35</f>
        <v>1.4</v>
      </c>
      <c r="AG17" s="17">
        <f t="shared" si="3"/>
        <v>70.80000000000001</v>
      </c>
      <c r="AH17" s="17">
        <f t="shared" si="4"/>
        <v>25</v>
      </c>
      <c r="AI17" s="45" t="s">
        <v>53</v>
      </c>
    </row>
    <row r="18" spans="1:35" ht="16.5" customHeight="1">
      <c r="A18" s="10" t="s">
        <v>13</v>
      </c>
      <c r="B18" s="15">
        <f>'[14]Maio'!$K$5</f>
        <v>0</v>
      </c>
      <c r="C18" s="15">
        <f>'[14]Maio'!$K$6</f>
        <v>0</v>
      </c>
      <c r="D18" s="15">
        <f>'[14]Maio'!$K$7</f>
        <v>0</v>
      </c>
      <c r="E18" s="15">
        <f>'[14]Maio'!$K$8</f>
        <v>0</v>
      </c>
      <c r="F18" s="15">
        <f>'[14]Maio'!$K$9</f>
        <v>0</v>
      </c>
      <c r="G18" s="15">
        <f>'[14]Maio'!$K$10</f>
        <v>0</v>
      </c>
      <c r="H18" s="15">
        <f>'[14]Maio'!$K$11</f>
        <v>0</v>
      </c>
      <c r="I18" s="15">
        <f>'[14]Maio'!$K$12</f>
        <v>0</v>
      </c>
      <c r="J18" s="15">
        <f>'[14]Maio'!$K$13</f>
        <v>0</v>
      </c>
      <c r="K18" s="15">
        <f>'[14]Maio'!$K$14</f>
        <v>0</v>
      </c>
      <c r="L18" s="15">
        <f>'[14]Maio'!$K$15</f>
        <v>0</v>
      </c>
      <c r="M18" s="15">
        <f>'[14]Maio'!$K$16</f>
        <v>0</v>
      </c>
      <c r="N18" s="15">
        <f>'[14]Maio'!$K$17</f>
        <v>0</v>
      </c>
      <c r="O18" s="15">
        <f>'[14]Maio'!$K$18</f>
        <v>0.2</v>
      </c>
      <c r="P18" s="15">
        <f>'[14]Maio'!$K$19</f>
        <v>0.8</v>
      </c>
      <c r="Q18" s="15">
        <f>'[14]Maio'!$K$20</f>
        <v>0</v>
      </c>
      <c r="R18" s="15">
        <f>'[14]Maio'!$K$21</f>
        <v>0</v>
      </c>
      <c r="S18" s="15">
        <f>'[14]Maio'!$K$22</f>
        <v>0</v>
      </c>
      <c r="T18" s="15">
        <f>'[14]Maio'!$K$23</f>
        <v>0</v>
      </c>
      <c r="U18" s="15">
        <f>'[14]Maio'!$K$24</f>
        <v>0</v>
      </c>
      <c r="V18" s="15">
        <f>'[14]Maio'!$K$25</f>
        <v>0</v>
      </c>
      <c r="W18" s="15">
        <f>'[14]Maio'!$K$26</f>
        <v>0</v>
      </c>
      <c r="X18" s="15">
        <f>'[14]Maio'!$K$27</f>
        <v>0</v>
      </c>
      <c r="Y18" s="15">
        <f>'[14]Maio'!$K$28</f>
        <v>0</v>
      </c>
      <c r="Z18" s="15">
        <f>'[14]Maio'!$K$29</f>
        <v>0</v>
      </c>
      <c r="AA18" s="15">
        <f>'[14]Maio'!$K$30</f>
        <v>0</v>
      </c>
      <c r="AB18" s="15">
        <f>'[14]Maio'!$K$31</f>
        <v>51.4</v>
      </c>
      <c r="AC18" s="15">
        <f>'[14]Maio'!$K$32</f>
        <v>0</v>
      </c>
      <c r="AD18" s="15">
        <f>'[14]Maio'!$K$33</f>
        <v>0</v>
      </c>
      <c r="AE18" s="15">
        <f>'[14]Maio'!$K$34</f>
        <v>0</v>
      </c>
      <c r="AF18" s="15">
        <f>'[14]Maio'!$K$35</f>
        <v>0.6</v>
      </c>
      <c r="AG18" s="17">
        <f t="shared" si="3"/>
        <v>53</v>
      </c>
      <c r="AH18" s="17">
        <f t="shared" si="4"/>
        <v>51.4</v>
      </c>
      <c r="AI18" s="45" t="s">
        <v>53</v>
      </c>
    </row>
    <row r="19" spans="1:35" ht="16.5" customHeight="1">
      <c r="A19" s="10" t="s">
        <v>14</v>
      </c>
      <c r="B19" s="15">
        <f>'[15]Maio'!$K$5</f>
        <v>0</v>
      </c>
      <c r="C19" s="15">
        <f>'[15]Maio'!$K$6</f>
        <v>0</v>
      </c>
      <c r="D19" s="15">
        <f>'[15]Maio'!$K$7</f>
        <v>0</v>
      </c>
      <c r="E19" s="15">
        <f>'[15]Maio'!$K$8</f>
        <v>3</v>
      </c>
      <c r="F19" s="15">
        <f>'[15]Maio'!$K$9</f>
        <v>1.4</v>
      </c>
      <c r="G19" s="15">
        <f>'[15]Maio'!$K$10</f>
        <v>0</v>
      </c>
      <c r="H19" s="15">
        <f>'[15]Maio'!$K$11</f>
        <v>0</v>
      </c>
      <c r="I19" s="15">
        <f>'[15]Maio'!$K$12</f>
        <v>0</v>
      </c>
      <c r="J19" s="15">
        <f>'[15]Maio'!$K$13</f>
        <v>0</v>
      </c>
      <c r="K19" s="15">
        <f>'[15]Maio'!$K$14</f>
        <v>0</v>
      </c>
      <c r="L19" s="15">
        <f>'[15]Maio'!$K$15</f>
        <v>0</v>
      </c>
      <c r="M19" s="15">
        <f>'[15]Maio'!$K$16</f>
        <v>0</v>
      </c>
      <c r="N19" s="15">
        <f>'[15]Maio'!$K$17</f>
        <v>0</v>
      </c>
      <c r="O19" s="15">
        <f>'[15]Maio'!$K$18</f>
        <v>23.2</v>
      </c>
      <c r="P19" s="15">
        <f>'[15]Maio'!$K$19</f>
        <v>6.6</v>
      </c>
      <c r="Q19" s="15">
        <f>'[15]Maio'!$K$20</f>
        <v>0.2</v>
      </c>
      <c r="R19" s="15">
        <f>'[15]Maio'!$K$21</f>
        <v>0</v>
      </c>
      <c r="S19" s="15">
        <f>'[15]Maio'!$K$22</f>
        <v>1</v>
      </c>
      <c r="T19" s="15">
        <f>'[15]Maio'!$K$23</f>
        <v>2</v>
      </c>
      <c r="U19" s="15">
        <f>'[15]Maio'!$K$24</f>
        <v>3</v>
      </c>
      <c r="V19" s="15">
        <f>'[15]Maio'!$K$25</f>
        <v>0</v>
      </c>
      <c r="W19" s="15">
        <f>'[15]Maio'!$K$26</f>
        <v>0</v>
      </c>
      <c r="X19" s="15">
        <f>'[15]Maio'!$K$27</f>
        <v>0</v>
      </c>
      <c r="Y19" s="15">
        <f>'[15]Maio'!$K$28</f>
        <v>0</v>
      </c>
      <c r="Z19" s="15">
        <f>'[15]Maio'!$K$29</f>
        <v>0</v>
      </c>
      <c r="AA19" s="15">
        <f>'[15]Maio'!$K$30</f>
        <v>0.8</v>
      </c>
      <c r="AB19" s="15">
        <f>'[15]Maio'!$K$31</f>
        <v>0.2</v>
      </c>
      <c r="AC19" s="15">
        <f>'[15]Maio'!$K$32</f>
        <v>0</v>
      </c>
      <c r="AD19" s="15">
        <f>'[15]Maio'!$K$33</f>
        <v>0</v>
      </c>
      <c r="AE19" s="15">
        <f>'[15]Maio'!$K$34</f>
        <v>0</v>
      </c>
      <c r="AF19" s="15">
        <f>'[15]Maio'!$K$35</f>
        <v>0</v>
      </c>
      <c r="AG19" s="17">
        <f t="shared" si="3"/>
        <v>41.400000000000006</v>
      </c>
      <c r="AH19" s="17">
        <f t="shared" si="4"/>
        <v>23.2</v>
      </c>
      <c r="AI19" s="45">
        <v>4</v>
      </c>
    </row>
    <row r="20" spans="1:35" ht="16.5" customHeight="1">
      <c r="A20" s="10" t="s">
        <v>15</v>
      </c>
      <c r="B20" s="15">
        <f>'[16]Maio'!$K$5</f>
        <v>0</v>
      </c>
      <c r="C20" s="15">
        <f>'[16]Maio'!$K$6</f>
        <v>3.2</v>
      </c>
      <c r="D20" s="15">
        <f>'[16]Maio'!$K$7</f>
        <v>5.8</v>
      </c>
      <c r="E20" s="15">
        <f>'[16]Maio'!$K$8</f>
        <v>0.2</v>
      </c>
      <c r="F20" s="15">
        <f>'[16]Maio'!$K$9</f>
        <v>0</v>
      </c>
      <c r="G20" s="15">
        <f>'[16]Maio'!$K$10</f>
        <v>0</v>
      </c>
      <c r="H20" s="15">
        <f>'[16]Maio'!$K$11</f>
        <v>0.6</v>
      </c>
      <c r="I20" s="15">
        <f>'[16]Maio'!$K$12</f>
        <v>18.8</v>
      </c>
      <c r="J20" s="15">
        <f>'[16]Maio'!$K$13</f>
        <v>13.8</v>
      </c>
      <c r="K20" s="15">
        <f>'[16]Maio'!$K$14</f>
        <v>0.2</v>
      </c>
      <c r="L20" s="15">
        <f>'[16]Maio'!$K$15</f>
        <v>0</v>
      </c>
      <c r="M20" s="15">
        <f>'[16]Maio'!$K$16</f>
        <v>0.4</v>
      </c>
      <c r="N20" s="15">
        <f>'[16]Maio'!$K$17</f>
        <v>1</v>
      </c>
      <c r="O20" s="15">
        <f>'[16]Maio'!$K$18</f>
        <v>63.8</v>
      </c>
      <c r="P20" s="15">
        <f>'[16]Maio'!$K$19</f>
        <v>0.8</v>
      </c>
      <c r="Q20" s="15">
        <f>'[16]Maio'!$K$20</f>
        <v>0</v>
      </c>
      <c r="R20" s="15">
        <f>'[16]Maio'!$K$21</f>
        <v>0</v>
      </c>
      <c r="S20" s="15">
        <f>'[16]Maio'!$K$22</f>
        <v>0</v>
      </c>
      <c r="T20" s="15">
        <f>'[16]Maio'!$K$23</f>
        <v>0</v>
      </c>
      <c r="U20" s="15">
        <f>'[16]Maio'!$K$24</f>
        <v>0</v>
      </c>
      <c r="V20" s="15">
        <f>'[16]Maio'!$K$25</f>
        <v>0</v>
      </c>
      <c r="W20" s="15">
        <f>'[16]Maio'!$K$26</f>
        <v>0</v>
      </c>
      <c r="X20" s="15">
        <f>'[16]Maio'!$K$27</f>
        <v>0</v>
      </c>
      <c r="Y20" s="15">
        <f>'[16]Maio'!$K$28</f>
        <v>0</v>
      </c>
      <c r="Z20" s="15">
        <f>'[16]Maio'!$K$29</f>
        <v>0</v>
      </c>
      <c r="AA20" s="15">
        <f>'[16]Maio'!$K$30</f>
        <v>19</v>
      </c>
      <c r="AB20" s="15">
        <f>'[16]Maio'!$K$31</f>
        <v>7.6</v>
      </c>
      <c r="AC20" s="15">
        <f>'[16]Maio'!$K$32</f>
        <v>22.6</v>
      </c>
      <c r="AD20" s="15">
        <f>'[16]Maio'!$K$33</f>
        <v>0.2</v>
      </c>
      <c r="AE20" s="15">
        <f>'[16]Maio'!$K$34</f>
        <v>1.2</v>
      </c>
      <c r="AF20" s="15">
        <f>'[16]Maio'!$K$35</f>
        <v>4.4</v>
      </c>
      <c r="AG20" s="17">
        <f t="shared" si="3"/>
        <v>163.6</v>
      </c>
      <c r="AH20" s="17">
        <f t="shared" si="4"/>
        <v>63.8</v>
      </c>
      <c r="AI20" s="45" t="s">
        <v>53</v>
      </c>
    </row>
    <row r="21" spans="1:35" ht="16.5" customHeight="1">
      <c r="A21" s="10" t="s">
        <v>16</v>
      </c>
      <c r="B21" s="15">
        <f>'[17]Maio'!$K$5</f>
        <v>0</v>
      </c>
      <c r="C21" s="15">
        <f>'[17]Maio'!$K$6</f>
        <v>0</v>
      </c>
      <c r="D21" s="15">
        <f>'[17]Maio'!$K$7</f>
        <v>11.8</v>
      </c>
      <c r="E21" s="15">
        <f>'[17]Maio'!$K$8</f>
        <v>0</v>
      </c>
      <c r="F21" s="15">
        <f>'[17]Maio'!$K$9</f>
        <v>0</v>
      </c>
      <c r="G21" s="15">
        <f>'[17]Maio'!$K$10</f>
        <v>14.8</v>
      </c>
      <c r="H21" s="15">
        <f>'[17]Maio'!$K$11</f>
        <v>0</v>
      </c>
      <c r="I21" s="15">
        <f>'[17]Maio'!$K$12</f>
        <v>4.6</v>
      </c>
      <c r="J21" s="15">
        <f>'[17]Maio'!$K$13</f>
        <v>1.4</v>
      </c>
      <c r="K21" s="15">
        <f>'[17]Maio'!$K$14</f>
        <v>0</v>
      </c>
      <c r="L21" s="15">
        <f>'[17]Maio'!$K$15</f>
        <v>0</v>
      </c>
      <c r="M21" s="15">
        <f>'[17]Maio'!$K$16</f>
        <v>0</v>
      </c>
      <c r="N21" s="15">
        <f>'[17]Maio'!$K$17</f>
        <v>1.2</v>
      </c>
      <c r="O21" s="15">
        <f>'[17]Maio'!$K$18</f>
        <v>13</v>
      </c>
      <c r="P21" s="15">
        <f>'[17]Maio'!$K$19</f>
        <v>1.8</v>
      </c>
      <c r="Q21" s="15">
        <f>'[17]Maio'!$K$20</f>
        <v>0</v>
      </c>
      <c r="R21" s="15">
        <f>'[17]Maio'!$K$21</f>
        <v>0</v>
      </c>
      <c r="S21" s="15">
        <f>'[17]Maio'!$K$22</f>
        <v>0</v>
      </c>
      <c r="T21" s="15">
        <f>'[17]Maio'!$K$23</f>
        <v>0</v>
      </c>
      <c r="U21" s="15">
        <f>'[17]Maio'!$K$24</f>
        <v>0</v>
      </c>
      <c r="V21" s="15">
        <f>'[17]Maio'!$K$25</f>
        <v>0</v>
      </c>
      <c r="W21" s="15">
        <f>'[17]Maio'!$K$26</f>
        <v>0</v>
      </c>
      <c r="X21" s="15">
        <f>'[17]Maio'!$K$27</f>
        <v>0</v>
      </c>
      <c r="Y21" s="15">
        <f>'[17]Maio'!$K$28</f>
        <v>0</v>
      </c>
      <c r="Z21" s="15">
        <f>'[17]Maio'!$K$29</f>
        <v>0</v>
      </c>
      <c r="AA21" s="15">
        <f>'[17]Maio'!$K$30</f>
        <v>6</v>
      </c>
      <c r="AB21" s="15">
        <f>'[17]Maio'!$K$31</f>
        <v>2</v>
      </c>
      <c r="AC21" s="15">
        <f>'[17]Maio'!$K$32</f>
        <v>1.8</v>
      </c>
      <c r="AD21" s="15">
        <f>'[17]Maio'!$K$33</f>
        <v>0</v>
      </c>
      <c r="AE21" s="15">
        <f>'[17]Maio'!$K$34</f>
        <v>0.8</v>
      </c>
      <c r="AF21" s="15">
        <f>'[17]Maio'!$K$35</f>
        <v>2.8</v>
      </c>
      <c r="AG21" s="17">
        <f t="shared" si="3"/>
        <v>61.99999999999999</v>
      </c>
      <c r="AH21" s="17">
        <f t="shared" si="4"/>
        <v>14.8</v>
      </c>
      <c r="AI21" s="45" t="s">
        <v>53</v>
      </c>
    </row>
    <row r="22" spans="1:35" ht="16.5" customHeight="1">
      <c r="A22" s="10" t="s">
        <v>17</v>
      </c>
      <c r="B22" s="15">
        <f>'[18]Maio'!$K$5</f>
        <v>0</v>
      </c>
      <c r="C22" s="15">
        <f>'[18]Maio'!$K$6</f>
        <v>0</v>
      </c>
      <c r="D22" s="15">
        <f>'[18]Maio'!$K$7</f>
        <v>12.6</v>
      </c>
      <c r="E22" s="15">
        <f>'[18]Maio'!$K$8</f>
        <v>0</v>
      </c>
      <c r="F22" s="15">
        <f>'[18]Maio'!$K$9</f>
        <v>0.2</v>
      </c>
      <c r="G22" s="15">
        <f>'[18]Maio'!$K$10</f>
        <v>0</v>
      </c>
      <c r="H22" s="15">
        <f>'[18]Maio'!$K$11</f>
        <v>0</v>
      </c>
      <c r="I22" s="15">
        <f>'[18]Maio'!$K$12</f>
        <v>0.2</v>
      </c>
      <c r="J22" s="15">
        <f>'[18]Maio'!$K$13</f>
        <v>0</v>
      </c>
      <c r="K22" s="15">
        <f>'[18]Maio'!$K$14</f>
        <v>0</v>
      </c>
      <c r="L22" s="15">
        <f>'[18]Maio'!$K$15</f>
        <v>0</v>
      </c>
      <c r="M22" s="15">
        <f>'[18]Maio'!$K$16</f>
        <v>0</v>
      </c>
      <c r="N22" s="15">
        <f>'[18]Maio'!$K$17</f>
        <v>0</v>
      </c>
      <c r="O22" s="15">
        <f>'[18]Maio'!$K$18</f>
        <v>1.4</v>
      </c>
      <c r="P22" s="15">
        <f>'[18]Maio'!$K$19</f>
        <v>0</v>
      </c>
      <c r="Q22" s="15">
        <f>'[18]Maio'!$K$20</f>
        <v>0</v>
      </c>
      <c r="R22" s="15">
        <f>'[18]Maio'!$K$21</f>
        <v>0</v>
      </c>
      <c r="S22" s="15">
        <f>'[18]Maio'!$K$22</f>
        <v>0</v>
      </c>
      <c r="T22" s="15">
        <f>'[18]Maio'!$K$23</f>
        <v>0</v>
      </c>
      <c r="U22" s="15">
        <f>'[18]Maio'!$K$24</f>
        <v>0</v>
      </c>
      <c r="V22" s="15">
        <f>'[18]Maio'!$K$25</f>
        <v>0</v>
      </c>
      <c r="W22" s="15">
        <f>'[18]Maio'!$K$26</f>
        <v>0</v>
      </c>
      <c r="X22" s="15">
        <f>'[18]Maio'!$K$27</f>
        <v>0</v>
      </c>
      <c r="Y22" s="15">
        <f>'[18]Maio'!$K$28</f>
        <v>0</v>
      </c>
      <c r="Z22" s="15">
        <f>'[18]Maio'!$K$29</f>
        <v>0</v>
      </c>
      <c r="AA22" s="15">
        <f>'[18]Maio'!$K$30</f>
        <v>10.2</v>
      </c>
      <c r="AB22" s="15">
        <f>'[18]Maio'!$K$31</f>
        <v>1.2</v>
      </c>
      <c r="AC22" s="15">
        <f>'[18]Maio'!$K$32</f>
        <v>42</v>
      </c>
      <c r="AD22" s="15">
        <f>'[18]Maio'!$K$33</f>
        <v>2.8</v>
      </c>
      <c r="AE22" s="15">
        <f>'[18]Maio'!$K$34</f>
        <v>0.2</v>
      </c>
      <c r="AF22" s="15">
        <f>'[18]Maio'!$K$35</f>
        <v>4</v>
      </c>
      <c r="AG22" s="17">
        <f t="shared" si="3"/>
        <v>74.8</v>
      </c>
      <c r="AH22" s="17">
        <f t="shared" si="4"/>
        <v>42</v>
      </c>
      <c r="AI22" s="45" t="s">
        <v>53</v>
      </c>
    </row>
    <row r="23" spans="1:35" ht="16.5" customHeight="1">
      <c r="A23" s="10" t="s">
        <v>18</v>
      </c>
      <c r="B23" s="15">
        <f>'[19]Maio'!$K$5</f>
        <v>0</v>
      </c>
      <c r="C23" s="15">
        <f>'[19]Maio'!$K$6</f>
        <v>0</v>
      </c>
      <c r="D23" s="15">
        <f>'[19]Maio'!$K$7</f>
        <v>0</v>
      </c>
      <c r="E23" s="15">
        <f>'[19]Maio'!$K$8</f>
        <v>1.2</v>
      </c>
      <c r="F23" s="15">
        <f>'[19]Maio'!$K$9</f>
        <v>0</v>
      </c>
      <c r="G23" s="15">
        <f>'[19]Maio'!$K$10</f>
        <v>0</v>
      </c>
      <c r="H23" s="15">
        <f>'[19]Maio'!$K$11</f>
        <v>0</v>
      </c>
      <c r="I23" s="15">
        <f>'[19]Maio'!$K$12</f>
        <v>0</v>
      </c>
      <c r="J23" s="15">
        <f>'[19]Maio'!$K$13</f>
        <v>0</v>
      </c>
      <c r="K23" s="15">
        <f>'[19]Maio'!$K$14</f>
        <v>0</v>
      </c>
      <c r="L23" s="15">
        <f>'[19]Maio'!$K$15</f>
        <v>0</v>
      </c>
      <c r="M23" s="15">
        <f>'[19]Maio'!$K$16</f>
        <v>0</v>
      </c>
      <c r="N23" s="15">
        <f>'[19]Maio'!$K$17</f>
        <v>0</v>
      </c>
      <c r="O23" s="15">
        <f>'[19]Maio'!$K$18</f>
        <v>1</v>
      </c>
      <c r="P23" s="15">
        <f>'[19]Maio'!$K$19</f>
        <v>6.8</v>
      </c>
      <c r="Q23" s="15">
        <f>'[19]Maio'!$K$20</f>
        <v>1</v>
      </c>
      <c r="R23" s="15">
        <f>'[19]Maio'!$K$21</f>
        <v>0</v>
      </c>
      <c r="S23" s="15">
        <f>'[19]Maio'!$K$22</f>
        <v>0</v>
      </c>
      <c r="T23" s="15">
        <f>'[19]Maio'!$K$23</f>
        <v>0</v>
      </c>
      <c r="U23" s="15">
        <f>'[19]Maio'!$K$24</f>
        <v>0</v>
      </c>
      <c r="V23" s="15">
        <f>'[19]Maio'!$K$25</f>
        <v>0</v>
      </c>
      <c r="W23" s="15">
        <f>'[19]Maio'!$K$26</f>
        <v>0</v>
      </c>
      <c r="X23" s="15">
        <f>'[19]Maio'!$K$27</f>
        <v>0</v>
      </c>
      <c r="Y23" s="15">
        <f>'[19]Maio'!$K$28</f>
        <v>0</v>
      </c>
      <c r="Z23" s="15">
        <f>'[19]Maio'!$K$29</f>
        <v>0</v>
      </c>
      <c r="AA23" s="15">
        <f>'[19]Maio'!$K$30</f>
        <v>0</v>
      </c>
      <c r="AB23" s="15">
        <f>'[19]Maio'!$K$31</f>
        <v>2</v>
      </c>
      <c r="AC23" s="15">
        <f>'[19]Maio'!$K$32</f>
        <v>3.8</v>
      </c>
      <c r="AD23" s="15">
        <f>'[19]Maio'!$K$33</f>
        <v>0</v>
      </c>
      <c r="AE23" s="15">
        <f>'[19]Maio'!$K$34</f>
        <v>0</v>
      </c>
      <c r="AF23" s="15">
        <f>'[19]Maio'!$K$35</f>
        <v>0</v>
      </c>
      <c r="AG23" s="17">
        <f t="shared" si="3"/>
        <v>15.8</v>
      </c>
      <c r="AH23" s="17">
        <f t="shared" si="4"/>
        <v>6.8</v>
      </c>
      <c r="AI23" s="45">
        <v>3</v>
      </c>
    </row>
    <row r="24" spans="1:35" ht="16.5" customHeight="1">
      <c r="A24" s="10" t="s">
        <v>19</v>
      </c>
      <c r="B24" s="15">
        <f>'[20]Maio'!$K$5</f>
        <v>0</v>
      </c>
      <c r="C24" s="15">
        <f>'[20]Maio'!$K$6</f>
        <v>0</v>
      </c>
      <c r="D24" s="15">
        <f>'[20]Maio'!$K$7</f>
        <v>4.6</v>
      </c>
      <c r="E24" s="15">
        <f>'[20]Maio'!$K$8</f>
        <v>0.6</v>
      </c>
      <c r="F24" s="15">
        <f>'[20]Maio'!$K$9</f>
        <v>0</v>
      </c>
      <c r="G24" s="15">
        <f>'[20]Maio'!$K$10</f>
        <v>1.6</v>
      </c>
      <c r="H24" s="15">
        <f>'[20]Maio'!$K$11</f>
        <v>0</v>
      </c>
      <c r="I24" s="15">
        <f>'[20]Maio'!$K$12</f>
        <v>0.8</v>
      </c>
      <c r="J24" s="15">
        <f>'[20]Maio'!$K$13</f>
        <v>0</v>
      </c>
      <c r="K24" s="15">
        <f>'[20]Maio'!$K$14</f>
        <v>0</v>
      </c>
      <c r="L24" s="15">
        <f>'[20]Maio'!$K$15</f>
        <v>0</v>
      </c>
      <c r="M24" s="15">
        <f>'[20]Maio'!$K$16</f>
        <v>16</v>
      </c>
      <c r="N24" s="15">
        <f>'[20]Maio'!$K$17</f>
        <v>2.4</v>
      </c>
      <c r="O24" s="15">
        <f>'[20]Maio'!$K$18</f>
        <v>79.6</v>
      </c>
      <c r="P24" s="15">
        <f>'[20]Maio'!$K$19</f>
        <v>0</v>
      </c>
      <c r="Q24" s="15">
        <f>'[20]Maio'!$K$20</f>
        <v>0</v>
      </c>
      <c r="R24" s="15">
        <f>'[20]Maio'!$K$21</f>
        <v>0</v>
      </c>
      <c r="S24" s="15">
        <f>'[20]Maio'!$K$22</f>
        <v>0</v>
      </c>
      <c r="T24" s="15">
        <f>'[20]Maio'!$K$23</f>
        <v>0</v>
      </c>
      <c r="U24" s="15">
        <f>'[20]Maio'!$K$24</f>
        <v>0</v>
      </c>
      <c r="V24" s="15">
        <f>'[20]Maio'!$K$25</f>
        <v>0</v>
      </c>
      <c r="W24" s="15">
        <f>'[20]Maio'!$K$26</f>
        <v>0</v>
      </c>
      <c r="X24" s="15">
        <f>'[20]Maio'!$K$27</f>
        <v>0</v>
      </c>
      <c r="Y24" s="15">
        <f>'[20]Maio'!$K$28</f>
        <v>0</v>
      </c>
      <c r="Z24" s="15">
        <f>'[20]Maio'!$K$29</f>
        <v>2.4</v>
      </c>
      <c r="AA24" s="15">
        <f>'[20]Maio'!$K$30</f>
        <v>77.6</v>
      </c>
      <c r="AB24" s="15">
        <f>'[20]Maio'!$K$31</f>
        <v>1.2</v>
      </c>
      <c r="AC24" s="15">
        <f>'[20]Maio'!$K$32</f>
        <v>31.4</v>
      </c>
      <c r="AD24" s="15">
        <f>'[20]Maio'!$K$33</f>
        <v>0.4</v>
      </c>
      <c r="AE24" s="15">
        <f>'[20]Maio'!$K$34</f>
        <v>5</v>
      </c>
      <c r="AF24" s="15">
        <f>'[20]Maio'!$K$35</f>
        <v>0.6</v>
      </c>
      <c r="AG24" s="17">
        <f t="shared" si="3"/>
        <v>224.2</v>
      </c>
      <c r="AH24" s="17">
        <f t="shared" si="4"/>
        <v>79.6</v>
      </c>
      <c r="AI24" s="45" t="s">
        <v>53</v>
      </c>
    </row>
    <row r="25" spans="1:35" ht="16.5" customHeight="1">
      <c r="A25" s="10" t="s">
        <v>31</v>
      </c>
      <c r="B25" s="15">
        <f>'[21]Maio'!$K$5</f>
        <v>0</v>
      </c>
      <c r="C25" s="15">
        <f>'[21]Maio'!$K$6</f>
        <v>0</v>
      </c>
      <c r="D25" s="15">
        <f>'[21]Maio'!$K$7</f>
        <v>25.4</v>
      </c>
      <c r="E25" s="15">
        <f>'[21]Maio'!$K$8</f>
        <v>8.4</v>
      </c>
      <c r="F25" s="15">
        <f>'[21]Maio'!$K$9</f>
        <v>0.8</v>
      </c>
      <c r="G25" s="15">
        <f>'[21]Maio'!$K$10</f>
        <v>0</v>
      </c>
      <c r="H25" s="15">
        <f>'[21]Maio'!$K$11</f>
        <v>0</v>
      </c>
      <c r="I25" s="15">
        <f>'[21]Maio'!$K$12</f>
        <v>0.8</v>
      </c>
      <c r="J25" s="15">
        <f>'[21]Maio'!$K$13</f>
        <v>0</v>
      </c>
      <c r="K25" s="15">
        <f>'[21]Maio'!$K$14</f>
        <v>0</v>
      </c>
      <c r="L25" s="15">
        <f>'[21]Maio'!$K$15</f>
        <v>0</v>
      </c>
      <c r="M25" s="15">
        <f>'[21]Maio'!$K$16</f>
        <v>4.8</v>
      </c>
      <c r="N25" s="15">
        <f>'[21]Maio'!$K$17</f>
        <v>0</v>
      </c>
      <c r="O25" s="15">
        <f>'[21]Maio'!$K$18</f>
        <v>14.4</v>
      </c>
      <c r="P25" s="15">
        <f>'[21]Maio'!$K$19</f>
        <v>0</v>
      </c>
      <c r="Q25" s="15">
        <f>'[21]Maio'!$K$20</f>
        <v>0</v>
      </c>
      <c r="R25" s="15">
        <f>'[21]Maio'!$K$21</f>
        <v>0</v>
      </c>
      <c r="S25" s="15">
        <f>'[21]Maio'!$K$22</f>
        <v>0</v>
      </c>
      <c r="T25" s="15">
        <f>'[21]Maio'!$K$23</f>
        <v>0</v>
      </c>
      <c r="U25" s="15">
        <f>'[21]Maio'!$K$24</f>
        <v>0</v>
      </c>
      <c r="V25" s="15">
        <f>'[21]Maio'!$K$25</f>
        <v>0</v>
      </c>
      <c r="W25" s="15">
        <f>'[21]Maio'!$K$26</f>
        <v>0</v>
      </c>
      <c r="X25" s="15">
        <f>'[21]Maio'!$K$27</f>
        <v>0</v>
      </c>
      <c r="Y25" s="15">
        <f>'[21]Maio'!$K$28</f>
        <v>0</v>
      </c>
      <c r="Z25" s="15">
        <f>'[21]Maio'!$K$29</f>
        <v>0</v>
      </c>
      <c r="AA25" s="15">
        <f>'[21]Maio'!$K$30</f>
        <v>0.8</v>
      </c>
      <c r="AB25" s="15">
        <f>'[21]Maio'!$K$31</f>
        <v>5</v>
      </c>
      <c r="AC25" s="15">
        <f>'[21]Maio'!$K$32</f>
        <v>0.6</v>
      </c>
      <c r="AD25" s="15">
        <f>'[21]Maio'!$K$33</f>
        <v>0.8</v>
      </c>
      <c r="AE25" s="15">
        <f>'[21]Maio'!$K$34</f>
        <v>0.2</v>
      </c>
      <c r="AF25" s="15">
        <f>'[21]Maio'!$K$35</f>
        <v>8.6</v>
      </c>
      <c r="AG25" s="17">
        <f t="shared" si="3"/>
        <v>70.59999999999998</v>
      </c>
      <c r="AH25" s="17">
        <f t="shared" si="4"/>
        <v>25.4</v>
      </c>
      <c r="AI25" s="45" t="s">
        <v>53</v>
      </c>
    </row>
    <row r="26" spans="1:35" ht="16.5" customHeight="1">
      <c r="A26" s="10" t="s">
        <v>20</v>
      </c>
      <c r="B26" s="3">
        <f>'[22]Maio'!$K$5</f>
        <v>0</v>
      </c>
      <c r="C26" s="3">
        <f>'[22]Maio'!$K$6</f>
        <v>0</v>
      </c>
      <c r="D26" s="3">
        <f>'[22]Maio'!$K$7</f>
        <v>0.4</v>
      </c>
      <c r="E26" s="3">
        <f>'[22]Maio'!$K$8</f>
        <v>50.6</v>
      </c>
      <c r="F26" s="3">
        <f>'[22]Maio'!$K$9</f>
        <v>0</v>
      </c>
      <c r="G26" s="3">
        <f>'[22]Maio'!$K$10</f>
        <v>0</v>
      </c>
      <c r="H26" s="3">
        <f>'[22]Maio'!$K$11</f>
        <v>0</v>
      </c>
      <c r="I26" s="3">
        <f>'[22]Maio'!$K$12</f>
        <v>0</v>
      </c>
      <c r="J26" s="3">
        <f>'[22]Maio'!$K$13</f>
        <v>0</v>
      </c>
      <c r="K26" s="3">
        <f>'[22]Maio'!$K$14</f>
        <v>0</v>
      </c>
      <c r="L26" s="3">
        <f>'[22]Maio'!$K$15</f>
        <v>0</v>
      </c>
      <c r="M26" s="3">
        <f>'[22]Maio'!$K$16</f>
        <v>0</v>
      </c>
      <c r="N26" s="3">
        <f>'[22]Maio'!$K$17</f>
        <v>0</v>
      </c>
      <c r="O26" s="3">
        <f>'[22]Maio'!$K$18</f>
        <v>10.4</v>
      </c>
      <c r="P26" s="3">
        <f>'[22]Maio'!$K$19</f>
        <v>1.6</v>
      </c>
      <c r="Q26" s="3">
        <f>'[22]Maio'!$K$20</f>
        <v>0</v>
      </c>
      <c r="R26" s="3">
        <f>'[22]Maio'!$K$21</f>
        <v>0</v>
      </c>
      <c r="S26" s="3">
        <f>'[22]Maio'!$K$22</f>
        <v>0</v>
      </c>
      <c r="T26" s="3">
        <f>'[22]Maio'!$K$23</f>
        <v>0</v>
      </c>
      <c r="U26" s="3">
        <f>'[22]Maio'!$K$24</f>
        <v>0</v>
      </c>
      <c r="V26" s="3">
        <f>'[22]Maio'!$K$25</f>
        <v>0</v>
      </c>
      <c r="W26" s="3">
        <f>'[22]Maio'!$K$26</f>
        <v>0</v>
      </c>
      <c r="X26" s="3">
        <f>'[22]Maio'!$K$27</f>
        <v>0</v>
      </c>
      <c r="Y26" s="3">
        <f>'[22]Maio'!$K$28</f>
        <v>0</v>
      </c>
      <c r="Z26" s="3">
        <f>'[22]Maio'!$K$29</f>
        <v>0</v>
      </c>
      <c r="AA26" s="3">
        <f>'[22]Maio'!$K$30</f>
        <v>0</v>
      </c>
      <c r="AB26" s="3">
        <f>'[22]Maio'!$K$31</f>
        <v>1.4</v>
      </c>
      <c r="AC26" s="3">
        <f>'[22]Maio'!$K$32</f>
        <v>1</v>
      </c>
      <c r="AD26" s="3">
        <f>'[22]Maio'!$K$33</f>
        <v>0</v>
      </c>
      <c r="AE26" s="3">
        <f>'[22]Maio'!$K$34</f>
        <v>0</v>
      </c>
      <c r="AF26" s="3">
        <f>'[22]Maio'!$K$35</f>
        <v>0</v>
      </c>
      <c r="AG26" s="17">
        <f t="shared" si="3"/>
        <v>65.4</v>
      </c>
      <c r="AH26" s="17">
        <f t="shared" si="4"/>
        <v>50.6</v>
      </c>
      <c r="AI26" s="45">
        <v>3</v>
      </c>
    </row>
    <row r="27" spans="1:35" s="5" customFormat="1" ht="16.5" customHeight="1">
      <c r="A27" s="14" t="s">
        <v>34</v>
      </c>
      <c r="B27" s="22">
        <f>MAX(B5:B26)</f>
        <v>0</v>
      </c>
      <c r="C27" s="22">
        <f>MAX(C5:C26)</f>
        <v>3.2</v>
      </c>
      <c r="D27" s="22">
        <f aca="true" t="shared" si="5" ref="D27:AF27">MAX(D5:D26)</f>
        <v>25.4</v>
      </c>
      <c r="E27" s="22">
        <f t="shared" si="5"/>
        <v>50.6</v>
      </c>
      <c r="F27" s="22">
        <f t="shared" si="5"/>
        <v>2.4</v>
      </c>
      <c r="G27" s="22">
        <f t="shared" si="5"/>
        <v>14.8</v>
      </c>
      <c r="H27" s="22">
        <f t="shared" si="5"/>
        <v>0.6</v>
      </c>
      <c r="I27" s="22">
        <f t="shared" si="5"/>
        <v>25.8</v>
      </c>
      <c r="J27" s="22">
        <f t="shared" si="5"/>
        <v>13.8</v>
      </c>
      <c r="K27" s="22">
        <f t="shared" si="5"/>
        <v>0.2</v>
      </c>
      <c r="L27" s="22">
        <f t="shared" si="5"/>
        <v>0</v>
      </c>
      <c r="M27" s="22">
        <f t="shared" si="5"/>
        <v>16</v>
      </c>
      <c r="N27" s="22">
        <f t="shared" si="5"/>
        <v>2.4</v>
      </c>
      <c r="O27" s="22">
        <f t="shared" si="5"/>
        <v>79.6</v>
      </c>
      <c r="P27" s="22">
        <f t="shared" si="5"/>
        <v>24.2</v>
      </c>
      <c r="Q27" s="22">
        <f t="shared" si="5"/>
        <v>1</v>
      </c>
      <c r="R27" s="22">
        <f t="shared" si="5"/>
        <v>0.4</v>
      </c>
      <c r="S27" s="22">
        <f t="shared" si="5"/>
        <v>1</v>
      </c>
      <c r="T27" s="22">
        <f t="shared" si="5"/>
        <v>2</v>
      </c>
      <c r="U27" s="22">
        <f t="shared" si="5"/>
        <v>3</v>
      </c>
      <c r="V27" s="22">
        <f t="shared" si="5"/>
        <v>0</v>
      </c>
      <c r="W27" s="22">
        <f t="shared" si="5"/>
        <v>0</v>
      </c>
      <c r="X27" s="22">
        <f t="shared" si="5"/>
        <v>0</v>
      </c>
      <c r="Y27" s="22">
        <f t="shared" si="5"/>
        <v>0</v>
      </c>
      <c r="Z27" s="22">
        <f t="shared" si="5"/>
        <v>2.4</v>
      </c>
      <c r="AA27" s="22">
        <f t="shared" si="5"/>
        <v>77.6</v>
      </c>
      <c r="AB27" s="22">
        <f t="shared" si="5"/>
        <v>51.4</v>
      </c>
      <c r="AC27" s="22">
        <f t="shared" si="5"/>
        <v>52.4</v>
      </c>
      <c r="AD27" s="22">
        <f t="shared" si="5"/>
        <v>31.2</v>
      </c>
      <c r="AE27" s="22">
        <f t="shared" si="5"/>
        <v>11</v>
      </c>
      <c r="AF27" s="22">
        <f t="shared" si="5"/>
        <v>8.6</v>
      </c>
      <c r="AG27" s="29">
        <f>MAX(AG5:AG26)</f>
        <v>224.2</v>
      </c>
      <c r="AH27" s="42">
        <f>MAX(AH5:AH26)</f>
        <v>79.6</v>
      </c>
      <c r="AI27" s="46"/>
    </row>
    <row r="28" spans="1:35" s="32" customFormat="1" ht="12.75">
      <c r="A28" s="30" t="s">
        <v>37</v>
      </c>
      <c r="B28" s="31">
        <f>SUM(B5:B26)</f>
        <v>0</v>
      </c>
      <c r="C28" s="31">
        <f aca="true" t="shared" si="6" ref="C28:AE28">SUM(C5:C26)</f>
        <v>3.8000000000000003</v>
      </c>
      <c r="D28" s="31">
        <f t="shared" si="6"/>
        <v>125.79999999999998</v>
      </c>
      <c r="E28" s="31">
        <f t="shared" si="6"/>
        <v>88.4</v>
      </c>
      <c r="F28" s="31">
        <f t="shared" si="6"/>
        <v>6</v>
      </c>
      <c r="G28" s="31">
        <f t="shared" si="6"/>
        <v>17</v>
      </c>
      <c r="H28" s="31">
        <f t="shared" si="6"/>
        <v>0.8</v>
      </c>
      <c r="I28" s="31">
        <f t="shared" si="6"/>
        <v>78.79999999999998</v>
      </c>
      <c r="J28" s="31">
        <f t="shared" si="6"/>
        <v>28.799999999999997</v>
      </c>
      <c r="K28" s="31">
        <f t="shared" si="6"/>
        <v>0.2</v>
      </c>
      <c r="L28" s="31">
        <f t="shared" si="6"/>
        <v>0</v>
      </c>
      <c r="M28" s="31">
        <f t="shared" si="6"/>
        <v>31</v>
      </c>
      <c r="N28" s="31">
        <f t="shared" si="6"/>
        <v>5.6</v>
      </c>
      <c r="O28" s="31">
        <f t="shared" si="6"/>
        <v>369.5999999999999</v>
      </c>
      <c r="P28" s="31">
        <f t="shared" si="6"/>
        <v>55.39999999999999</v>
      </c>
      <c r="Q28" s="31">
        <f t="shared" si="6"/>
        <v>2.2</v>
      </c>
      <c r="R28" s="31">
        <f t="shared" si="6"/>
        <v>0.4</v>
      </c>
      <c r="S28" s="31">
        <f t="shared" si="6"/>
        <v>1</v>
      </c>
      <c r="T28" s="31">
        <f t="shared" si="6"/>
        <v>2.2</v>
      </c>
      <c r="U28" s="31">
        <f t="shared" si="6"/>
        <v>3</v>
      </c>
      <c r="V28" s="31">
        <f t="shared" si="6"/>
        <v>0</v>
      </c>
      <c r="W28" s="31">
        <f t="shared" si="6"/>
        <v>0</v>
      </c>
      <c r="X28" s="31">
        <f t="shared" si="6"/>
        <v>0</v>
      </c>
      <c r="Y28" s="31">
        <f t="shared" si="6"/>
        <v>0</v>
      </c>
      <c r="Z28" s="31">
        <f t="shared" si="6"/>
        <v>2.6</v>
      </c>
      <c r="AA28" s="31">
        <f t="shared" si="6"/>
        <v>244.4</v>
      </c>
      <c r="AB28" s="31">
        <f t="shared" si="6"/>
        <v>131.6</v>
      </c>
      <c r="AC28" s="31">
        <f t="shared" si="6"/>
        <v>248.4</v>
      </c>
      <c r="AD28" s="31">
        <f t="shared" si="6"/>
        <v>68.2</v>
      </c>
      <c r="AE28" s="31">
        <f t="shared" si="6"/>
        <v>21.2</v>
      </c>
      <c r="AF28" s="31">
        <f>SUM(AF5:AF26)</f>
        <v>49</v>
      </c>
      <c r="AG28" s="18">
        <f>SUM(AG5:AG26)</f>
        <v>1585.3999999999999</v>
      </c>
      <c r="AH28" s="43"/>
      <c r="AI28" s="45"/>
    </row>
    <row r="29" ht="12.75">
      <c r="A29" s="55" t="s">
        <v>54</v>
      </c>
    </row>
    <row r="30" ht="12.75">
      <c r="A30" s="54" t="s">
        <v>55</v>
      </c>
    </row>
  </sheetData>
  <sheetProtection password="C6EC" sheet="1" objects="1" scenarios="1"/>
  <mergeCells count="34">
    <mergeCell ref="AF3:AF4"/>
    <mergeCell ref="M3:M4"/>
    <mergeCell ref="N3:N4"/>
    <mergeCell ref="O3:O4"/>
    <mergeCell ref="AA3:AA4"/>
    <mergeCell ref="T3:T4"/>
    <mergeCell ref="AE3:AE4"/>
    <mergeCell ref="Z3:Z4"/>
    <mergeCell ref="U3:U4"/>
    <mergeCell ref="V3:V4"/>
    <mergeCell ref="B3:B4"/>
    <mergeCell ref="C3:C4"/>
    <mergeCell ref="D3:D4"/>
    <mergeCell ref="E3:E4"/>
    <mergeCell ref="F3:F4"/>
    <mergeCell ref="G3:G4"/>
    <mergeCell ref="A1:AH1"/>
    <mergeCell ref="B2:AH2"/>
    <mergeCell ref="X3:X4"/>
    <mergeCell ref="AB3:AB4"/>
    <mergeCell ref="AC3:AC4"/>
    <mergeCell ref="AD3:AD4"/>
    <mergeCell ref="J3:J4"/>
    <mergeCell ref="K3:K4"/>
    <mergeCell ref="L3:L4"/>
    <mergeCell ref="A2:A4"/>
    <mergeCell ref="Y3:Y4"/>
    <mergeCell ref="I3:I4"/>
    <mergeCell ref="H3:H4"/>
    <mergeCell ref="P3:P4"/>
    <mergeCell ref="W3:W4"/>
    <mergeCell ref="Q3:Q4"/>
    <mergeCell ref="R3:R4"/>
    <mergeCell ref="S3:S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5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J19" sqref="AJ19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9" bestFit="1" customWidth="1"/>
    <col min="34" max="34" width="6.57421875" style="36" bestFit="1" customWidth="1"/>
  </cols>
  <sheetData>
    <row r="1" spans="1:34" ht="19.5" customHeight="1" thickBot="1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19.5" customHeight="1">
      <c r="A2" s="61" t="s">
        <v>21</v>
      </c>
      <c r="B2" s="58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4" customFormat="1" ht="19.5" customHeight="1">
      <c r="A3" s="62"/>
      <c r="B3" s="56">
        <v>1</v>
      </c>
      <c r="C3" s="56">
        <f>SUM(B3+1)</f>
        <v>2</v>
      </c>
      <c r="D3" s="56">
        <f aca="true" t="shared" si="0" ref="D3:AD3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6">
        <v>31</v>
      </c>
      <c r="AG3" s="35" t="s">
        <v>42</v>
      </c>
      <c r="AH3" s="37" t="s">
        <v>41</v>
      </c>
    </row>
    <row r="4" spans="1:34" s="5" customFormat="1" ht="19.5" customHeight="1" thickBot="1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4" t="s">
        <v>40</v>
      </c>
      <c r="AH4" s="34" t="s">
        <v>40</v>
      </c>
    </row>
    <row r="5" spans="1:34" ht="16.5" customHeight="1" thickTop="1">
      <c r="A5" s="9" t="s">
        <v>0</v>
      </c>
      <c r="B5" s="3">
        <f>'[1]Maio'!$C$5</f>
        <v>29.6</v>
      </c>
      <c r="C5" s="3">
        <f>'[1]Maio'!$C$6</f>
        <v>27.6</v>
      </c>
      <c r="D5" s="3">
        <f>'[1]Maio'!$C$7</f>
        <v>26.8</v>
      </c>
      <c r="E5" s="3">
        <f>'[1]Maio'!$C$8</f>
        <v>27.4</v>
      </c>
      <c r="F5" s="3">
        <f>'[1]Maio'!$C$9</f>
        <v>31.6</v>
      </c>
      <c r="G5" s="3">
        <f>'[1]Maio'!$C$10</f>
        <v>27.4</v>
      </c>
      <c r="H5" s="3">
        <f>'[1]Maio'!$C$11</f>
        <v>30.6</v>
      </c>
      <c r="I5" s="3">
        <f>'[1]Maio'!$C$12</f>
        <v>24.9</v>
      </c>
      <c r="J5" s="3">
        <f>'[1]Maio'!$C$13</f>
        <v>26.3</v>
      </c>
      <c r="K5" s="3">
        <f>'[1]Maio'!$C$14</f>
        <v>31.6</v>
      </c>
      <c r="L5" s="3">
        <f>'[1]Maio'!$C$15</f>
        <v>32</v>
      </c>
      <c r="M5" s="3">
        <f>'[1]Maio'!$C$16</f>
        <v>32.9</v>
      </c>
      <c r="N5" s="3">
        <f>'[1]Maio'!$C$17</f>
        <v>32.6</v>
      </c>
      <c r="O5" s="3">
        <f>'[1]Maio'!$C$18</f>
        <v>26.1</v>
      </c>
      <c r="P5" s="3">
        <f>'[1]Maio'!$C$19</f>
        <v>17.8</v>
      </c>
      <c r="Q5" s="3">
        <f>'[1]Maio'!$C$20</f>
        <v>21</v>
      </c>
      <c r="R5" s="3">
        <f>'[1]Maio'!$C$21</f>
        <v>26</v>
      </c>
      <c r="S5" s="3">
        <f>'[1]Maio'!$C$22</f>
        <v>29</v>
      </c>
      <c r="T5" s="3">
        <f>'[1]Maio'!$C$23</f>
        <v>29.4</v>
      </c>
      <c r="U5" s="3">
        <f>'[1]Maio'!$C$24</f>
        <v>28.1</v>
      </c>
      <c r="V5" s="3">
        <f>'[1]Maio'!$C$25</f>
        <v>28.3</v>
      </c>
      <c r="W5" s="3">
        <f>'[1]Maio'!$C$26</f>
        <v>28.5</v>
      </c>
      <c r="X5" s="3">
        <f>'[1]Maio'!$C$27</f>
        <v>29.6</v>
      </c>
      <c r="Y5" s="3">
        <f>'[1]Maio'!$C$28</f>
        <v>31.3</v>
      </c>
      <c r="Z5" s="3">
        <f>'[1]Maio'!$C$29</f>
        <v>32</v>
      </c>
      <c r="AA5" s="3">
        <f>'[1]Maio'!$C$30</f>
        <v>25.1</v>
      </c>
      <c r="AB5" s="3">
        <f>'[1]Maio'!$C$31</f>
        <v>25</v>
      </c>
      <c r="AC5" s="3">
        <f>'[1]Maio'!$C$32</f>
        <v>24.2</v>
      </c>
      <c r="AD5" s="3">
        <f>'[1]Maio'!$C$33</f>
        <v>23.8</v>
      </c>
      <c r="AE5" s="3">
        <f>'[1]Maio'!$C$34</f>
        <v>19.8</v>
      </c>
      <c r="AF5" s="3">
        <f>'[1]Maio'!$C$35</f>
        <v>13.5</v>
      </c>
      <c r="AG5" s="17">
        <f aca="true" t="shared" si="1" ref="AG5:AG12">MAX(B5:AF5)</f>
        <v>32.9</v>
      </c>
      <c r="AH5" s="28">
        <f>AVERAGE(B5:AF35)</f>
        <v>29.35718475073315</v>
      </c>
    </row>
    <row r="6" spans="1:34" ht="16.5" customHeight="1">
      <c r="A6" s="10" t="s">
        <v>1</v>
      </c>
      <c r="B6" s="3">
        <f>'[2]Maio'!$C$5</f>
        <v>34.7</v>
      </c>
      <c r="C6" s="3">
        <f>'[2]Maio'!$C$6</f>
        <v>34.8</v>
      </c>
      <c r="D6" s="3">
        <f>'[2]Maio'!$C$7</f>
        <v>25.4</v>
      </c>
      <c r="E6" s="3">
        <f>'[2]Maio'!$C$8</f>
        <v>29.8</v>
      </c>
      <c r="F6" s="3">
        <f>'[2]Maio'!$C$9</f>
        <v>32.5</v>
      </c>
      <c r="G6" s="3">
        <f>'[2]Maio'!$C$10</f>
        <v>33.2</v>
      </c>
      <c r="H6" s="3">
        <f>'[2]Maio'!$C$11</f>
        <v>34.6</v>
      </c>
      <c r="I6" s="3">
        <f>'[2]Maio'!$C$12</f>
        <v>33.3</v>
      </c>
      <c r="J6" s="3">
        <f>'[2]Maio'!$C$13</f>
        <v>33.8</v>
      </c>
      <c r="K6" s="3">
        <f>'[2]Maio'!$C$14</f>
        <v>35.5</v>
      </c>
      <c r="L6" s="3">
        <f>'[2]Maio'!$C$15</f>
        <v>35.5</v>
      </c>
      <c r="M6" s="3">
        <f>'[2]Maio'!$C$16</f>
        <v>36.1</v>
      </c>
      <c r="N6" s="3">
        <f>'[2]Maio'!$C$17</f>
        <v>35.6</v>
      </c>
      <c r="O6" s="3">
        <f>'[2]Maio'!$C$18</f>
        <v>33.4</v>
      </c>
      <c r="P6" s="3">
        <f>'[2]Maio'!$C$19</f>
        <v>22.4</v>
      </c>
      <c r="Q6" s="3">
        <f>'[2]Maio'!$C$20</f>
        <v>26.7</v>
      </c>
      <c r="R6" s="3">
        <f>'[2]Maio'!$C$21</f>
        <v>31.5</v>
      </c>
      <c r="S6" s="3">
        <f>'[2]Maio'!$C$22</f>
        <v>33.7</v>
      </c>
      <c r="T6" s="3">
        <f>'[2]Maio'!$C$23</f>
        <v>34.7</v>
      </c>
      <c r="U6" s="3">
        <f>'[2]Maio'!$C$24</f>
        <v>33.3</v>
      </c>
      <c r="V6" s="3">
        <f>'[2]Maio'!$C$25</f>
        <v>33.4</v>
      </c>
      <c r="W6" s="3">
        <f>'[2]Maio'!$C$26</f>
        <v>34.2</v>
      </c>
      <c r="X6" s="3">
        <f>'[2]Maio'!$C$27</f>
        <v>34.2</v>
      </c>
      <c r="Y6" s="3">
        <f>'[2]Maio'!$C$28</f>
        <v>34.8</v>
      </c>
      <c r="Z6" s="3">
        <f>'[2]Maio'!$C$29</f>
        <v>35.1</v>
      </c>
      <c r="AA6" s="3">
        <f>'[2]Maio'!$C$30</f>
        <v>34.8</v>
      </c>
      <c r="AB6" s="3">
        <f>'[2]Maio'!$C$31</f>
        <v>30.6</v>
      </c>
      <c r="AC6" s="3">
        <f>'[2]Maio'!$C$32</f>
        <v>28.3</v>
      </c>
      <c r="AD6" s="3">
        <f>'[2]Maio'!$C$33</f>
        <v>25.9</v>
      </c>
      <c r="AE6" s="3">
        <f>'[2]Maio'!$C$34</f>
        <v>22.3</v>
      </c>
      <c r="AF6" s="3">
        <f>'[2]Maio'!$C$35</f>
        <v>18.1</v>
      </c>
      <c r="AG6" s="17">
        <f t="shared" si="1"/>
        <v>36.1</v>
      </c>
      <c r="AH6" s="28">
        <f aca="true" t="shared" si="2" ref="AH6:AH12">AVERAGE(B6:AF6)</f>
        <v>31.68387096774193</v>
      </c>
    </row>
    <row r="7" spans="1:34" ht="16.5" customHeight="1">
      <c r="A7" s="10" t="s">
        <v>2</v>
      </c>
      <c r="B7" s="3">
        <f>'[3]Maio'!$C$5</f>
        <v>30.7</v>
      </c>
      <c r="C7" s="3">
        <f>'[3]Maio'!$C$6</f>
        <v>31</v>
      </c>
      <c r="D7" s="3">
        <f>'[3]Maio'!$C$7</f>
        <v>23.4</v>
      </c>
      <c r="E7" s="3">
        <f>'[3]Maio'!$C$8</f>
        <v>22.9</v>
      </c>
      <c r="F7" s="3">
        <f>'[3]Maio'!$C$9</f>
        <v>29.2</v>
      </c>
      <c r="G7" s="3">
        <f>'[3]Maio'!$C$10</f>
        <v>30.2</v>
      </c>
      <c r="H7" s="3">
        <f>'[3]Maio'!$C$11</f>
        <v>30.5</v>
      </c>
      <c r="I7" s="3">
        <f>'[3]Maio'!$C$12</f>
        <v>30.9</v>
      </c>
      <c r="J7" s="3">
        <f>'[3]Maio'!$C$13</f>
        <v>31.2</v>
      </c>
      <c r="K7" s="3">
        <f>'[3]Maio'!$C$14</f>
        <v>32.1</v>
      </c>
      <c r="L7" s="3">
        <f>'[3]Maio'!$C$15</f>
        <v>32.2</v>
      </c>
      <c r="M7" s="3">
        <f>'[3]Maio'!$C$16</f>
        <v>32.7</v>
      </c>
      <c r="N7" s="3">
        <f>'[3]Maio'!$C$17</f>
        <v>31.5</v>
      </c>
      <c r="O7" s="3">
        <f>'[3]Maio'!$C$18</f>
        <v>28.6</v>
      </c>
      <c r="P7" s="3">
        <f>'[3]Maio'!$C$19</f>
        <v>20.5</v>
      </c>
      <c r="Q7" s="3">
        <f>'[3]Maio'!$C$20</f>
        <v>24.1</v>
      </c>
      <c r="R7" s="3">
        <f>'[3]Maio'!$C$21</f>
        <v>29.6</v>
      </c>
      <c r="S7" s="3">
        <f>'[3]Maio'!$C$22</f>
        <v>31.2</v>
      </c>
      <c r="T7" s="3">
        <f>'[3]Maio'!$C$23</f>
        <v>30.8</v>
      </c>
      <c r="U7" s="3">
        <f>'[3]Maio'!$C$24</f>
        <v>30.1</v>
      </c>
      <c r="V7" s="3">
        <f>'[3]Maio'!$C$25</f>
        <v>29.3</v>
      </c>
      <c r="W7" s="3">
        <f>'[3]Maio'!$C$26</f>
        <v>30.5</v>
      </c>
      <c r="X7" s="3">
        <f>'[3]Maio'!$C$27</f>
        <v>30.2</v>
      </c>
      <c r="Y7" s="3">
        <f>'[3]Maio'!$C$28</f>
        <v>30.8</v>
      </c>
      <c r="Z7" s="3">
        <f>'[3]Maio'!$C$29</f>
        <v>31</v>
      </c>
      <c r="AA7" s="3">
        <f>'[3]Maio'!$C$30</f>
        <v>30.1</v>
      </c>
      <c r="AB7" s="3">
        <f>'[3]Maio'!$C$31</f>
        <v>29.7</v>
      </c>
      <c r="AC7" s="3">
        <f>'[3]Maio'!$C$32</f>
        <v>30.2</v>
      </c>
      <c r="AD7" s="3">
        <f>'[3]Maio'!$C$33</f>
        <v>28.7</v>
      </c>
      <c r="AE7" s="3">
        <f>'[3]Maio'!$C$34</f>
        <v>20.4</v>
      </c>
      <c r="AF7" s="3">
        <f>'[3]Maio'!$C$35</f>
        <v>17.6</v>
      </c>
      <c r="AG7" s="17">
        <f t="shared" si="1"/>
        <v>32.7</v>
      </c>
      <c r="AH7" s="28">
        <f t="shared" si="2"/>
        <v>28.77096774193549</v>
      </c>
    </row>
    <row r="8" spans="1:34" ht="16.5" customHeight="1">
      <c r="A8" s="10" t="s">
        <v>3</v>
      </c>
      <c r="B8" s="3">
        <f>'[4]Maio'!$C$5</f>
        <v>31.1</v>
      </c>
      <c r="C8" s="3">
        <f>'[4]Maio'!$C$6</f>
        <v>30.5</v>
      </c>
      <c r="D8" s="3">
        <f>'[4]Maio'!$C$7</f>
        <v>30.3</v>
      </c>
      <c r="E8" s="3">
        <f>'[4]Maio'!$C$8</f>
        <v>28.8</v>
      </c>
      <c r="F8" s="3">
        <f>'[4]Maio'!$C$9</f>
        <v>29.9</v>
      </c>
      <c r="G8" s="3">
        <f>'[4]Maio'!$C$10</f>
        <v>30.6</v>
      </c>
      <c r="H8" s="3">
        <f>'[4]Maio'!$C$11</f>
        <v>31.2</v>
      </c>
      <c r="I8" s="3">
        <f>'[4]Maio'!$C$12</f>
        <v>31.9</v>
      </c>
      <c r="J8" s="3">
        <f>'[4]Maio'!$C$13</f>
        <v>32.4</v>
      </c>
      <c r="K8" s="3">
        <f>'[4]Maio'!$C$14</f>
        <v>33.2</v>
      </c>
      <c r="L8" s="3">
        <f>'[4]Maio'!$C$15</f>
        <v>31.3</v>
      </c>
      <c r="M8" s="3">
        <f>'[4]Maio'!$C$16</f>
        <v>32.5</v>
      </c>
      <c r="N8" s="3">
        <f>'[4]Maio'!$C$17</f>
        <v>33</v>
      </c>
      <c r="O8" s="3">
        <f>'[4]Maio'!$C$18</f>
        <v>33.4</v>
      </c>
      <c r="P8" s="3">
        <f>'[4]Maio'!$C$19</f>
        <v>20.7</v>
      </c>
      <c r="Q8" s="3">
        <f>'[4]Maio'!$C$20</f>
        <v>24.4</v>
      </c>
      <c r="R8" s="3">
        <f>'[4]Maio'!$C$21</f>
        <v>28.2</v>
      </c>
      <c r="S8" s="3">
        <f>'[4]Maio'!$C$22</f>
        <v>29.3</v>
      </c>
      <c r="T8" s="3">
        <f>'[4]Maio'!$C$23</f>
        <v>29.3</v>
      </c>
      <c r="U8" s="3">
        <f>'[4]Maio'!$C$24</f>
        <v>29.4</v>
      </c>
      <c r="V8" s="3">
        <f>'[4]Maio'!$C$25</f>
        <v>28.5</v>
      </c>
      <c r="W8" s="3">
        <f>'[4]Maio'!$C$26</f>
        <v>28.6</v>
      </c>
      <c r="X8" s="3">
        <f>'[4]Maio'!$C$27</f>
        <v>30.3</v>
      </c>
      <c r="Y8" s="3">
        <f>'[4]Maio'!$C$28</f>
        <v>32.5</v>
      </c>
      <c r="Z8" s="3">
        <f>'[4]Maio'!$C$29</f>
        <v>32.8</v>
      </c>
      <c r="AA8" s="3">
        <f>'[4]Maio'!$C$30</f>
        <v>31.6</v>
      </c>
      <c r="AB8" s="3">
        <f>'[4]Maio'!$C$31</f>
        <v>31.8</v>
      </c>
      <c r="AC8" s="3">
        <f>'[4]Maio'!$C$32</f>
        <v>31.5</v>
      </c>
      <c r="AD8" s="3">
        <f>'[4]Maio'!$C$33</f>
        <v>31</v>
      </c>
      <c r="AE8" s="3">
        <f>'[4]Maio'!$C$34</f>
        <v>31.3</v>
      </c>
      <c r="AF8" s="3">
        <f>'[4]Maio'!$C$35</f>
        <v>28.2</v>
      </c>
      <c r="AG8" s="17">
        <f t="shared" si="1"/>
        <v>33.4</v>
      </c>
      <c r="AH8" s="28">
        <f t="shared" si="2"/>
        <v>30.306451612903217</v>
      </c>
    </row>
    <row r="9" spans="1:34" ht="16.5" customHeight="1">
      <c r="A9" s="10" t="s">
        <v>4</v>
      </c>
      <c r="B9" s="3">
        <f>'[5]Maio'!$C$5</f>
        <v>27.9</v>
      </c>
      <c r="C9" s="3">
        <f>'[5]Maio'!$C$6</f>
        <v>27.4</v>
      </c>
      <c r="D9" s="3">
        <f>'[5]Maio'!$C$7</f>
        <v>27.9</v>
      </c>
      <c r="E9" s="3">
        <f>'[5]Maio'!$C$8</f>
        <v>27.6</v>
      </c>
      <c r="F9" s="3">
        <f>'[5]Maio'!$C$9</f>
        <v>28</v>
      </c>
      <c r="G9" s="3">
        <f>'[5]Maio'!$C$10</f>
        <v>29</v>
      </c>
      <c r="H9" s="3">
        <f>'[5]Maio'!$C$11</f>
        <v>29.1</v>
      </c>
      <c r="I9" s="3">
        <f>'[5]Maio'!$C$12</f>
        <v>29.4</v>
      </c>
      <c r="J9" s="3">
        <f>'[5]Maio'!$C$13</f>
        <v>30.5</v>
      </c>
      <c r="K9" s="3">
        <f>'[5]Maio'!$C$14</f>
        <v>30.4</v>
      </c>
      <c r="L9" s="3">
        <f>'[5]Maio'!$C$15</f>
        <v>28.9</v>
      </c>
      <c r="M9" s="3">
        <f>'[5]Maio'!$C$16</f>
        <v>30.6</v>
      </c>
      <c r="N9" s="3">
        <f>'[5]Maio'!$C$17</f>
        <v>29.4</v>
      </c>
      <c r="O9" s="3">
        <f>'[5]Maio'!$C$18</f>
        <v>29.6</v>
      </c>
      <c r="P9" s="3">
        <f>'[5]Maio'!$C$19</f>
        <v>18.1</v>
      </c>
      <c r="Q9" s="3">
        <f>'[5]Maio'!$C$20</f>
        <v>23.4</v>
      </c>
      <c r="R9" s="3">
        <f>'[5]Maio'!$C$21</f>
        <v>27.1</v>
      </c>
      <c r="S9" s="3">
        <f>'[5]Maio'!$C$22</f>
        <v>27.8</v>
      </c>
      <c r="T9" s="3">
        <f>'[5]Maio'!$C$23</f>
        <v>27.7</v>
      </c>
      <c r="U9" s="3">
        <f>'[5]Maio'!$C$24</f>
        <v>27.2</v>
      </c>
      <c r="V9" s="3">
        <f>'[5]Maio'!$C$25</f>
        <v>25.7</v>
      </c>
      <c r="W9" s="3">
        <f>'[5]Maio'!$C$26</f>
        <v>26.9</v>
      </c>
      <c r="X9" s="3">
        <f>'[5]Maio'!$C$27</f>
        <v>27.8</v>
      </c>
      <c r="Y9" s="3">
        <f>'[5]Maio'!$C$28</f>
        <v>29.9</v>
      </c>
      <c r="Z9" s="3">
        <f>'[5]Maio'!$C$29</f>
        <v>29.7</v>
      </c>
      <c r="AA9" s="3">
        <f>'[5]Maio'!$C$30</f>
        <v>29.2</v>
      </c>
      <c r="AB9" s="3">
        <f>'[5]Maio'!$C$31</f>
        <v>28.2</v>
      </c>
      <c r="AC9" s="3">
        <f>'[5]Maio'!$C$32</f>
        <v>28.8</v>
      </c>
      <c r="AD9" s="3">
        <f>'[5]Maio'!$C$33</f>
        <v>28.4</v>
      </c>
      <c r="AE9" s="3">
        <f>'[5]Maio'!$C$34</f>
        <v>28.4</v>
      </c>
      <c r="AF9" s="3">
        <f>'[5]Maio'!$C$35</f>
        <v>24.6</v>
      </c>
      <c r="AG9" s="17">
        <f t="shared" si="1"/>
        <v>30.6</v>
      </c>
      <c r="AH9" s="28">
        <f t="shared" si="2"/>
        <v>27.89032258064516</v>
      </c>
    </row>
    <row r="10" spans="1:34" ht="16.5" customHeight="1">
      <c r="A10" s="10" t="s">
        <v>5</v>
      </c>
      <c r="B10" s="3">
        <f>'[6]Maio'!$C$5</f>
        <v>35.4</v>
      </c>
      <c r="C10" s="3">
        <f>'[6]Maio'!$C$6</f>
        <v>34.7</v>
      </c>
      <c r="D10" s="3">
        <f>'[6]Maio'!$C$7</f>
        <v>29</v>
      </c>
      <c r="E10" s="3">
        <f>'[6]Maio'!$C$8</f>
        <v>32.6</v>
      </c>
      <c r="F10" s="3">
        <f>'[6]Maio'!$C$9</f>
        <v>33.6</v>
      </c>
      <c r="G10" s="3">
        <f>'[6]Maio'!$C$10</f>
        <v>33.3</v>
      </c>
      <c r="H10" s="3">
        <f>'[6]Maio'!$C$11</f>
        <v>34.7</v>
      </c>
      <c r="I10" s="3">
        <f>'[6]Maio'!$C$12</f>
        <v>33.7</v>
      </c>
      <c r="J10" s="3">
        <f>'[6]Maio'!$C$13</f>
        <v>33.8</v>
      </c>
      <c r="K10" s="3">
        <f>'[6]Maio'!$C$14</f>
        <v>36.2</v>
      </c>
      <c r="L10" s="3">
        <f>'[6]Maio'!$C$15</f>
        <v>35.3</v>
      </c>
      <c r="M10" s="3">
        <f>'[6]Maio'!$C$16</f>
        <v>36.1</v>
      </c>
      <c r="N10" s="3">
        <f>'[6]Maio'!$C$17</f>
        <v>35.7</v>
      </c>
      <c r="O10" s="3">
        <f>'[6]Maio'!$C$18</f>
        <v>32.9</v>
      </c>
      <c r="P10" s="3">
        <f>'[6]Maio'!$C$19</f>
        <v>21.7</v>
      </c>
      <c r="Q10" s="3">
        <f>'[6]Maio'!$C$20</f>
        <v>26.3</v>
      </c>
      <c r="R10" s="3">
        <f>'[6]Maio'!$C$21</f>
        <v>31.2</v>
      </c>
      <c r="S10" s="3">
        <f>'[6]Maio'!$C$22</f>
        <v>34.7</v>
      </c>
      <c r="T10" s="3">
        <f>'[6]Maio'!$C$23</f>
        <v>32.5</v>
      </c>
      <c r="U10" s="3">
        <f>'[6]Maio'!$C$24</f>
        <v>33.7</v>
      </c>
      <c r="V10" s="3">
        <f>'[6]Maio'!$C$25</f>
        <v>34.1</v>
      </c>
      <c r="W10" s="3">
        <f>'[6]Maio'!$C$26</f>
        <v>34.7</v>
      </c>
      <c r="X10" s="3">
        <f>'[6]Maio'!$C$27</f>
        <v>35.1</v>
      </c>
      <c r="Y10" s="3">
        <f>'[6]Maio'!$C$28</f>
        <v>35.5</v>
      </c>
      <c r="Z10" s="3">
        <f>'[6]Maio'!$C$29</f>
        <v>36.3</v>
      </c>
      <c r="AA10" s="3">
        <f>'[6]Maio'!$C$30</f>
        <v>36.7</v>
      </c>
      <c r="AB10" s="3">
        <f>'[6]Maio'!$C$31</f>
        <v>30.2</v>
      </c>
      <c r="AC10" s="3">
        <f>'[6]Maio'!$C$32</f>
        <v>26.6</v>
      </c>
      <c r="AD10" s="3">
        <f>'[6]Maio'!$C$33</f>
        <v>18.2</v>
      </c>
      <c r="AE10" s="3">
        <f>'[6]Maio'!$C$34</f>
        <v>18</v>
      </c>
      <c r="AF10" s="3">
        <f>'[6]Maio'!$C$35</f>
        <v>16</v>
      </c>
      <c r="AG10" s="17">
        <f t="shared" si="1"/>
        <v>36.7</v>
      </c>
      <c r="AH10" s="28">
        <f t="shared" si="2"/>
        <v>31.564516129032267</v>
      </c>
    </row>
    <row r="11" spans="1:34" ht="16.5" customHeight="1">
      <c r="A11" s="10" t="s">
        <v>6</v>
      </c>
      <c r="B11" s="3">
        <f>'[7]Maio'!$C$5</f>
        <v>33.1</v>
      </c>
      <c r="C11" s="3">
        <f>'[7]Maio'!$C$6</f>
        <v>32.7</v>
      </c>
      <c r="D11" s="3">
        <f>'[7]Maio'!$C$7</f>
        <v>29.2</v>
      </c>
      <c r="E11" s="3">
        <f>'[7]Maio'!$C$8</f>
        <v>32.4</v>
      </c>
      <c r="F11" s="3">
        <f>'[7]Maio'!$C$9</f>
        <v>32.6</v>
      </c>
      <c r="G11" s="3">
        <f>'[7]Maio'!$C$10</f>
        <v>33.5</v>
      </c>
      <c r="H11" s="3">
        <f>'[7]Maio'!$C$11</f>
        <v>33.8</v>
      </c>
      <c r="I11" s="3">
        <f>'[7]Maio'!$C$12</f>
        <v>33.5</v>
      </c>
      <c r="J11" s="3">
        <f>'[7]Maio'!$C$13</f>
        <v>34.1</v>
      </c>
      <c r="K11" s="3">
        <f>'[7]Maio'!$C$14</f>
        <v>34.5</v>
      </c>
      <c r="L11" s="3">
        <f>'[7]Maio'!$C$15</f>
        <v>33.2</v>
      </c>
      <c r="M11" s="3">
        <f>'[7]Maio'!$C$16</f>
        <v>34.9</v>
      </c>
      <c r="N11" s="3">
        <f>'[7]Maio'!$C$17</f>
        <v>33.7</v>
      </c>
      <c r="O11" s="3">
        <f>'[7]Maio'!$C$18</f>
        <v>29.9</v>
      </c>
      <c r="P11" s="3">
        <f>'[7]Maio'!$C$19</f>
        <v>22.1</v>
      </c>
      <c r="Q11" s="3">
        <f>'[7]Maio'!$C$20</f>
        <v>26.9</v>
      </c>
      <c r="R11" s="3">
        <f>'[7]Maio'!$C$21</f>
        <v>30.2</v>
      </c>
      <c r="S11" s="3">
        <f>'[7]Maio'!$C$22</f>
        <v>32.3</v>
      </c>
      <c r="T11" s="3">
        <f>'[7]Maio'!$C$23</f>
        <v>32.8</v>
      </c>
      <c r="U11" s="3">
        <f>'[7]Maio'!$C$24</f>
        <v>31.5</v>
      </c>
      <c r="V11" s="3">
        <f>'[7]Maio'!$C$25</f>
        <v>31.5</v>
      </c>
      <c r="W11" s="3">
        <f>'[7]Maio'!$C$26</f>
        <v>31.6</v>
      </c>
      <c r="X11" s="3">
        <f>'[7]Maio'!$C$27</f>
        <v>32.4</v>
      </c>
      <c r="Y11" s="3">
        <f>'[7]Maio'!$C$28</f>
        <v>32.9</v>
      </c>
      <c r="Z11" s="3">
        <f>'[7]Maio'!$C$29</f>
        <v>32.8</v>
      </c>
      <c r="AA11" s="3">
        <f>'[7]Maio'!$C$30</f>
        <v>32.8</v>
      </c>
      <c r="AB11" s="3">
        <f>'[7]Maio'!$C$31</f>
        <v>32.2</v>
      </c>
      <c r="AC11" s="3">
        <f>'[7]Maio'!$C$32</f>
        <v>32.8</v>
      </c>
      <c r="AD11" s="3">
        <f>'[7]Maio'!$C$33</f>
        <v>27.6</v>
      </c>
      <c r="AE11" s="3">
        <f>'[7]Maio'!$C$34</f>
        <v>20.6</v>
      </c>
      <c r="AF11" s="3">
        <f>'[7]Maio'!$C$35</f>
        <v>18.7</v>
      </c>
      <c r="AG11" s="17">
        <f t="shared" si="1"/>
        <v>34.9</v>
      </c>
      <c r="AH11" s="28">
        <f t="shared" si="2"/>
        <v>31.058064516129026</v>
      </c>
    </row>
    <row r="12" spans="1:34" ht="16.5" customHeight="1">
      <c r="A12" s="10" t="s">
        <v>7</v>
      </c>
      <c r="B12" s="3">
        <f>'[8]Maio'!$C$5</f>
        <v>30.1</v>
      </c>
      <c r="C12" s="3">
        <f>'[8]Maio'!$C$6</f>
        <v>29.2</v>
      </c>
      <c r="D12" s="3">
        <f>'[8]Maio'!$C$7</f>
        <v>22.5</v>
      </c>
      <c r="E12" s="3">
        <f>'[8]Maio'!$C$8</f>
        <v>27</v>
      </c>
      <c r="F12" s="3">
        <f>'[8]Maio'!$C$9</f>
        <v>29.4</v>
      </c>
      <c r="G12" s="3">
        <f>'[8]Maio'!$C$10</f>
        <v>28.2</v>
      </c>
      <c r="H12" s="3">
        <f>'[8]Maio'!$C$11</f>
        <v>29.8</v>
      </c>
      <c r="I12" s="3">
        <f>'[8]Maio'!$C$12</f>
        <v>26</v>
      </c>
      <c r="J12" s="3">
        <f>'[8]Maio'!$C$13</f>
        <v>29</v>
      </c>
      <c r="K12" s="3">
        <f>'[8]Maio'!$C$14</f>
        <v>31.7</v>
      </c>
      <c r="L12" s="3">
        <f>'[8]Maio'!$C$15</f>
        <v>32.6</v>
      </c>
      <c r="M12" s="3">
        <f>'[8]Maio'!$C$16</f>
        <v>32.5</v>
      </c>
      <c r="N12" s="3">
        <f>'[8]Maio'!$C$17</f>
        <v>33.6</v>
      </c>
      <c r="O12" s="3">
        <f>'[8]Maio'!$C$18</f>
        <v>27.1</v>
      </c>
      <c r="P12" s="3">
        <f>'[8]Maio'!$C$19</f>
        <v>18.7</v>
      </c>
      <c r="Q12" s="3">
        <f>'[8]Maio'!$C$20</f>
        <v>22.1</v>
      </c>
      <c r="R12" s="3">
        <f>'[8]Maio'!$C$21</f>
        <v>26.7</v>
      </c>
      <c r="S12" s="3">
        <f>'[8]Maio'!$C$22</f>
        <v>29.8</v>
      </c>
      <c r="T12" s="3">
        <f>'[8]Maio'!$C$23</f>
        <v>30.5</v>
      </c>
      <c r="U12" s="3">
        <f>'[8]Maio'!$C$24</f>
        <v>28.1</v>
      </c>
      <c r="V12" s="3">
        <f>'[8]Maio'!$C$25</f>
        <v>28.7</v>
      </c>
      <c r="W12" s="3">
        <f>'[8]Maio'!$C$26</f>
        <v>28.9</v>
      </c>
      <c r="X12" s="3">
        <f>'[8]Maio'!$C$27</f>
        <v>30.8</v>
      </c>
      <c r="Y12" s="3">
        <f>'[8]Maio'!$C$28</f>
        <v>31.8</v>
      </c>
      <c r="Z12" s="3">
        <f>'[8]Maio'!$C$29</f>
        <v>32.2</v>
      </c>
      <c r="AA12" s="3">
        <f>'[8]Maio'!$C$30</f>
        <v>30.2</v>
      </c>
      <c r="AB12" s="3">
        <f>'[8]Maio'!$C$31</f>
        <v>25.2</v>
      </c>
      <c r="AC12" s="3">
        <f>'[8]Maio'!$C$32</f>
        <v>28.1</v>
      </c>
      <c r="AD12" s="3">
        <f>'[8]Maio'!$C$33</f>
        <v>25.3</v>
      </c>
      <c r="AE12" s="3">
        <f>'[8]Maio'!$C$34</f>
        <v>21.7</v>
      </c>
      <c r="AF12" s="3">
        <f>'[8]Maio'!$C$35</f>
        <v>17.8</v>
      </c>
      <c r="AG12" s="17">
        <f t="shared" si="1"/>
        <v>33.6</v>
      </c>
      <c r="AH12" s="28">
        <f t="shared" si="2"/>
        <v>27.912903225806453</v>
      </c>
    </row>
    <row r="13" spans="1:34" ht="16.5" customHeight="1">
      <c r="A13" s="10" t="s">
        <v>8</v>
      </c>
      <c r="B13" s="3" t="str">
        <f>'[9]Maio'!$C$5</f>
        <v>**</v>
      </c>
      <c r="C13" s="3" t="str">
        <f>'[9]Maio'!$C$6</f>
        <v>**</v>
      </c>
      <c r="D13" s="3" t="str">
        <f>'[9]Maio'!$C$7</f>
        <v>**</v>
      </c>
      <c r="E13" s="3" t="str">
        <f>'[9]Maio'!$C$8</f>
        <v>**</v>
      </c>
      <c r="F13" s="3" t="str">
        <f>'[9]Maio'!$C$9</f>
        <v>**</v>
      </c>
      <c r="G13" s="3" t="str">
        <f>'[9]Maio'!$C$10</f>
        <v>**</v>
      </c>
      <c r="H13" s="3" t="str">
        <f>'[9]Maio'!$C$11</f>
        <v>**</v>
      </c>
      <c r="I13" s="3" t="str">
        <f>'[9]Maio'!$C$12</f>
        <v>**</v>
      </c>
      <c r="J13" s="3" t="str">
        <f>'[9]Maio'!$C$13</f>
        <v>**</v>
      </c>
      <c r="K13" s="3" t="str">
        <f>'[9]Maio'!$C$14</f>
        <v>**</v>
      </c>
      <c r="L13" s="3" t="str">
        <f>'[9]Maio'!$C$15</f>
        <v>**</v>
      </c>
      <c r="M13" s="3" t="str">
        <f>'[9]Maio'!$C$16</f>
        <v>**</v>
      </c>
      <c r="N13" s="3" t="str">
        <f>'[9]Maio'!$C$17</f>
        <v>**</v>
      </c>
      <c r="O13" s="3" t="str">
        <f>'[9]Maio'!$C$18</f>
        <v>**</v>
      </c>
      <c r="P13" s="3" t="str">
        <f>'[9]Maio'!$C$19</f>
        <v>**</v>
      </c>
      <c r="Q13" s="3" t="str">
        <f>'[9]Maio'!$C$20</f>
        <v>**</v>
      </c>
      <c r="R13" s="3" t="str">
        <f>'[9]Maio'!$C$21</f>
        <v>**</v>
      </c>
      <c r="S13" s="3" t="str">
        <f>'[9]Maio'!$C$22</f>
        <v>**</v>
      </c>
      <c r="T13" s="3" t="str">
        <f>'[9]Maio'!$C$23</f>
        <v>**</v>
      </c>
      <c r="U13" s="3" t="str">
        <f>'[9]Maio'!$C$24</f>
        <v>**</v>
      </c>
      <c r="V13" s="3" t="str">
        <f>'[9]Maio'!$C$25</f>
        <v>**</v>
      </c>
      <c r="W13" s="3" t="str">
        <f>'[9]Maio'!$C$26</f>
        <v>**</v>
      </c>
      <c r="X13" s="3" t="str">
        <f>'[9]Maio'!$C$27</f>
        <v>**</v>
      </c>
      <c r="Y13" s="3" t="str">
        <f>'[9]Maio'!$C$28</f>
        <v>**</v>
      </c>
      <c r="Z13" s="3" t="str">
        <f>'[9]Maio'!$C$29</f>
        <v>**</v>
      </c>
      <c r="AA13" s="3" t="str">
        <f>'[9]Maio'!$C$30</f>
        <v>*</v>
      </c>
      <c r="AB13" s="3" t="str">
        <f>'[9]Maio'!$C$31</f>
        <v>*</v>
      </c>
      <c r="AC13" s="3" t="str">
        <f>'[9]Maio'!$C$32</f>
        <v>*</v>
      </c>
      <c r="AD13" s="3" t="str">
        <f>'[9]Maio'!$C$33</f>
        <v>*</v>
      </c>
      <c r="AE13" s="3" t="str">
        <f>'[9]Maio'!$C$34</f>
        <v>*</v>
      </c>
      <c r="AF13" s="3" t="str">
        <f>'[9]Maio'!$C$35</f>
        <v>*</v>
      </c>
      <c r="AG13" s="17" t="s">
        <v>32</v>
      </c>
      <c r="AH13" s="28" t="s">
        <v>32</v>
      </c>
    </row>
    <row r="14" spans="1:34" ht="16.5" customHeight="1">
      <c r="A14" s="10" t="s">
        <v>9</v>
      </c>
      <c r="B14" s="3">
        <f>'[10]Maio'!$C$5</f>
        <v>29.6</v>
      </c>
      <c r="C14" s="3">
        <f>'[10]Maio'!$C$6</f>
        <v>29.8</v>
      </c>
      <c r="D14" s="3">
        <f>'[10]Maio'!$C$7</f>
        <v>24</v>
      </c>
      <c r="E14" s="3">
        <f>'[10]Maio'!$C$8</f>
        <v>26.2</v>
      </c>
      <c r="F14" s="3">
        <f>'[10]Maio'!$C$9</f>
        <v>29.3</v>
      </c>
      <c r="G14" s="3">
        <f>'[10]Maio'!$C$10</f>
        <v>29.5</v>
      </c>
      <c r="H14" s="3">
        <f>'[10]Maio'!$C$11</f>
        <v>30.9</v>
      </c>
      <c r="I14" s="3">
        <f>'[10]Maio'!$C$12</f>
        <v>27.9</v>
      </c>
      <c r="J14" s="3">
        <f>'[10]Maio'!$C$13</f>
        <v>28.8</v>
      </c>
      <c r="K14" s="3">
        <f>'[10]Maio'!$C$14</f>
        <v>31.9</v>
      </c>
      <c r="L14" s="3">
        <f>'[10]Maio'!$C$15</f>
        <v>32.7</v>
      </c>
      <c r="M14" s="3">
        <f>'[10]Maio'!$C$16</f>
        <v>33.5</v>
      </c>
      <c r="N14" s="3">
        <f>'[10]Maio'!$C$17</f>
        <v>34</v>
      </c>
      <c r="O14" s="3">
        <f>'[10]Maio'!$C$18</f>
        <v>25.2</v>
      </c>
      <c r="P14" s="3">
        <f>'[10]Maio'!$C$19</f>
        <v>18.7</v>
      </c>
      <c r="Q14" s="3">
        <f>'[10]Maio'!$C$20</f>
        <v>21.5</v>
      </c>
      <c r="R14" s="3">
        <f>'[10]Maio'!$C$21</f>
        <v>26.2</v>
      </c>
      <c r="S14" s="3">
        <f>'[10]Maio'!$C$22</f>
        <v>29.5</v>
      </c>
      <c r="T14" s="3">
        <f>'[10]Maio'!$C$23</f>
        <v>29.6</v>
      </c>
      <c r="U14" s="3">
        <f>'[10]Maio'!$C$24</f>
        <v>28</v>
      </c>
      <c r="V14" s="3">
        <f>'[10]Maio'!$C$25</f>
        <v>28.2</v>
      </c>
      <c r="W14" s="3">
        <f>'[10]Maio'!$C$26</f>
        <v>28.8</v>
      </c>
      <c r="X14" s="3">
        <f>'[10]Maio'!$C$27</f>
        <v>29.9</v>
      </c>
      <c r="Y14" s="3">
        <f>'[10]Maio'!$C$28</f>
        <v>32</v>
      </c>
      <c r="Z14" s="3">
        <f>'[10]Maio'!$C$29</f>
        <v>32.5</v>
      </c>
      <c r="AA14" s="3">
        <f>'[10]Maio'!$C$30</f>
        <v>29.5</v>
      </c>
      <c r="AB14" s="3">
        <f>'[10]Maio'!$C$31</f>
        <v>26.5</v>
      </c>
      <c r="AC14" s="3">
        <f>'[10]Maio'!$C$32</f>
        <v>28.5</v>
      </c>
      <c r="AD14" s="3">
        <f>'[10]Maio'!$C$33</f>
        <v>23.5</v>
      </c>
      <c r="AE14" s="3">
        <f>'[10]Maio'!$C$34</f>
        <v>24.3</v>
      </c>
      <c r="AF14" s="3">
        <f>'[10]Maio'!$C$35</f>
        <v>21.2</v>
      </c>
      <c r="AG14" s="17">
        <f aca="true" t="shared" si="3" ref="AG14:AG26">MAX(B14:AF14)</f>
        <v>34</v>
      </c>
      <c r="AH14" s="28">
        <f aca="true" t="shared" si="4" ref="AH14:AH26">AVERAGE(B14:AF14)</f>
        <v>28.119354838709675</v>
      </c>
    </row>
    <row r="15" spans="1:34" ht="16.5" customHeight="1">
      <c r="A15" s="10" t="s">
        <v>10</v>
      </c>
      <c r="B15" s="3">
        <f>'[11]Maio'!$C$5</f>
        <v>31.1</v>
      </c>
      <c r="C15" s="3">
        <f>'[11]Maio'!$C$6</f>
        <v>30.5</v>
      </c>
      <c r="D15" s="3">
        <f>'[11]Maio'!$C$7</f>
        <v>25.2</v>
      </c>
      <c r="E15" s="3">
        <f>'[11]Maio'!$C$8</f>
        <v>27.4</v>
      </c>
      <c r="F15" s="3">
        <f>'[11]Maio'!$C$9</f>
        <v>31.4</v>
      </c>
      <c r="G15" s="3">
        <f>'[11]Maio'!$C$10</f>
        <v>30.2</v>
      </c>
      <c r="H15" s="3">
        <f>'[11]Maio'!$C$11</f>
        <v>31.3</v>
      </c>
      <c r="I15" s="3">
        <f>'[11]Maio'!$C$12</f>
        <v>25.1</v>
      </c>
      <c r="J15" s="3">
        <f>'[11]Maio'!$C$13</f>
        <v>26.7</v>
      </c>
      <c r="K15" s="3">
        <f>'[11]Maio'!$C$14</f>
        <v>32.8</v>
      </c>
      <c r="L15" s="3">
        <f>'[11]Maio'!$C$15</f>
        <v>33.2</v>
      </c>
      <c r="M15" s="3">
        <f>'[11]Maio'!$C$16</f>
        <v>33.5</v>
      </c>
      <c r="N15" s="3">
        <f>'[11]Maio'!$C$17</f>
        <v>33.5</v>
      </c>
      <c r="O15" s="3">
        <f>'[11]Maio'!$C$18</f>
        <v>26.6</v>
      </c>
      <c r="P15" s="3">
        <f>'[11]Maio'!$C$19</f>
        <v>19</v>
      </c>
      <c r="Q15" s="3">
        <f>'[11]Maio'!$C$20</f>
        <v>21.6</v>
      </c>
      <c r="R15" s="3">
        <f>'[11]Maio'!$C$21</f>
        <v>26.6</v>
      </c>
      <c r="S15" s="3">
        <f>'[11]Maio'!$C$22</f>
        <v>31.1</v>
      </c>
      <c r="T15" s="3">
        <f>'[11]Maio'!$C$23</f>
        <v>31.1</v>
      </c>
      <c r="U15" s="3">
        <f>'[11]Maio'!$C$24</f>
        <v>28.3</v>
      </c>
      <c r="V15" s="3">
        <f>'[11]Maio'!$C$25</f>
        <v>29.4</v>
      </c>
      <c r="W15" s="3">
        <f>'[11]Maio'!$C$26</f>
        <v>29.5</v>
      </c>
      <c r="X15" s="3">
        <f>'[11]Maio'!$C$27</f>
        <v>30.1</v>
      </c>
      <c r="Y15" s="3">
        <f>'[11]Maio'!$C$28</f>
        <v>32.2</v>
      </c>
      <c r="Z15" s="3">
        <f>'[11]Maio'!$C$29</f>
        <v>32.4</v>
      </c>
      <c r="AA15" s="3">
        <f>'[11]Maio'!$C$30</f>
        <v>26.6</v>
      </c>
      <c r="AB15" s="3">
        <f>'[11]Maio'!$C$31</f>
        <v>26.1</v>
      </c>
      <c r="AC15" s="3">
        <f>'[11]Maio'!$C$32</f>
        <v>26.9</v>
      </c>
      <c r="AD15" s="3">
        <f>'[11]Maio'!$C$33</f>
        <v>25.5</v>
      </c>
      <c r="AE15" s="3">
        <f>'[11]Maio'!$C$34</f>
        <v>22.1</v>
      </c>
      <c r="AF15" s="3">
        <f>'[11]Maio'!$C$35</f>
        <v>16</v>
      </c>
      <c r="AG15" s="17">
        <f t="shared" si="3"/>
        <v>33.5</v>
      </c>
      <c r="AH15" s="28">
        <f t="shared" si="4"/>
        <v>28.161290322580648</v>
      </c>
    </row>
    <row r="16" spans="1:34" ht="16.5" customHeight="1">
      <c r="A16" s="10" t="s">
        <v>11</v>
      </c>
      <c r="B16" s="3">
        <f>'[12]Maio'!$C$5</f>
        <v>30.2</v>
      </c>
      <c r="C16" s="3">
        <f>'[12]Maio'!$C$6</f>
        <v>30.4</v>
      </c>
      <c r="D16" s="3">
        <f>'[12]Maio'!$C$7</f>
        <v>23.8</v>
      </c>
      <c r="E16" s="3">
        <f>'[12]Maio'!$C$8</f>
        <v>27.5</v>
      </c>
      <c r="F16" s="3">
        <f>'[12]Maio'!$C$9</f>
        <v>30.3</v>
      </c>
      <c r="G16" s="3">
        <f>'[12]Maio'!$C$10</f>
        <v>29.2</v>
      </c>
      <c r="H16" s="3">
        <f>'[12]Maio'!$C$11</f>
        <v>30.7</v>
      </c>
      <c r="I16" s="3">
        <f>'[12]Maio'!$C$12</f>
        <v>29.3</v>
      </c>
      <c r="J16" s="3">
        <f>'[12]Maio'!$C$13</f>
        <v>30.3</v>
      </c>
      <c r="K16" s="3">
        <f>'[12]Maio'!$C$14</f>
        <v>32.8</v>
      </c>
      <c r="L16" s="3">
        <f>'[12]Maio'!$C$15</f>
        <v>33.2</v>
      </c>
      <c r="M16" s="3">
        <f>'[12]Maio'!$C$16</f>
        <v>32.9</v>
      </c>
      <c r="N16" s="3">
        <f>'[12]Maio'!$C$17</f>
        <v>33.2</v>
      </c>
      <c r="O16" s="3">
        <f>'[12]Maio'!$C$18</f>
        <v>28.1</v>
      </c>
      <c r="P16" s="3">
        <f>'[12]Maio'!$C$19</f>
        <v>20.5</v>
      </c>
      <c r="Q16" s="3">
        <f>'[12]Maio'!$C$20</f>
        <v>23.6</v>
      </c>
      <c r="R16" s="3">
        <f>'[12]Maio'!$C$21</f>
        <v>28.6</v>
      </c>
      <c r="S16" s="3">
        <f>'[12]Maio'!$C$22</f>
        <v>31.9</v>
      </c>
      <c r="T16" s="3">
        <f>'[12]Maio'!$C$23</f>
        <v>30.7</v>
      </c>
      <c r="U16" s="3">
        <f>'[12]Maio'!$C$24</f>
        <v>30.2</v>
      </c>
      <c r="V16" s="3">
        <f>'[12]Maio'!$C$25</f>
        <v>30.2</v>
      </c>
      <c r="W16" s="3">
        <f>'[12]Maio'!$C$26</f>
        <v>30.5</v>
      </c>
      <c r="X16" s="3">
        <f>'[12]Maio'!$C$27</f>
        <v>31.2</v>
      </c>
      <c r="Y16" s="3">
        <f>'[12]Maio'!$C$28</f>
        <v>32.5</v>
      </c>
      <c r="Z16" s="3">
        <f>'[12]Maio'!$C$29</f>
        <v>33.1</v>
      </c>
      <c r="AA16" s="3">
        <f>'[12]Maio'!$C$30</f>
        <v>31.7</v>
      </c>
      <c r="AB16" s="3">
        <f>'[12]Maio'!$C$31</f>
        <v>25.3</v>
      </c>
      <c r="AC16" s="3">
        <f>'[12]Maio'!$C$32</f>
        <v>29.7</v>
      </c>
      <c r="AD16" s="3">
        <f>'[12]Maio'!$C$33</f>
        <v>24.9</v>
      </c>
      <c r="AE16" s="3">
        <f>'[12]Maio'!$C$34</f>
        <v>22.9</v>
      </c>
      <c r="AF16" s="3">
        <f>'[12]Maio'!$C$35</f>
        <v>17.6</v>
      </c>
      <c r="AG16" s="17">
        <f t="shared" si="3"/>
        <v>33.2</v>
      </c>
      <c r="AH16" s="28">
        <f t="shared" si="4"/>
        <v>28.93548387096775</v>
      </c>
    </row>
    <row r="17" spans="1:34" ht="16.5" customHeight="1">
      <c r="A17" s="10" t="s">
        <v>12</v>
      </c>
      <c r="B17" s="3">
        <f>'[13]Maio'!$C$5</f>
        <v>34.8</v>
      </c>
      <c r="C17" s="3">
        <f>'[13]Maio'!$C$6</f>
        <v>34</v>
      </c>
      <c r="D17" s="3">
        <f>'[13]Maio'!$C$7</f>
        <v>27.3</v>
      </c>
      <c r="E17" s="3">
        <f>'[13]Maio'!$C$8</f>
        <v>28.8</v>
      </c>
      <c r="F17" s="3">
        <f>'[13]Maio'!$C$9</f>
        <v>31.5</v>
      </c>
      <c r="G17" s="3">
        <f>'[13]Maio'!$C$10</f>
        <v>31.9</v>
      </c>
      <c r="H17" s="3">
        <f>'[13]Maio'!$C$11</f>
        <v>33</v>
      </c>
      <c r="I17" s="3">
        <f>'[13]Maio'!$C$12</f>
        <v>33</v>
      </c>
      <c r="J17" s="3">
        <f>'[13]Maio'!$C$13</f>
        <v>33</v>
      </c>
      <c r="K17" s="3">
        <f>'[13]Maio'!$C$14</f>
        <v>34.5</v>
      </c>
      <c r="L17" s="3">
        <f>'[13]Maio'!$C$15</f>
        <v>34.6</v>
      </c>
      <c r="M17" s="3">
        <f>'[13]Maio'!$C$16</f>
        <v>34.7</v>
      </c>
      <c r="N17" s="3">
        <f>'[13]Maio'!$C$17</f>
        <v>34.3</v>
      </c>
      <c r="O17" s="3">
        <f>'[13]Maio'!$C$18</f>
        <v>32.8</v>
      </c>
      <c r="P17" s="3">
        <f>'[13]Maio'!$C$19</f>
        <v>21.3</v>
      </c>
      <c r="Q17" s="3">
        <f>'[13]Maio'!$C$20</f>
        <v>25.7</v>
      </c>
      <c r="R17" s="3">
        <f>'[13]Maio'!$C$21</f>
        <v>30.1</v>
      </c>
      <c r="S17" s="3">
        <f>'[13]Maio'!$C$22</f>
        <v>32.7</v>
      </c>
      <c r="T17" s="3">
        <f>'[13]Maio'!$C$23</f>
        <v>33.4</v>
      </c>
      <c r="U17" s="3">
        <f>'[13]Maio'!$C$24</f>
        <v>32.9</v>
      </c>
      <c r="V17" s="3">
        <f>'[13]Maio'!$C$25</f>
        <v>32.3</v>
      </c>
      <c r="W17" s="3">
        <f>'[13]Maio'!$C$26</f>
        <v>32.8</v>
      </c>
      <c r="X17" s="3">
        <f>'[13]Maio'!$C$27</f>
        <v>33.5</v>
      </c>
      <c r="Y17" s="3">
        <f>'[13]Maio'!$C$28</f>
        <v>33.9</v>
      </c>
      <c r="Z17" s="3">
        <f>'[13]Maio'!$C$29</f>
        <v>33.8</v>
      </c>
      <c r="AA17" s="3">
        <f>'[13]Maio'!$C$30</f>
        <v>33.8</v>
      </c>
      <c r="AB17" s="3">
        <f>'[13]Maio'!$C$31</f>
        <v>24.7</v>
      </c>
      <c r="AC17" s="3">
        <f>'[13]Maio'!$C$32</f>
        <v>25.5</v>
      </c>
      <c r="AD17" s="3">
        <f>'[13]Maio'!$C$33</f>
        <v>22.2</v>
      </c>
      <c r="AE17" s="3">
        <f>'[13]Maio'!$C$34</f>
        <v>19.7</v>
      </c>
      <c r="AF17" s="3">
        <f>'[13]Maio'!$C$35</f>
        <v>16</v>
      </c>
      <c r="AG17" s="17">
        <f t="shared" si="3"/>
        <v>34.8</v>
      </c>
      <c r="AH17" s="28">
        <f t="shared" si="4"/>
        <v>30.40322580645161</v>
      </c>
    </row>
    <row r="18" spans="1:34" ht="16.5" customHeight="1">
      <c r="A18" s="10" t="s">
        <v>13</v>
      </c>
      <c r="B18" s="3">
        <f>'[14]Maio'!$C$5</f>
        <v>34.4</v>
      </c>
      <c r="C18" s="3">
        <f>'[14]Maio'!$C$6</f>
        <v>33.9</v>
      </c>
      <c r="D18" s="3">
        <f>'[14]Maio'!$C$7</f>
        <v>27.9</v>
      </c>
      <c r="E18" s="3">
        <f>'[14]Maio'!$C$8</f>
        <v>32.7</v>
      </c>
      <c r="F18" s="3">
        <f>'[14]Maio'!$C$9</f>
        <v>33.4</v>
      </c>
      <c r="G18" s="3">
        <f>'[14]Maio'!$C$10</f>
        <v>33.7</v>
      </c>
      <c r="H18" s="3">
        <f>'[14]Maio'!$C$11</f>
        <v>33.6</v>
      </c>
      <c r="I18" s="3">
        <f>'[14]Maio'!$C$12</f>
        <v>34.4</v>
      </c>
      <c r="J18" s="3">
        <f>'[14]Maio'!$C$13</f>
        <v>33.6</v>
      </c>
      <c r="K18" s="3">
        <f>'[14]Maio'!$C$14</f>
        <v>34.9</v>
      </c>
      <c r="L18" s="3">
        <f>'[14]Maio'!$C$15</f>
        <v>34.1</v>
      </c>
      <c r="M18" s="3">
        <f>'[14]Maio'!$C$16</f>
        <v>35.2</v>
      </c>
      <c r="N18" s="3">
        <f>'[14]Maio'!$C$17</f>
        <v>35.2</v>
      </c>
      <c r="O18" s="3">
        <f>'[14]Maio'!$C$18</f>
        <v>34.2</v>
      </c>
      <c r="P18" s="3">
        <f>'[14]Maio'!$C$19</f>
        <v>22.9</v>
      </c>
      <c r="Q18" s="3">
        <f>'[14]Maio'!$C$20</f>
        <v>27.8</v>
      </c>
      <c r="R18" s="3">
        <f>'[14]Maio'!$C$21</f>
        <v>30.8</v>
      </c>
      <c r="S18" s="3">
        <f>'[14]Maio'!$C$22</f>
        <v>33.1</v>
      </c>
      <c r="T18" s="3">
        <f>'[14]Maio'!$C$23</f>
        <v>34.5</v>
      </c>
      <c r="U18" s="3">
        <f>'[14]Maio'!$C$24</f>
        <v>33.1</v>
      </c>
      <c r="V18" s="3">
        <f>'[14]Maio'!$C$25</f>
        <v>32.9</v>
      </c>
      <c r="W18" s="3">
        <f>'[14]Maio'!$C$26</f>
        <v>33.1</v>
      </c>
      <c r="X18" s="3">
        <f>'[14]Maio'!$C$27</f>
        <v>34.2</v>
      </c>
      <c r="Y18" s="3">
        <f>'[14]Maio'!$C$28</f>
        <v>33.6</v>
      </c>
      <c r="Z18" s="3">
        <f>'[14]Maio'!$C$29</f>
        <v>34</v>
      </c>
      <c r="AA18" s="3">
        <f>'[14]Maio'!$C$30</f>
        <v>34</v>
      </c>
      <c r="AB18" s="3">
        <f>'[14]Maio'!$C$31</f>
        <v>29.5</v>
      </c>
      <c r="AC18" s="3">
        <f>'[14]Maio'!$C$32</f>
        <v>27.7</v>
      </c>
      <c r="AD18" s="3">
        <f>'[14]Maio'!$C$33</f>
        <v>21.3</v>
      </c>
      <c r="AE18" s="3">
        <f>'[14]Maio'!$C$34</f>
        <v>16.9</v>
      </c>
      <c r="AF18" s="3">
        <f>'[14]Maio'!$C$35</f>
        <v>17.3</v>
      </c>
      <c r="AG18" s="17">
        <f t="shared" si="3"/>
        <v>35.2</v>
      </c>
      <c r="AH18" s="28">
        <f t="shared" si="4"/>
        <v>31.22258064516129</v>
      </c>
    </row>
    <row r="19" spans="1:34" ht="16.5" customHeight="1">
      <c r="A19" s="10" t="s">
        <v>14</v>
      </c>
      <c r="B19" s="3">
        <f>'[15]Maio'!$C$5</f>
        <v>30.8</v>
      </c>
      <c r="C19" s="3">
        <f>'[15]Maio'!$C$6</f>
        <v>29.9</v>
      </c>
      <c r="D19" s="3">
        <f>'[15]Maio'!$C$7</f>
        <v>30.3</v>
      </c>
      <c r="E19" s="3">
        <f>'[15]Maio'!$C$8</f>
        <v>28.4</v>
      </c>
      <c r="F19" s="3">
        <f>'[15]Maio'!$C$9</f>
        <v>29.7</v>
      </c>
      <c r="G19" s="3">
        <f>'[15]Maio'!$C$10</f>
        <v>31</v>
      </c>
      <c r="H19" s="3">
        <f>'[15]Maio'!$C$11</f>
        <v>31.1</v>
      </c>
      <c r="I19" s="3">
        <f>'[15]Maio'!$C$12</f>
        <v>31.4</v>
      </c>
      <c r="J19" s="3">
        <f>'[15]Maio'!$C$13</f>
        <v>32.9</v>
      </c>
      <c r="K19" s="3">
        <f>'[15]Maio'!$C$14</f>
        <v>33.1</v>
      </c>
      <c r="L19" s="3">
        <f>'[15]Maio'!$C$15</f>
        <v>32.5</v>
      </c>
      <c r="M19" s="3">
        <f>'[15]Maio'!$C$16</f>
        <v>32.5</v>
      </c>
      <c r="N19" s="3">
        <f>'[15]Maio'!$C$17</f>
        <v>31.9</v>
      </c>
      <c r="O19" s="3">
        <f>'[15]Maio'!$C$18</f>
        <v>33.5</v>
      </c>
      <c r="P19" s="3">
        <f>'[15]Maio'!$C$19</f>
        <v>19.6</v>
      </c>
      <c r="Q19" s="3">
        <f>'[15]Maio'!$C$20</f>
        <v>23.9</v>
      </c>
      <c r="R19" s="3">
        <f>'[15]Maio'!$C$21</f>
        <v>27.4</v>
      </c>
      <c r="S19" s="3">
        <f>'[15]Maio'!$C$22</f>
        <v>29.1</v>
      </c>
      <c r="T19" s="3">
        <f>'[15]Maio'!$C$23</f>
        <v>29.7</v>
      </c>
      <c r="U19" s="3">
        <f>'[15]Maio'!$C$24</f>
        <v>29.5</v>
      </c>
      <c r="V19" s="3">
        <f>'[15]Maio'!$C$25</f>
        <v>27.9</v>
      </c>
      <c r="W19" s="3">
        <f>'[15]Maio'!$C$26</f>
        <v>28.2</v>
      </c>
      <c r="X19" s="3">
        <f>'[15]Maio'!$C$27</f>
        <v>29.3</v>
      </c>
      <c r="Y19" s="3">
        <f>'[15]Maio'!$C$28</f>
        <v>31</v>
      </c>
      <c r="Z19" s="3">
        <f>'[15]Maio'!$C$29</f>
        <v>32.5</v>
      </c>
      <c r="AA19" s="3">
        <f>'[15]Maio'!$C$30</f>
        <v>32</v>
      </c>
      <c r="AB19" s="3">
        <f>'[15]Maio'!$C$31</f>
        <v>31.4</v>
      </c>
      <c r="AC19" s="3">
        <f>'[15]Maio'!$C$32</f>
        <v>31.6</v>
      </c>
      <c r="AD19" s="3">
        <f>'[15]Maio'!$C$33</f>
        <v>30.7</v>
      </c>
      <c r="AE19" s="3">
        <f>'[15]Maio'!$C$34</f>
        <v>31.2</v>
      </c>
      <c r="AF19" s="3">
        <f>'[15]Maio'!$C$35</f>
        <v>29</v>
      </c>
      <c r="AG19" s="17">
        <f t="shared" si="3"/>
        <v>33.5</v>
      </c>
      <c r="AH19" s="28">
        <f t="shared" si="4"/>
        <v>30.09677419354839</v>
      </c>
    </row>
    <row r="20" spans="1:34" ht="16.5" customHeight="1">
      <c r="A20" s="10" t="s">
        <v>15</v>
      </c>
      <c r="B20" s="3">
        <f>'[16]Maio'!$C$5</f>
        <v>28.8</v>
      </c>
      <c r="C20" s="3">
        <f>'[16]Maio'!$C$6</f>
        <v>27.3</v>
      </c>
      <c r="D20" s="3">
        <f>'[16]Maio'!$C$7</f>
        <v>25.5</v>
      </c>
      <c r="E20" s="3">
        <f>'[16]Maio'!$C$8</f>
        <v>27.2</v>
      </c>
      <c r="F20" s="3">
        <f>'[16]Maio'!$C$9</f>
        <v>28.6</v>
      </c>
      <c r="G20" s="3">
        <f>'[16]Maio'!$C$10</f>
        <v>26.9</v>
      </c>
      <c r="H20" s="3">
        <f>'[16]Maio'!$C$11</f>
        <v>28.8</v>
      </c>
      <c r="I20" s="3">
        <f>'[16]Maio'!$C$12</f>
        <v>22.3</v>
      </c>
      <c r="J20" s="3">
        <f>'[16]Maio'!$C$13</f>
        <v>26.5</v>
      </c>
      <c r="K20" s="3">
        <f>'[16]Maio'!$C$14</f>
        <v>30.1</v>
      </c>
      <c r="L20" s="3">
        <f>'[16]Maio'!$C$15</f>
        <v>31.7</v>
      </c>
      <c r="M20" s="3">
        <f>'[16]Maio'!$C$16</f>
        <v>31.4</v>
      </c>
      <c r="N20" s="3">
        <f>'[16]Maio'!$C$17</f>
        <v>30.5</v>
      </c>
      <c r="O20" s="3">
        <f>'[16]Maio'!$C$18</f>
        <v>25.1</v>
      </c>
      <c r="P20" s="3">
        <f>'[16]Maio'!$C$19</f>
        <v>16</v>
      </c>
      <c r="Q20" s="3">
        <f>'[16]Maio'!$C$20</f>
        <v>21.9</v>
      </c>
      <c r="R20" s="3">
        <f>'[16]Maio'!$C$21</f>
        <v>25.1</v>
      </c>
      <c r="S20" s="3">
        <f>'[16]Maio'!$C$22</f>
        <v>28.8</v>
      </c>
      <c r="T20" s="3">
        <f>'[16]Maio'!$C$23</f>
        <v>28.6</v>
      </c>
      <c r="U20" s="3">
        <f>'[16]Maio'!$C$24</f>
        <v>26.8</v>
      </c>
      <c r="V20" s="3">
        <f>'[16]Maio'!$C$25</f>
        <v>27</v>
      </c>
      <c r="W20" s="3">
        <f>'[16]Maio'!$C$26</f>
        <v>27</v>
      </c>
      <c r="X20" s="3">
        <f>'[16]Maio'!$C$27</f>
        <v>29</v>
      </c>
      <c r="Y20" s="3">
        <f>'[16]Maio'!$C$28</f>
        <v>29.8</v>
      </c>
      <c r="Z20" s="3">
        <f>'[16]Maio'!$C$29</f>
        <v>29.6</v>
      </c>
      <c r="AA20" s="3">
        <f>'[16]Maio'!$C$30</f>
        <v>27</v>
      </c>
      <c r="AB20" s="3">
        <f>'[16]Maio'!$C$31</f>
        <v>23.9</v>
      </c>
      <c r="AC20" s="3">
        <f>'[16]Maio'!$C$32</f>
        <v>24.8</v>
      </c>
      <c r="AD20" s="3">
        <f>'[16]Maio'!$C$33</f>
        <v>22.3</v>
      </c>
      <c r="AE20" s="3">
        <f>'[16]Maio'!$C$34</f>
        <v>18.4</v>
      </c>
      <c r="AF20" s="3">
        <f>'[16]Maio'!$C$35</f>
        <v>12.2</v>
      </c>
      <c r="AG20" s="17">
        <f t="shared" si="3"/>
        <v>31.7</v>
      </c>
      <c r="AH20" s="28">
        <f t="shared" si="4"/>
        <v>26.093548387096774</v>
      </c>
    </row>
    <row r="21" spans="1:34" ht="16.5" customHeight="1">
      <c r="A21" s="10" t="s">
        <v>16</v>
      </c>
      <c r="B21" s="3">
        <f>'[17]Maio'!$C$5</f>
        <v>35.5</v>
      </c>
      <c r="C21" s="3">
        <f>'[17]Maio'!$C$6</f>
        <v>34.9</v>
      </c>
      <c r="D21" s="3">
        <f>'[17]Maio'!$C$7</f>
        <v>30.2</v>
      </c>
      <c r="E21" s="3">
        <f>'[17]Maio'!$C$8</f>
        <v>31.2</v>
      </c>
      <c r="F21" s="3">
        <f>'[17]Maio'!$C$9</f>
        <v>34.2</v>
      </c>
      <c r="G21" s="3">
        <f>'[17]Maio'!$C$10</f>
        <v>28.4</v>
      </c>
      <c r="H21" s="3">
        <f>'[17]Maio'!$C$11</f>
        <v>32.5</v>
      </c>
      <c r="I21" s="3">
        <f>'[17]Maio'!$C$12</f>
        <v>27.2</v>
      </c>
      <c r="J21" s="3">
        <f>'[17]Maio'!$C$13</f>
        <v>30.9</v>
      </c>
      <c r="K21" s="3">
        <f>'[17]Maio'!$C$14</f>
        <v>35.4</v>
      </c>
      <c r="L21" s="3">
        <f>'[17]Maio'!$C$15</f>
        <v>35.1</v>
      </c>
      <c r="M21" s="3">
        <f>'[17]Maio'!$C$16</f>
        <v>34.7</v>
      </c>
      <c r="N21" s="3">
        <f>'[17]Maio'!$C$17</f>
        <v>35</v>
      </c>
      <c r="O21" s="3">
        <f>'[17]Maio'!$C$18</f>
        <v>30.2</v>
      </c>
      <c r="P21" s="3">
        <f>'[17]Maio'!$C$19</f>
        <v>20.2</v>
      </c>
      <c r="Q21" s="3">
        <f>'[17]Maio'!$C$20</f>
        <v>25.7</v>
      </c>
      <c r="R21" s="3">
        <f>'[17]Maio'!$C$21</f>
        <v>31.1</v>
      </c>
      <c r="S21" s="3">
        <f>'[17]Maio'!$C$22</f>
        <v>33.1</v>
      </c>
      <c r="T21" s="3">
        <f>'[17]Maio'!$C$23</f>
        <v>32.8</v>
      </c>
      <c r="U21" s="3">
        <f>'[17]Maio'!$C$24</f>
        <v>33.3</v>
      </c>
      <c r="V21" s="3">
        <f>'[17]Maio'!$C$25</f>
        <v>27</v>
      </c>
      <c r="W21" s="3">
        <f>'[17]Maio'!$C$26</f>
        <v>27</v>
      </c>
      <c r="X21" s="3">
        <f>'[17]Maio'!$C$27</f>
        <v>29</v>
      </c>
      <c r="Y21" s="3">
        <f>'[17]Maio'!$C$28</f>
        <v>29.8</v>
      </c>
      <c r="Z21" s="3">
        <f>'[17]Maio'!$C$29</f>
        <v>35.5</v>
      </c>
      <c r="AA21" s="3">
        <f>'[17]Maio'!$C$30</f>
        <v>33.4</v>
      </c>
      <c r="AB21" s="3">
        <f>'[17]Maio'!$C$31</f>
        <v>27.3</v>
      </c>
      <c r="AC21" s="3">
        <f>'[17]Maio'!$C$32</f>
        <v>23.5</v>
      </c>
      <c r="AD21" s="3">
        <f>'[17]Maio'!$C$33</f>
        <v>15</v>
      </c>
      <c r="AE21" s="3">
        <f>'[17]Maio'!$C$34</f>
        <v>15.5</v>
      </c>
      <c r="AF21" s="3">
        <f>'[17]Maio'!$C$35</f>
        <v>17.3</v>
      </c>
      <c r="AG21" s="17">
        <f t="shared" si="3"/>
        <v>35.5</v>
      </c>
      <c r="AH21" s="28">
        <f t="shared" si="4"/>
        <v>29.416129032258056</v>
      </c>
    </row>
    <row r="22" spans="1:34" ht="16.5" customHeight="1">
      <c r="A22" s="10" t="s">
        <v>17</v>
      </c>
      <c r="B22" s="3">
        <f>'[18]Maio'!$C$5</f>
        <v>31</v>
      </c>
      <c r="C22" s="3">
        <f>'[18]Maio'!$C$6</f>
        <v>30.8</v>
      </c>
      <c r="D22" s="3">
        <f>'[18]Maio'!$C$7</f>
        <v>23.8</v>
      </c>
      <c r="E22" s="3">
        <f>'[18]Maio'!$C$8</f>
        <v>28.2</v>
      </c>
      <c r="F22" s="3">
        <f>'[18]Maio'!$C$9</f>
        <v>30.7</v>
      </c>
      <c r="G22" s="3">
        <f>'[18]Maio'!$C$10</f>
        <v>29.2</v>
      </c>
      <c r="H22" s="3">
        <f>'[18]Maio'!$C$11</f>
        <v>31.6</v>
      </c>
      <c r="I22" s="3">
        <f>'[18]Maio'!$C$12</f>
        <v>29.2</v>
      </c>
      <c r="J22" s="3">
        <f>'[18]Maio'!$C$13</f>
        <v>30</v>
      </c>
      <c r="K22" s="3">
        <f>'[18]Maio'!$C$14</f>
        <v>33.3</v>
      </c>
      <c r="L22" s="3">
        <f>'[18]Maio'!$C$15</f>
        <v>34.2</v>
      </c>
      <c r="M22" s="3">
        <f>'[18]Maio'!$C$16</f>
        <v>34.2</v>
      </c>
      <c r="N22" s="3">
        <f>'[18]Maio'!$C$17</f>
        <v>34.4</v>
      </c>
      <c r="O22" s="3">
        <f>'[18]Maio'!$C$18</f>
        <v>29.7</v>
      </c>
      <c r="P22" s="3">
        <f>'[18]Maio'!$C$19</f>
        <v>20.1</v>
      </c>
      <c r="Q22" s="3">
        <f>'[18]Maio'!$C$20</f>
        <v>23.5</v>
      </c>
      <c r="R22" s="3">
        <f>'[18]Maio'!$C$21</f>
        <v>28.6</v>
      </c>
      <c r="S22" s="3">
        <f>'[18]Maio'!$C$22</f>
        <v>31.2</v>
      </c>
      <c r="T22" s="3">
        <f>'[18]Maio'!$C$23</f>
        <v>31.4</v>
      </c>
      <c r="U22" s="3">
        <f>'[18]Maio'!$C$24</f>
        <v>29.6</v>
      </c>
      <c r="V22" s="3">
        <f>'[18]Maio'!$C$25</f>
        <v>30.1</v>
      </c>
      <c r="W22" s="3">
        <f>'[18]Maio'!$C$26</f>
        <v>30.6</v>
      </c>
      <c r="X22" s="3">
        <f>'[18]Maio'!$C$27</f>
        <v>31.8</v>
      </c>
      <c r="Y22" s="3">
        <f>'[18]Maio'!$C$28</f>
        <v>33</v>
      </c>
      <c r="Z22" s="3">
        <f>'[18]Maio'!$C$29</f>
        <v>33.6</v>
      </c>
      <c r="AA22" s="3">
        <f>'[18]Maio'!$C$30</f>
        <v>32.7</v>
      </c>
      <c r="AB22" s="3">
        <f>'[18]Maio'!$C$31</f>
        <v>26.8</v>
      </c>
      <c r="AC22" s="3">
        <f>'[18]Maio'!$C$32</f>
        <v>31</v>
      </c>
      <c r="AD22" s="3">
        <f>'[18]Maio'!$C$33</f>
        <v>26.3</v>
      </c>
      <c r="AE22" s="3">
        <f>'[18]Maio'!$C$34</f>
        <v>23.4</v>
      </c>
      <c r="AF22" s="3">
        <f>'[18]Maio'!$C$35</f>
        <v>20.8</v>
      </c>
      <c r="AG22" s="17">
        <f t="shared" si="3"/>
        <v>34.4</v>
      </c>
      <c r="AH22" s="28">
        <f t="shared" si="4"/>
        <v>29.509677419354837</v>
      </c>
    </row>
    <row r="23" spans="1:34" ht="16.5" customHeight="1">
      <c r="A23" s="10" t="s">
        <v>18</v>
      </c>
      <c r="B23" s="3">
        <f>'[19]Maio'!$C$5</f>
        <v>30.6</v>
      </c>
      <c r="C23" s="3">
        <f>'[19]Maio'!$C$6</f>
        <v>29.1</v>
      </c>
      <c r="D23" s="3">
        <f>'[19]Maio'!$C$7</f>
        <v>22.2</v>
      </c>
      <c r="E23" s="3">
        <f>'[19]Maio'!$C$8</f>
        <v>26.3</v>
      </c>
      <c r="F23" s="3">
        <f>'[19]Maio'!$C$9</f>
        <v>30.4</v>
      </c>
      <c r="G23" s="3">
        <f>'[19]Maio'!$C$10</f>
        <v>30.3</v>
      </c>
      <c r="H23" s="3">
        <f>'[19]Maio'!$C$11</f>
        <v>30.3</v>
      </c>
      <c r="I23" s="3">
        <f>'[19]Maio'!$C$12</f>
        <v>31.3</v>
      </c>
      <c r="J23" s="3">
        <f>'[19]Maio'!$C$13</f>
        <v>31.5</v>
      </c>
      <c r="K23" s="3">
        <f>'[19]Maio'!$C$14</f>
        <v>31.6</v>
      </c>
      <c r="L23" s="3">
        <f>'[19]Maio'!$C$15</f>
        <v>31.2</v>
      </c>
      <c r="M23" s="3">
        <f>'[19]Maio'!$C$16</f>
        <v>32</v>
      </c>
      <c r="N23" s="3">
        <f>'[19]Maio'!$C$17</f>
        <v>30.4</v>
      </c>
      <c r="O23" s="3">
        <f>'[19]Maio'!$C$18</f>
        <v>28.6</v>
      </c>
      <c r="P23" s="3">
        <f>'[19]Maio'!$C$19</f>
        <v>20.5</v>
      </c>
      <c r="Q23" s="3">
        <f>'[19]Maio'!$C$20</f>
        <v>24.8</v>
      </c>
      <c r="R23" s="3">
        <f>'[19]Maio'!$C$21</f>
        <v>27.1</v>
      </c>
      <c r="S23" s="3">
        <f>'[19]Maio'!$C$22</f>
        <v>29.7</v>
      </c>
      <c r="T23" s="3">
        <f>'[19]Maio'!$C$23</f>
        <v>29.4</v>
      </c>
      <c r="U23" s="3">
        <f>'[19]Maio'!$C$24</f>
        <v>28.6</v>
      </c>
      <c r="V23" s="3">
        <f>'[19]Maio'!$C$25</f>
        <v>27.8</v>
      </c>
      <c r="W23" s="3">
        <f>'[19]Maio'!$C$26</f>
        <v>28.3</v>
      </c>
      <c r="X23" s="3">
        <f>'[19]Maio'!$C$27</f>
        <v>28.8</v>
      </c>
      <c r="Y23" s="3">
        <f>'[19]Maio'!$C$28</f>
        <v>29.4</v>
      </c>
      <c r="Z23" s="3">
        <f>'[19]Maio'!$C$29</f>
        <v>30.4</v>
      </c>
      <c r="AA23" s="3">
        <f>'[19]Maio'!$C$30</f>
        <v>30</v>
      </c>
      <c r="AB23" s="3">
        <f>'[19]Maio'!$C$31</f>
        <v>28.5</v>
      </c>
      <c r="AC23" s="3">
        <f>'[19]Maio'!$C$32</f>
        <v>29.3</v>
      </c>
      <c r="AD23" s="3">
        <f>'[19]Maio'!$C$33</f>
        <v>28.8</v>
      </c>
      <c r="AE23" s="3">
        <f>'[19]Maio'!$C$34</f>
        <v>24.9</v>
      </c>
      <c r="AF23" s="3">
        <f>'[19]Maio'!$C$35</f>
        <v>17</v>
      </c>
      <c r="AG23" s="17">
        <f t="shared" si="3"/>
        <v>32</v>
      </c>
      <c r="AH23" s="28">
        <f t="shared" si="4"/>
        <v>28.358064516129026</v>
      </c>
    </row>
    <row r="24" spans="1:34" ht="16.5" customHeight="1">
      <c r="A24" s="10" t="s">
        <v>19</v>
      </c>
      <c r="B24" s="3">
        <f>'[20]Maio'!$C$5</f>
        <v>29.6</v>
      </c>
      <c r="C24" s="3">
        <f>'[20]Maio'!$C$6</f>
        <v>27</v>
      </c>
      <c r="D24" s="3">
        <f>'[20]Maio'!$C$7</f>
        <v>27.1</v>
      </c>
      <c r="E24" s="3">
        <f>'[20]Maio'!$C$8</f>
        <v>27.8</v>
      </c>
      <c r="F24" s="3">
        <f>'[20]Maio'!$C$9</f>
        <v>30.1</v>
      </c>
      <c r="G24" s="3">
        <f>'[20]Maio'!$C$10</f>
        <v>27</v>
      </c>
      <c r="H24" s="3">
        <f>'[20]Maio'!$C$11</f>
        <v>29.3</v>
      </c>
      <c r="I24" s="3">
        <f>'[20]Maio'!$C$12</f>
        <v>29.9</v>
      </c>
      <c r="J24" s="3">
        <f>'[20]Maio'!$C$13</f>
        <v>30.6</v>
      </c>
      <c r="K24" s="3">
        <f>'[20]Maio'!$C$14</f>
        <v>32.3</v>
      </c>
      <c r="L24" s="3">
        <f>'[20]Maio'!$C$15</f>
        <v>31.7</v>
      </c>
      <c r="M24" s="3">
        <f>'[20]Maio'!$C$16</f>
        <v>32.5</v>
      </c>
      <c r="N24" s="3">
        <f>'[20]Maio'!$C$17</f>
        <v>30.8</v>
      </c>
      <c r="O24" s="3">
        <f>'[20]Maio'!$C$18</f>
        <v>23.7</v>
      </c>
      <c r="P24" s="3">
        <f>'[20]Maio'!$C$19</f>
        <v>16.9</v>
      </c>
      <c r="Q24" s="3">
        <f>'[20]Maio'!$C$20</f>
        <v>21.6</v>
      </c>
      <c r="R24" s="3">
        <f>'[20]Maio'!$C$21</f>
        <v>25.6</v>
      </c>
      <c r="S24" s="3">
        <f>'[20]Maio'!$C$22</f>
        <v>28.4</v>
      </c>
      <c r="T24" s="3">
        <f>'[20]Maio'!$C$23</f>
        <v>29.4</v>
      </c>
      <c r="U24" s="3">
        <f>'[20]Maio'!$C$24</f>
        <v>27.8</v>
      </c>
      <c r="V24" s="3">
        <f>'[20]Maio'!$C$25</f>
        <v>28.3</v>
      </c>
      <c r="W24" s="3">
        <f>'[20]Maio'!$C$26</f>
        <v>28.1</v>
      </c>
      <c r="X24" s="3">
        <f>'[20]Maio'!$C$27</f>
        <v>29.1</v>
      </c>
      <c r="Y24" s="3">
        <f>'[20]Maio'!$C$28</f>
        <v>29.2</v>
      </c>
      <c r="Z24" s="3">
        <f>'[20]Maio'!$C$29</f>
        <v>30.8</v>
      </c>
      <c r="AA24" s="3">
        <f>'[20]Maio'!$C$30</f>
        <v>25.6</v>
      </c>
      <c r="AB24" s="3">
        <f>'[20]Maio'!$C$31</f>
        <v>22.9</v>
      </c>
      <c r="AC24" s="3">
        <f>'[20]Maio'!$C$32</f>
        <v>22.8</v>
      </c>
      <c r="AD24" s="3">
        <f>'[20]Maio'!$C$33</f>
        <v>23.4</v>
      </c>
      <c r="AE24" s="3">
        <f>'[20]Maio'!$C$34</f>
        <v>21</v>
      </c>
      <c r="AF24" s="3">
        <f>'[20]Maio'!$C$35</f>
        <v>12.7</v>
      </c>
      <c r="AG24" s="17">
        <f t="shared" si="3"/>
        <v>32.5</v>
      </c>
      <c r="AH24" s="28">
        <f t="shared" si="4"/>
        <v>26.870967741935484</v>
      </c>
    </row>
    <row r="25" spans="1:34" ht="16.5" customHeight="1">
      <c r="A25" s="10" t="s">
        <v>31</v>
      </c>
      <c r="B25" s="3">
        <f>'[21]Maio'!$C$5</f>
        <v>31</v>
      </c>
      <c r="C25" s="3">
        <f>'[21]Maio'!$C$6</f>
        <v>30.9</v>
      </c>
      <c r="D25" s="3">
        <f>'[21]Maio'!$C$7</f>
        <v>22.3</v>
      </c>
      <c r="E25" s="3">
        <f>'[21]Maio'!$C$8</f>
        <v>24</v>
      </c>
      <c r="F25" s="3">
        <f>'[21]Maio'!$C$9</f>
        <v>28.4</v>
      </c>
      <c r="G25" s="3">
        <f>'[21]Maio'!$C$10</f>
        <v>29.4</v>
      </c>
      <c r="H25" s="3">
        <f>'[21]Maio'!$C$11</f>
        <v>30.9</v>
      </c>
      <c r="I25" s="3">
        <f>'[21]Maio'!$C$12</f>
        <v>29.9</v>
      </c>
      <c r="J25" s="3">
        <f>'[21]Maio'!$C$13</f>
        <v>30.6</v>
      </c>
      <c r="K25" s="3">
        <f>'[21]Maio'!$C$14</f>
        <v>32.3</v>
      </c>
      <c r="L25" s="3">
        <f>'[21]Maio'!$C$15</f>
        <v>32.5</v>
      </c>
      <c r="M25" s="3">
        <f>'[21]Maio'!$C$16</f>
        <v>32.8</v>
      </c>
      <c r="N25" s="3">
        <f>'[21]Maio'!$C$17</f>
        <v>31.9</v>
      </c>
      <c r="O25" s="3">
        <f>'[21]Maio'!$C$18</f>
        <v>29</v>
      </c>
      <c r="P25" s="3">
        <f>'[21]Maio'!$C$19</f>
        <v>19.7</v>
      </c>
      <c r="Q25" s="3">
        <f>'[21]Maio'!$C$20</f>
        <v>22.6</v>
      </c>
      <c r="R25" s="3">
        <f>'[21]Maio'!$C$21</f>
        <v>29.1</v>
      </c>
      <c r="S25" s="3">
        <f>'[21]Maio'!$C$22</f>
        <v>30.5</v>
      </c>
      <c r="T25" s="3">
        <f>'[21]Maio'!$C$23</f>
        <v>30.9</v>
      </c>
      <c r="U25" s="3">
        <f>'[21]Maio'!$C$24</f>
        <v>29.7</v>
      </c>
      <c r="V25" s="3">
        <f>'[21]Maio'!$C$25</f>
        <v>29.2</v>
      </c>
      <c r="W25" s="3">
        <f>'[21]Maio'!$C$26</f>
        <v>30.4</v>
      </c>
      <c r="X25" s="3">
        <f>'[21]Maio'!$C$27</f>
        <v>30.4</v>
      </c>
      <c r="Y25" s="3">
        <f>'[21]Maio'!$C$28</f>
        <v>30.9</v>
      </c>
      <c r="Z25" s="3">
        <f>'[21]Maio'!$C$29</f>
        <v>31.2</v>
      </c>
      <c r="AA25" s="3">
        <f>'[21]Maio'!$C$30</f>
        <v>31.4</v>
      </c>
      <c r="AB25" s="3">
        <f>'[21]Maio'!$C$31</f>
        <v>28.3</v>
      </c>
      <c r="AC25" s="3">
        <f>'[21]Maio'!$C$32</f>
        <v>30.3</v>
      </c>
      <c r="AD25" s="3">
        <f>'[21]Maio'!$C$33</f>
        <v>27.5</v>
      </c>
      <c r="AE25" s="3">
        <f>'[21]Maio'!$C$34</f>
        <v>21.9</v>
      </c>
      <c r="AF25" s="3">
        <f>'[21]Maio'!$C$35</f>
        <v>17.5</v>
      </c>
      <c r="AG25" s="17">
        <f t="shared" si="3"/>
        <v>32.8</v>
      </c>
      <c r="AH25" s="28">
        <f t="shared" si="4"/>
        <v>28.625806451612902</v>
      </c>
    </row>
    <row r="26" spans="1:34" ht="16.5" customHeight="1">
      <c r="A26" s="10" t="s">
        <v>20</v>
      </c>
      <c r="B26" s="3">
        <f>'[22]Maio'!$C$5</f>
        <v>31.3</v>
      </c>
      <c r="C26" s="3">
        <f>'[22]Maio'!$C$6</f>
        <v>30.3</v>
      </c>
      <c r="D26" s="3">
        <f>'[22]Maio'!$C$7</f>
        <v>29.9</v>
      </c>
      <c r="E26" s="3">
        <f>'[22]Maio'!$C$8</f>
        <v>24.4</v>
      </c>
      <c r="F26" s="3">
        <f>'[22]Maio'!$C$9</f>
        <v>29.6</v>
      </c>
      <c r="G26" s="3">
        <f>'[22]Maio'!$C$10</f>
        <v>31.2</v>
      </c>
      <c r="H26" s="3">
        <f>'[22]Maio'!$C$11</f>
        <v>31.6</v>
      </c>
      <c r="I26" s="3">
        <f>'[22]Maio'!$C$12</f>
        <v>32.4</v>
      </c>
      <c r="J26" s="3">
        <f>'[22]Maio'!$C$13</f>
        <v>33.5</v>
      </c>
      <c r="K26" s="3">
        <f>'[22]Maio'!$C$14</f>
        <v>34.1</v>
      </c>
      <c r="L26" s="3">
        <f>'[22]Maio'!$C$15</f>
        <v>33.6</v>
      </c>
      <c r="M26" s="3">
        <f>'[22]Maio'!$C$16</f>
        <v>34</v>
      </c>
      <c r="N26" s="3">
        <f>'[22]Maio'!$C$17</f>
        <v>33.1</v>
      </c>
      <c r="O26" s="3">
        <f>'[22]Maio'!$C$18</f>
        <v>33</v>
      </c>
      <c r="P26" s="3">
        <f>'[22]Maio'!$C$19</f>
        <v>21.4</v>
      </c>
      <c r="Q26" s="3">
        <f>'[22]Maio'!$C$20</f>
        <v>23.8</v>
      </c>
      <c r="R26" s="3">
        <f>'[22]Maio'!$C$21</f>
        <v>27.4</v>
      </c>
      <c r="S26" s="3">
        <f>'[22]Maio'!$C$22</f>
        <v>30.3</v>
      </c>
      <c r="T26" s="3">
        <f>'[22]Maio'!$C$23</f>
        <v>31.8</v>
      </c>
      <c r="U26" s="3">
        <f>'[22]Maio'!$C$24</f>
        <v>29.9</v>
      </c>
      <c r="V26" s="3">
        <f>'[22]Maio'!$C$25</f>
        <v>28.8</v>
      </c>
      <c r="W26" s="3">
        <f>'[22]Maio'!$C$26</f>
        <v>29</v>
      </c>
      <c r="X26" s="3">
        <f>'[22]Maio'!$C$27</f>
        <v>30.7</v>
      </c>
      <c r="Y26" s="3">
        <f>'[22]Maio'!$C$28</f>
        <v>32.3</v>
      </c>
      <c r="Z26" s="3">
        <f>'[22]Maio'!$C$29</f>
        <v>33.1</v>
      </c>
      <c r="AA26" s="3">
        <f>'[22]Maio'!$C$30</f>
        <v>33.7</v>
      </c>
      <c r="AB26" s="3">
        <f>'[22]Maio'!$C$31</f>
        <v>27.5</v>
      </c>
      <c r="AC26" s="3">
        <f>'[22]Maio'!$C$32</f>
        <v>30.7</v>
      </c>
      <c r="AD26" s="3">
        <f>'[22]Maio'!$C$33</f>
        <v>31.8</v>
      </c>
      <c r="AE26" s="3">
        <f>'[22]Maio'!$C$34</f>
        <v>29.4</v>
      </c>
      <c r="AF26" s="3">
        <f>'[22]Maio'!$C$35</f>
        <v>26.2</v>
      </c>
      <c r="AG26" s="17">
        <f t="shared" si="3"/>
        <v>34.1</v>
      </c>
      <c r="AH26" s="28">
        <f t="shared" si="4"/>
        <v>30.316129032258065</v>
      </c>
    </row>
    <row r="27" spans="1:34" s="5" customFormat="1" ht="16.5" customHeight="1">
      <c r="A27" s="14" t="s">
        <v>34</v>
      </c>
      <c r="B27" s="22">
        <f>MAX(B5:B26)</f>
        <v>35.5</v>
      </c>
      <c r="C27" s="22">
        <f aca="true" t="shared" si="5" ref="C27:O27">MAX(C5:C26)</f>
        <v>34.9</v>
      </c>
      <c r="D27" s="22">
        <f t="shared" si="5"/>
        <v>30.3</v>
      </c>
      <c r="E27" s="22">
        <f t="shared" si="5"/>
        <v>32.7</v>
      </c>
      <c r="F27" s="22">
        <f t="shared" si="5"/>
        <v>34.2</v>
      </c>
      <c r="G27" s="22">
        <f t="shared" si="5"/>
        <v>33.7</v>
      </c>
      <c r="H27" s="22">
        <f t="shared" si="5"/>
        <v>34.7</v>
      </c>
      <c r="I27" s="22">
        <f t="shared" si="5"/>
        <v>34.4</v>
      </c>
      <c r="J27" s="22">
        <f t="shared" si="5"/>
        <v>34.1</v>
      </c>
      <c r="K27" s="22">
        <f t="shared" si="5"/>
        <v>36.2</v>
      </c>
      <c r="L27" s="22">
        <f t="shared" si="5"/>
        <v>35.5</v>
      </c>
      <c r="M27" s="22">
        <f>MAX(M5:M26)</f>
        <v>36.1</v>
      </c>
      <c r="N27" s="22">
        <f t="shared" si="5"/>
        <v>35.7</v>
      </c>
      <c r="O27" s="22">
        <f t="shared" si="5"/>
        <v>34.2</v>
      </c>
      <c r="P27" s="22">
        <f aca="true" t="shared" si="6" ref="P27:U27">MAX(P5:P26)</f>
        <v>22.9</v>
      </c>
      <c r="Q27" s="22">
        <f t="shared" si="6"/>
        <v>27.8</v>
      </c>
      <c r="R27" s="22">
        <f t="shared" si="6"/>
        <v>31.5</v>
      </c>
      <c r="S27" s="22">
        <f t="shared" si="6"/>
        <v>34.7</v>
      </c>
      <c r="T27" s="22">
        <f t="shared" si="6"/>
        <v>34.7</v>
      </c>
      <c r="U27" s="22">
        <f t="shared" si="6"/>
        <v>33.7</v>
      </c>
      <c r="V27" s="22">
        <f aca="true" t="shared" si="7" ref="V27:AE27">MAX(V5:V26)</f>
        <v>34.1</v>
      </c>
      <c r="W27" s="22">
        <f t="shared" si="7"/>
        <v>34.7</v>
      </c>
      <c r="X27" s="22">
        <f t="shared" si="7"/>
        <v>35.1</v>
      </c>
      <c r="Y27" s="22">
        <f t="shared" si="7"/>
        <v>35.5</v>
      </c>
      <c r="Z27" s="22">
        <f t="shared" si="7"/>
        <v>36.3</v>
      </c>
      <c r="AA27" s="22">
        <f t="shared" si="7"/>
        <v>36.7</v>
      </c>
      <c r="AB27" s="22">
        <f t="shared" si="7"/>
        <v>32.2</v>
      </c>
      <c r="AC27" s="22">
        <f t="shared" si="7"/>
        <v>32.8</v>
      </c>
      <c r="AD27" s="22">
        <f t="shared" si="7"/>
        <v>31.8</v>
      </c>
      <c r="AE27" s="22">
        <f t="shared" si="7"/>
        <v>31.3</v>
      </c>
      <c r="AF27" s="22">
        <f>MAX(AF5:AF26)</f>
        <v>29</v>
      </c>
      <c r="AG27" s="18">
        <f>MAX(AG5:AG26)</f>
        <v>36.7</v>
      </c>
      <c r="AH27" s="31">
        <f>AVERAGE(AH5:AH26)</f>
        <v>29.27015779919006</v>
      </c>
    </row>
    <row r="28" spans="1:34" ht="12.75">
      <c r="A28" s="55" t="s">
        <v>54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8"/>
      <c r="AH28" s="38"/>
    </row>
    <row r="29" ht="12.75">
      <c r="A29" s="54" t="s">
        <v>55</v>
      </c>
    </row>
  </sheetData>
  <sheetProtection password="C6EC" sheet="1" objects="1" scenarios="1"/>
  <mergeCells count="34">
    <mergeCell ref="AF3:AF4"/>
    <mergeCell ref="E3:E4"/>
    <mergeCell ref="F3:F4"/>
    <mergeCell ref="A2:A4"/>
    <mergeCell ref="B3:B4"/>
    <mergeCell ref="C3:C4"/>
    <mergeCell ref="D3:D4"/>
    <mergeCell ref="G3:G4"/>
    <mergeCell ref="H3:H4"/>
    <mergeCell ref="I3:I4"/>
    <mergeCell ref="N3:N4"/>
    <mergeCell ref="O3:O4"/>
    <mergeCell ref="P3:P4"/>
    <mergeCell ref="Q3:Q4"/>
    <mergeCell ref="J3:J4"/>
    <mergeCell ref="K3:K4"/>
    <mergeCell ref="L3:L4"/>
    <mergeCell ref="M3:M4"/>
    <mergeCell ref="R3:R4"/>
    <mergeCell ref="Z3:Z4"/>
    <mergeCell ref="S3:S4"/>
    <mergeCell ref="T3:T4"/>
    <mergeCell ref="U3:U4"/>
    <mergeCell ref="V3:V4"/>
    <mergeCell ref="AE3:AE4"/>
    <mergeCell ref="B2:AH2"/>
    <mergeCell ref="A1:AH1"/>
    <mergeCell ref="AA3:AA4"/>
    <mergeCell ref="AB3:AB4"/>
    <mergeCell ref="AC3:AC4"/>
    <mergeCell ref="AD3:AD4"/>
    <mergeCell ref="W3:W4"/>
    <mergeCell ref="X3:X4"/>
    <mergeCell ref="Y3:Y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="90" zoomScaleNormal="90" zoomScalePageLayoutView="0" workbookViewId="0" topLeftCell="A1">
      <selection activeCell="AG22" sqref="AG22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6.8515625" style="19" bestFit="1" customWidth="1"/>
    <col min="34" max="34" width="6.57421875" style="1" bestFit="1" customWidth="1"/>
  </cols>
  <sheetData>
    <row r="1" spans="1:34" ht="19.5" customHeight="1" thickBo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s="4" customFormat="1" ht="19.5" customHeight="1">
      <c r="A2" s="61" t="s">
        <v>21</v>
      </c>
      <c r="B2" s="58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19.5" customHeight="1">
      <c r="A3" s="62"/>
      <c r="B3" s="56">
        <v>1</v>
      </c>
      <c r="C3" s="56">
        <f>SUM(B3+1)</f>
        <v>2</v>
      </c>
      <c r="D3" s="56">
        <f aca="true" t="shared" si="0" ref="D3:AD3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6">
        <v>31</v>
      </c>
      <c r="AG3" s="35" t="s">
        <v>43</v>
      </c>
      <c r="AH3" s="37" t="s">
        <v>41</v>
      </c>
    </row>
    <row r="4" spans="1:34" s="5" customFormat="1" ht="19.5" customHeight="1" thickBot="1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4" t="s">
        <v>40</v>
      </c>
      <c r="AH4" s="34" t="s">
        <v>40</v>
      </c>
    </row>
    <row r="5" spans="1:34" ht="16.5" customHeight="1" thickTop="1">
      <c r="A5" s="9" t="s">
        <v>0</v>
      </c>
      <c r="B5" s="3">
        <f>'[1]Maio'!$D$5</f>
        <v>11.5</v>
      </c>
      <c r="C5" s="3">
        <f>'[1]Maio'!$D$6</f>
        <v>12.1</v>
      </c>
      <c r="D5" s="3">
        <f>'[1]Maio'!$D$7</f>
        <v>15.8</v>
      </c>
      <c r="E5" s="3">
        <f>'[1]Maio'!$D$8</f>
        <v>11.4</v>
      </c>
      <c r="F5" s="3">
        <f>'[1]Maio'!$D$9</f>
        <v>13</v>
      </c>
      <c r="G5" s="3">
        <f>'[1]Maio'!$D$10</f>
        <v>16.8</v>
      </c>
      <c r="H5" s="3">
        <f>'[1]Maio'!$D$11</f>
        <v>14.8</v>
      </c>
      <c r="I5" s="3">
        <f>'[1]Maio'!$D$12</f>
        <v>17.2</v>
      </c>
      <c r="J5" s="3">
        <f>'[1]Maio'!$D$13</f>
        <v>16.7</v>
      </c>
      <c r="K5" s="3">
        <f>'[1]Maio'!$D$14</f>
        <v>17.5</v>
      </c>
      <c r="L5" s="3">
        <f>'[1]Maio'!$D$15</f>
        <v>18.3</v>
      </c>
      <c r="M5" s="3">
        <f>'[1]Maio'!$D$16</f>
        <v>18.4</v>
      </c>
      <c r="N5" s="3">
        <f>'[1]Maio'!$D$17</f>
        <v>19.7</v>
      </c>
      <c r="O5" s="3">
        <f>'[1]Maio'!$D$18</f>
        <v>14.9</v>
      </c>
      <c r="P5" s="3">
        <f>'[1]Maio'!$D$19</f>
        <v>10.2</v>
      </c>
      <c r="Q5" s="3">
        <f>'[1]Maio'!$D$20</f>
        <v>5.5</v>
      </c>
      <c r="R5" s="3">
        <f>'[1]Maio'!$D$21</f>
        <v>7.4</v>
      </c>
      <c r="S5" s="3">
        <f>'[1]Maio'!$D$22</f>
        <v>11.8</v>
      </c>
      <c r="T5" s="3">
        <f>'[1]Maio'!$D$23</f>
        <v>13.8</v>
      </c>
      <c r="U5" s="3">
        <f>'[1]Maio'!$D$24</f>
        <v>13.2</v>
      </c>
      <c r="V5" s="3">
        <f>'[1]Maio'!$D$25</f>
        <v>13.3</v>
      </c>
      <c r="W5" s="3">
        <f>'[1]Maio'!$D$26</f>
        <v>14</v>
      </c>
      <c r="X5" s="3">
        <f>'[1]Maio'!$D$27</f>
        <v>14.6</v>
      </c>
      <c r="Y5" s="3">
        <f>'[1]Maio'!$D$28</f>
        <v>15.2</v>
      </c>
      <c r="Z5" s="3">
        <f>'[1]Maio'!$D$29</f>
        <v>19.4</v>
      </c>
      <c r="AA5" s="3">
        <f>'[1]Maio'!$D$30</f>
        <v>18.3</v>
      </c>
      <c r="AB5" s="3">
        <f>'[1]Maio'!$D$31</f>
        <v>18.7</v>
      </c>
      <c r="AC5" s="3">
        <f>'[1]Maio'!$D$32</f>
        <v>19.6</v>
      </c>
      <c r="AD5" s="3">
        <f>'[1]Maio'!$D$33</f>
        <v>19.1</v>
      </c>
      <c r="AE5" s="3">
        <f>'[1]Maio'!$D$34</f>
        <v>13.5</v>
      </c>
      <c r="AF5" s="3">
        <f>'[1]Maio'!$D$35</f>
        <v>10.4</v>
      </c>
      <c r="AG5" s="17">
        <f aca="true" t="shared" si="1" ref="AG5:AG12">MIN(B5:AF5)</f>
        <v>5.5</v>
      </c>
      <c r="AH5" s="28">
        <f aca="true" t="shared" si="2" ref="AH5:AH12">AVERAGE(B5:AF5)</f>
        <v>14.712903225806452</v>
      </c>
    </row>
    <row r="6" spans="1:34" ht="16.5" customHeight="1">
      <c r="A6" s="10" t="s">
        <v>1</v>
      </c>
      <c r="B6" s="3">
        <f>'[2]Maio'!$D$5</f>
        <v>15.6</v>
      </c>
      <c r="C6" s="3">
        <f>'[2]Maio'!$D$6</f>
        <v>15.6</v>
      </c>
      <c r="D6" s="3">
        <f>'[2]Maio'!$D$7</f>
        <v>17.2</v>
      </c>
      <c r="E6" s="3">
        <f>'[2]Maio'!$D$8</f>
        <v>17.2</v>
      </c>
      <c r="F6" s="3">
        <f>'[2]Maio'!$D$9</f>
        <v>17.8</v>
      </c>
      <c r="G6" s="3">
        <f>'[2]Maio'!$D$10</f>
        <v>18.4</v>
      </c>
      <c r="H6" s="3">
        <f>'[2]Maio'!$D$11</f>
        <v>19.4</v>
      </c>
      <c r="I6" s="3">
        <f>'[2]Maio'!$D$12</f>
        <v>18.5</v>
      </c>
      <c r="J6" s="3">
        <f>'[2]Maio'!$D$13</f>
        <v>20.5</v>
      </c>
      <c r="K6" s="3">
        <f>'[2]Maio'!$D$14</f>
        <v>19.4</v>
      </c>
      <c r="L6" s="3">
        <f>'[2]Maio'!$D$15</f>
        <v>19.1</v>
      </c>
      <c r="M6" s="3">
        <f>'[2]Maio'!$D$16</f>
        <v>20.3</v>
      </c>
      <c r="N6" s="3">
        <f>'[2]Maio'!$D$17</f>
        <v>20.9</v>
      </c>
      <c r="O6" s="3">
        <f>'[2]Maio'!$D$18</f>
        <v>19</v>
      </c>
      <c r="P6" s="3">
        <f>'[2]Maio'!$D$19</f>
        <v>15.4</v>
      </c>
      <c r="Q6" s="3">
        <f>'[2]Maio'!$D$20</f>
        <v>12</v>
      </c>
      <c r="R6" s="3">
        <f>'[2]Maio'!$D$21</f>
        <v>12.6</v>
      </c>
      <c r="S6" s="3">
        <f>'[2]Maio'!$D$22</f>
        <v>17.6</v>
      </c>
      <c r="T6" s="3">
        <f>'[2]Maio'!$D$23</f>
        <v>19.3</v>
      </c>
      <c r="U6" s="3">
        <f>'[2]Maio'!$D$24</f>
        <v>17.1</v>
      </c>
      <c r="V6" s="3">
        <f>'[2]Maio'!$D$25</f>
        <v>17.8</v>
      </c>
      <c r="W6" s="3">
        <f>'[2]Maio'!$D$26</f>
        <v>19</v>
      </c>
      <c r="X6" s="3">
        <f>'[2]Maio'!$D$27</f>
        <v>19.9</v>
      </c>
      <c r="Y6" s="3">
        <f>'[2]Maio'!$D$28</f>
        <v>18</v>
      </c>
      <c r="Z6" s="3">
        <f>'[2]Maio'!$D$29</f>
        <v>19.8</v>
      </c>
      <c r="AA6" s="3">
        <f>'[2]Maio'!$D$30</f>
        <v>21.3</v>
      </c>
      <c r="AB6" s="3">
        <f>'[2]Maio'!$D$31</f>
        <v>20.6</v>
      </c>
      <c r="AC6" s="3">
        <f>'[2]Maio'!$D$32</f>
        <v>21.3</v>
      </c>
      <c r="AD6" s="3">
        <f>'[2]Maio'!$D$33</f>
        <v>20.2</v>
      </c>
      <c r="AE6" s="3">
        <f>'[2]Maio'!$D$34</f>
        <v>17.6</v>
      </c>
      <c r="AF6" s="3">
        <f>'[2]Maio'!$D$35</f>
        <v>13.9</v>
      </c>
      <c r="AG6" s="17">
        <f t="shared" si="1"/>
        <v>12</v>
      </c>
      <c r="AH6" s="28">
        <f t="shared" si="2"/>
        <v>18.138709677419357</v>
      </c>
    </row>
    <row r="7" spans="1:34" ht="16.5" customHeight="1">
      <c r="A7" s="10" t="s">
        <v>2</v>
      </c>
      <c r="B7" s="3">
        <f>'[3]Maio'!$D$5</f>
        <v>18.6</v>
      </c>
      <c r="C7" s="3">
        <f>'[3]Maio'!$D$6</f>
        <v>17.5</v>
      </c>
      <c r="D7" s="3">
        <f>'[3]Maio'!$D$7</f>
        <v>15.1</v>
      </c>
      <c r="E7" s="3">
        <f>'[3]Maio'!$D$8</f>
        <v>14.8</v>
      </c>
      <c r="F7" s="3">
        <f>'[3]Maio'!$D$9</f>
        <v>16.1</v>
      </c>
      <c r="G7" s="3">
        <f>'[3]Maio'!$D$10</f>
        <v>18.1</v>
      </c>
      <c r="H7" s="3">
        <f>'[3]Maio'!$D$11</f>
        <v>19.2</v>
      </c>
      <c r="I7" s="3">
        <f>'[3]Maio'!$D$12</f>
        <v>19.1</v>
      </c>
      <c r="J7" s="3">
        <f>'[3]Maio'!$D$13</f>
        <v>19.4</v>
      </c>
      <c r="K7" s="3">
        <f>'[3]Maio'!$D$14</f>
        <v>17.4</v>
      </c>
      <c r="L7" s="3">
        <f>'[3]Maio'!$D$15</f>
        <v>18.5</v>
      </c>
      <c r="M7" s="3">
        <f>'[3]Maio'!$D$16</f>
        <v>19.2</v>
      </c>
      <c r="N7" s="3">
        <f>'[3]Maio'!$D$17</f>
        <v>20</v>
      </c>
      <c r="O7" s="3">
        <f>'[3]Maio'!$D$18</f>
        <v>17.2</v>
      </c>
      <c r="P7" s="3">
        <f>'[3]Maio'!$D$19</f>
        <v>12.6</v>
      </c>
      <c r="Q7" s="3">
        <f>'[3]Maio'!$D$20</f>
        <v>9.5</v>
      </c>
      <c r="R7" s="3">
        <f>'[3]Maio'!$D$21</f>
        <v>14.2</v>
      </c>
      <c r="S7" s="3">
        <f>'[3]Maio'!$D$22</f>
        <v>19.3</v>
      </c>
      <c r="T7" s="3">
        <f>'[3]Maio'!$D$23</f>
        <v>19.1</v>
      </c>
      <c r="U7" s="3">
        <f>'[3]Maio'!$D$24</f>
        <v>17.7</v>
      </c>
      <c r="V7" s="3">
        <f>'[3]Maio'!$D$25</f>
        <v>18.8</v>
      </c>
      <c r="W7" s="3">
        <f>'[3]Maio'!$D$26</f>
        <v>19</v>
      </c>
      <c r="X7" s="3">
        <f>'[3]Maio'!$D$27</f>
        <v>19.5</v>
      </c>
      <c r="Y7" s="3">
        <f>'[3]Maio'!$D$28</f>
        <v>17.5</v>
      </c>
      <c r="Z7" s="3">
        <f>'[3]Maio'!$D$29</f>
        <v>20.3</v>
      </c>
      <c r="AA7" s="3">
        <f>'[3]Maio'!$D$30</f>
        <v>20.3</v>
      </c>
      <c r="AB7" s="3">
        <f>'[3]Maio'!$D$31</f>
        <v>18.7</v>
      </c>
      <c r="AC7" s="3">
        <f>'[3]Maio'!$D$32</f>
        <v>18.9</v>
      </c>
      <c r="AD7" s="3">
        <f>'[3]Maio'!$D$33</f>
        <v>19.4</v>
      </c>
      <c r="AE7" s="3">
        <f>'[3]Maio'!$D$34</f>
        <v>17.5</v>
      </c>
      <c r="AF7" s="3">
        <f>'[3]Maio'!$D$35</f>
        <v>12.1</v>
      </c>
      <c r="AG7" s="17">
        <f t="shared" si="1"/>
        <v>9.5</v>
      </c>
      <c r="AH7" s="28">
        <f t="shared" si="2"/>
        <v>17.567741935483873</v>
      </c>
    </row>
    <row r="8" spans="1:34" ht="16.5" customHeight="1">
      <c r="A8" s="10" t="s">
        <v>3</v>
      </c>
      <c r="B8" s="3">
        <f>'[4]Maio'!$D$5</f>
        <v>13.9</v>
      </c>
      <c r="C8" s="3">
        <f>'[4]Maio'!$D$6</f>
        <v>14</v>
      </c>
      <c r="D8" s="3">
        <f>'[4]Maio'!$D$7</f>
        <v>13.7</v>
      </c>
      <c r="E8" s="3">
        <f>'[4]Maio'!$D$8</f>
        <v>13.6</v>
      </c>
      <c r="F8" s="3">
        <f>'[4]Maio'!$D$9</f>
        <v>14.5</v>
      </c>
      <c r="G8" s="3">
        <f>'[4]Maio'!$D$10</f>
        <v>15.3</v>
      </c>
      <c r="H8" s="3">
        <f>'[4]Maio'!$D$11</f>
        <v>15.4</v>
      </c>
      <c r="I8" s="3">
        <f>'[4]Maio'!$D$12</f>
        <v>14.9</v>
      </c>
      <c r="J8" s="3">
        <f>'[4]Maio'!$D$13</f>
        <v>16.4</v>
      </c>
      <c r="K8" s="3">
        <f>'[4]Maio'!$D$14</f>
        <v>17.6</v>
      </c>
      <c r="L8" s="3">
        <f>'[4]Maio'!$D$15</f>
        <v>17.1</v>
      </c>
      <c r="M8" s="3">
        <f>'[4]Maio'!$D$16</f>
        <v>17.3</v>
      </c>
      <c r="N8" s="3">
        <f>'[4]Maio'!$D$17</f>
        <v>16</v>
      </c>
      <c r="O8" s="3">
        <f>'[4]Maio'!$D$18</f>
        <v>17.4</v>
      </c>
      <c r="P8" s="3">
        <f>'[4]Maio'!$D$19</f>
        <v>18.1</v>
      </c>
      <c r="Q8" s="3">
        <f>'[4]Maio'!$D$20</f>
        <v>13.3</v>
      </c>
      <c r="R8" s="3">
        <f>'[4]Maio'!$D$21</f>
        <v>14</v>
      </c>
      <c r="S8" s="3">
        <f>'[4]Maio'!$D$22</f>
        <v>15.9</v>
      </c>
      <c r="T8" s="3">
        <f>'[4]Maio'!$D$23</f>
        <v>16.7</v>
      </c>
      <c r="U8" s="3">
        <f>'[4]Maio'!$D$24</f>
        <v>14.5</v>
      </c>
      <c r="V8" s="3">
        <f>'[4]Maio'!$D$25</f>
        <v>14.1</v>
      </c>
      <c r="W8" s="3">
        <f>'[4]Maio'!$D$26</f>
        <v>12.7</v>
      </c>
      <c r="X8" s="3">
        <f>'[4]Maio'!$D$27</f>
        <v>13.1</v>
      </c>
      <c r="Y8" s="3">
        <f>'[4]Maio'!$D$28</f>
        <v>14.5</v>
      </c>
      <c r="Z8" s="3">
        <f>'[4]Maio'!$D$29</f>
        <v>16.1</v>
      </c>
      <c r="AA8" s="3">
        <f>'[4]Maio'!$D$30</f>
        <v>16.9</v>
      </c>
      <c r="AB8" s="3">
        <f>'[4]Maio'!$D$31</f>
        <v>18.3</v>
      </c>
      <c r="AC8" s="3">
        <f>'[4]Maio'!$D$32</f>
        <v>20.2</v>
      </c>
      <c r="AD8" s="3">
        <f>'[4]Maio'!$D$33</f>
        <v>19.9</v>
      </c>
      <c r="AE8" s="3">
        <f>'[4]Maio'!$D$34</f>
        <v>16.7</v>
      </c>
      <c r="AF8" s="3">
        <f>'[4]Maio'!$D$35</f>
        <v>18.5</v>
      </c>
      <c r="AG8" s="17">
        <f t="shared" si="1"/>
        <v>12.7</v>
      </c>
      <c r="AH8" s="28">
        <f t="shared" si="2"/>
        <v>15.825806451612902</v>
      </c>
    </row>
    <row r="9" spans="1:34" ht="16.5" customHeight="1">
      <c r="A9" s="10" t="s">
        <v>4</v>
      </c>
      <c r="B9" s="3">
        <f>'[5]Maio'!$D$5</f>
        <v>17.4</v>
      </c>
      <c r="C9" s="3">
        <f>'[5]Maio'!$D$6</f>
        <v>17.3</v>
      </c>
      <c r="D9" s="3">
        <f>'[5]Maio'!$D$7</f>
        <v>16</v>
      </c>
      <c r="E9" s="3">
        <f>'[5]Maio'!$D$8</f>
        <v>13.3</v>
      </c>
      <c r="F9" s="3">
        <f>'[5]Maio'!$D$9</f>
        <v>13.8</v>
      </c>
      <c r="G9" s="3">
        <f>'[5]Maio'!$D$10</f>
        <v>17.1</v>
      </c>
      <c r="H9" s="3">
        <f>'[5]Maio'!$D$11</f>
        <v>17.1</v>
      </c>
      <c r="I9" s="3">
        <f>'[5]Maio'!$D$12</f>
        <v>16.6</v>
      </c>
      <c r="J9" s="3">
        <f>'[5]Maio'!$D$13</f>
        <v>16.5</v>
      </c>
      <c r="K9" s="3">
        <f>'[5]Maio'!$D$14</f>
        <v>19.3</v>
      </c>
      <c r="L9" s="3">
        <f>'[5]Maio'!$D$15</f>
        <v>18.7</v>
      </c>
      <c r="M9" s="3">
        <f>'[5]Maio'!$D$16</f>
        <v>18.1</v>
      </c>
      <c r="N9" s="3">
        <f>'[5]Maio'!$D$17</f>
        <v>18.2</v>
      </c>
      <c r="O9" s="3">
        <f>'[5]Maio'!$D$18</f>
        <v>16</v>
      </c>
      <c r="P9" s="3">
        <f>'[5]Maio'!$D$19</f>
        <v>14.9</v>
      </c>
      <c r="Q9" s="3">
        <f>'[5]Maio'!$D$20</f>
        <v>11</v>
      </c>
      <c r="R9" s="3">
        <f>'[5]Maio'!$D$21</f>
        <v>13.1</v>
      </c>
      <c r="S9" s="3">
        <f>'[5]Maio'!$D$22</f>
        <v>16.3</v>
      </c>
      <c r="T9" s="3">
        <f>'[5]Maio'!$D$23</f>
        <v>17.6</v>
      </c>
      <c r="U9" s="3">
        <f>'[5]Maio'!$D$24</f>
        <v>16.6</v>
      </c>
      <c r="V9" s="3">
        <f>'[5]Maio'!$D$25</f>
        <v>14.1</v>
      </c>
      <c r="W9" s="3">
        <f>'[5]Maio'!$D$26</f>
        <v>14.6</v>
      </c>
      <c r="X9" s="3">
        <f>'[5]Maio'!$D$27</f>
        <v>14.3</v>
      </c>
      <c r="Y9" s="3">
        <f>'[5]Maio'!$D$28</f>
        <v>16.1</v>
      </c>
      <c r="Z9" s="3">
        <f>'[5]Maio'!$D$29</f>
        <v>18.3</v>
      </c>
      <c r="AA9" s="3">
        <f>'[5]Maio'!$D$30</f>
        <v>18.1</v>
      </c>
      <c r="AB9" s="3">
        <f>'[5]Maio'!$D$31</f>
        <v>17.3</v>
      </c>
      <c r="AC9" s="3">
        <f>'[5]Maio'!$D$32</f>
        <v>18.9</v>
      </c>
      <c r="AD9" s="3">
        <f>'[5]Maio'!$D$33</f>
        <v>19.1</v>
      </c>
      <c r="AE9" s="3">
        <f>'[5]Maio'!$D$34</f>
        <v>15.9</v>
      </c>
      <c r="AF9" s="3">
        <f>'[5]Maio'!$D$35</f>
        <v>16.7</v>
      </c>
      <c r="AG9" s="17">
        <f t="shared" si="1"/>
        <v>11</v>
      </c>
      <c r="AH9" s="28">
        <f t="shared" si="2"/>
        <v>16.396774193548392</v>
      </c>
    </row>
    <row r="10" spans="1:34" ht="16.5" customHeight="1">
      <c r="A10" s="10" t="s">
        <v>5</v>
      </c>
      <c r="B10" s="3">
        <f>'[6]Maio'!$D$5</f>
        <v>20.5</v>
      </c>
      <c r="C10" s="3">
        <f>'[6]Maio'!$D$6</f>
        <v>20.2</v>
      </c>
      <c r="D10" s="15">
        <f>'[6]Maio'!$D$7</f>
        <v>21.2</v>
      </c>
      <c r="E10" s="15">
        <f>'[6]Maio'!$D$8</f>
        <v>19.9</v>
      </c>
      <c r="F10" s="15">
        <f>'[6]Maio'!$D$9</f>
        <v>22.3</v>
      </c>
      <c r="G10" s="15">
        <f>'[6]Maio'!$D$10</f>
        <v>22.6</v>
      </c>
      <c r="H10" s="15">
        <f>'[6]Maio'!$D$11</f>
        <v>20.9</v>
      </c>
      <c r="I10" s="15">
        <f>'[6]Maio'!$D$12</f>
        <v>24.4</v>
      </c>
      <c r="J10" s="15">
        <f>'[6]Maio'!$D$13</f>
        <v>21.6</v>
      </c>
      <c r="K10" s="15">
        <f>'[6]Maio'!$D$14</f>
        <v>25.2</v>
      </c>
      <c r="L10" s="15">
        <f>'[6]Maio'!$D$15</f>
        <v>25</v>
      </c>
      <c r="M10" s="15">
        <f>'[6]Maio'!$D$16</f>
        <v>25.5</v>
      </c>
      <c r="N10" s="15">
        <f>'[6]Maio'!$D$17</f>
        <v>25.5</v>
      </c>
      <c r="O10" s="15">
        <f>'[6]Maio'!$D$18</f>
        <v>18.3</v>
      </c>
      <c r="P10" s="3">
        <f>'[6]Maio'!$D$19</f>
        <v>16.1</v>
      </c>
      <c r="Q10" s="3">
        <f>'[6]Maio'!$D$20</f>
        <v>15.5</v>
      </c>
      <c r="R10" s="3">
        <f>'[6]Maio'!$D$21</f>
        <v>19.3</v>
      </c>
      <c r="S10" s="3">
        <f>'[6]Maio'!$D$22</f>
        <v>22.9</v>
      </c>
      <c r="T10" s="3">
        <f>'[6]Maio'!$D$23</f>
        <v>22.8</v>
      </c>
      <c r="U10" s="3">
        <f>'[6]Maio'!$D$24</f>
        <v>21.4</v>
      </c>
      <c r="V10" s="3">
        <f>'[6]Maio'!$D$25</f>
        <v>22</v>
      </c>
      <c r="W10" s="3">
        <f>'[6]Maio'!$D$26</f>
        <v>23</v>
      </c>
      <c r="X10" s="3">
        <f>'[6]Maio'!$D$27</f>
        <v>23.8</v>
      </c>
      <c r="Y10" s="3">
        <f>'[6]Maio'!$D$28</f>
        <v>25.2</v>
      </c>
      <c r="Z10" s="3">
        <f>'[6]Maio'!$D$29</f>
        <v>24.2</v>
      </c>
      <c r="AA10" s="3">
        <f>'[6]Maio'!$D$30</f>
        <v>24.2</v>
      </c>
      <c r="AB10" s="3">
        <f>'[6]Maio'!$D$31</f>
        <v>22.2</v>
      </c>
      <c r="AC10" s="3">
        <f>'[6]Maio'!$D$32</f>
        <v>17.3</v>
      </c>
      <c r="AD10" s="3">
        <f>'[6]Maio'!$D$33</f>
        <v>13.5</v>
      </c>
      <c r="AE10" s="3">
        <f>'[6]Maio'!$D$34</f>
        <v>13.9</v>
      </c>
      <c r="AF10" s="3">
        <f>'[6]Maio'!$D$35</f>
        <v>13</v>
      </c>
      <c r="AG10" s="17">
        <f t="shared" si="1"/>
        <v>13</v>
      </c>
      <c r="AH10" s="28">
        <f t="shared" si="2"/>
        <v>21.077419354838714</v>
      </c>
    </row>
    <row r="11" spans="1:34" ht="16.5" customHeight="1">
      <c r="A11" s="10" t="s">
        <v>6</v>
      </c>
      <c r="B11" s="15">
        <f>'[7]Maio'!$D$5</f>
        <v>13.8</v>
      </c>
      <c r="C11" s="15">
        <f>'[7]Maio'!$D$6</f>
        <v>13.2</v>
      </c>
      <c r="D11" s="15">
        <f>'[7]Maio'!$D$7</f>
        <v>13.9</v>
      </c>
      <c r="E11" s="15">
        <f>'[7]Maio'!$D$8</f>
        <v>13.2</v>
      </c>
      <c r="F11" s="15">
        <f>'[7]Maio'!$D$9</f>
        <v>16.6</v>
      </c>
      <c r="G11" s="15">
        <f>'[7]Maio'!$D$10</f>
        <v>16.5</v>
      </c>
      <c r="H11" s="15">
        <f>'[7]Maio'!$D$11</f>
        <v>16.5</v>
      </c>
      <c r="I11" s="15">
        <f>'[7]Maio'!$D$12</f>
        <v>17.7</v>
      </c>
      <c r="J11" s="15">
        <f>'[7]Maio'!$D$13</f>
        <v>17.4</v>
      </c>
      <c r="K11" s="15">
        <f>'[7]Maio'!$D$14</f>
        <v>17.2</v>
      </c>
      <c r="L11" s="15">
        <f>'[7]Maio'!$D$15</f>
        <v>19.1</v>
      </c>
      <c r="M11" s="15">
        <f>'[7]Maio'!$D$16</f>
        <v>19.3</v>
      </c>
      <c r="N11" s="15">
        <f>'[7]Maio'!$D$17</f>
        <v>19.3</v>
      </c>
      <c r="O11" s="15">
        <f>'[7]Maio'!$D$18</f>
        <v>19.7</v>
      </c>
      <c r="P11" s="15">
        <f>'[7]Maio'!$D$19</f>
        <v>18.7</v>
      </c>
      <c r="Q11" s="15">
        <f>'[7]Maio'!$D$20</f>
        <v>14.8</v>
      </c>
      <c r="R11" s="15">
        <f>'[7]Maio'!$D$21</f>
        <v>15.1</v>
      </c>
      <c r="S11" s="15">
        <f>'[7]Maio'!$D$22</f>
        <v>18.8</v>
      </c>
      <c r="T11" s="15">
        <f>'[7]Maio'!$D$23</f>
        <v>18.8</v>
      </c>
      <c r="U11" s="15">
        <f>'[7]Maio'!$D$24</f>
        <v>15.4</v>
      </c>
      <c r="V11" s="15">
        <f>'[7]Maio'!$D$25</f>
        <v>15.5</v>
      </c>
      <c r="W11" s="15">
        <f>'[7]Maio'!$D$26</f>
        <v>15.3</v>
      </c>
      <c r="X11" s="15">
        <f>'[7]Maio'!$D$27</f>
        <v>16</v>
      </c>
      <c r="Y11" s="15">
        <f>'[7]Maio'!$D$28</f>
        <v>16.1</v>
      </c>
      <c r="Z11" s="15">
        <f>'[7]Maio'!$D$29</f>
        <v>17.8</v>
      </c>
      <c r="AA11" s="15">
        <f>'[7]Maio'!$D$30</f>
        <v>18.4</v>
      </c>
      <c r="AB11" s="15">
        <f>'[7]Maio'!$D$31</f>
        <v>19.6</v>
      </c>
      <c r="AC11" s="15">
        <f>'[7]Maio'!$D$32</f>
        <v>19.3</v>
      </c>
      <c r="AD11" s="15">
        <f>'[7]Maio'!$D$33</f>
        <v>19.3</v>
      </c>
      <c r="AE11" s="15">
        <f>'[7]Maio'!$D$34</f>
        <v>17.7</v>
      </c>
      <c r="AF11" s="15">
        <f>'[7]Maio'!$D$35</f>
        <v>16.5</v>
      </c>
      <c r="AG11" s="17">
        <f t="shared" si="1"/>
        <v>13.2</v>
      </c>
      <c r="AH11" s="28">
        <f t="shared" si="2"/>
        <v>16.983870967741936</v>
      </c>
    </row>
    <row r="12" spans="1:34" ht="16.5" customHeight="1">
      <c r="A12" s="10" t="s">
        <v>7</v>
      </c>
      <c r="B12" s="15">
        <f>'[8]Maio'!$D$5</f>
        <v>16.1</v>
      </c>
      <c r="C12" s="15">
        <f>'[8]Maio'!$D$6</f>
        <v>15.8</v>
      </c>
      <c r="D12" s="15">
        <f>'[8]Maio'!$D$7</f>
        <v>15.6</v>
      </c>
      <c r="E12" s="15">
        <f>'[8]Maio'!$D$8</f>
        <v>14</v>
      </c>
      <c r="F12" s="15">
        <f>'[8]Maio'!$D$9</f>
        <v>15.3</v>
      </c>
      <c r="G12" s="15">
        <f>'[8]Maio'!$D$10</f>
        <v>17.5</v>
      </c>
      <c r="H12" s="15">
        <f>'[8]Maio'!$D$11</f>
        <v>16.8</v>
      </c>
      <c r="I12" s="15">
        <f>'[8]Maio'!$D$12</f>
        <v>17.7</v>
      </c>
      <c r="J12" s="15">
        <f>'[8]Maio'!$D$13</f>
        <v>16.2</v>
      </c>
      <c r="K12" s="15">
        <f>'[8]Maio'!$D$14</f>
        <v>18.3</v>
      </c>
      <c r="L12" s="15">
        <f>'[8]Maio'!$D$15</f>
        <v>21</v>
      </c>
      <c r="M12" s="15">
        <f>'[8]Maio'!$D$16</f>
        <v>19.9</v>
      </c>
      <c r="N12" s="15">
        <f>'[8]Maio'!$D$17</f>
        <v>19.7</v>
      </c>
      <c r="O12" s="15">
        <f>'[8]Maio'!$D$18</f>
        <v>15.8</v>
      </c>
      <c r="P12" s="15">
        <f>'[8]Maio'!$D$19</f>
        <v>12</v>
      </c>
      <c r="Q12" s="15">
        <f>'[8]Maio'!$D$20</f>
        <v>6.2</v>
      </c>
      <c r="R12" s="15">
        <f>'[8]Maio'!$D$21</f>
        <v>11.5</v>
      </c>
      <c r="S12" s="15">
        <f>'[8]Maio'!$D$22</f>
        <v>15.7</v>
      </c>
      <c r="T12" s="15">
        <f>'[8]Maio'!$D$23</f>
        <v>16.5</v>
      </c>
      <c r="U12" s="15">
        <f>'[8]Maio'!$D$24</f>
        <v>18.5</v>
      </c>
      <c r="V12" s="15">
        <f>'[8]Maio'!$D$25</f>
        <v>16.9</v>
      </c>
      <c r="W12" s="15">
        <f>'[8]Maio'!$D$26</f>
        <v>16.6</v>
      </c>
      <c r="X12" s="15">
        <f>'[8]Maio'!$D$27</f>
        <v>15.1</v>
      </c>
      <c r="Y12" s="15">
        <f>'[8]Maio'!$D$28</f>
        <v>16.3</v>
      </c>
      <c r="Z12" s="15">
        <f>'[8]Maio'!$D$29</f>
        <v>19.6</v>
      </c>
      <c r="AA12" s="15">
        <f>'[8]Maio'!$D$30</f>
        <v>18.3</v>
      </c>
      <c r="AB12" s="15">
        <f>'[8]Maio'!$D$31</f>
        <v>18.6</v>
      </c>
      <c r="AC12" s="15">
        <f>'[8]Maio'!$D$32</f>
        <v>18.7</v>
      </c>
      <c r="AD12" s="15">
        <f>'[8]Maio'!$D$33</f>
        <v>18.8</v>
      </c>
      <c r="AE12" s="15">
        <f>'[8]Maio'!$D$34</f>
        <v>17.8</v>
      </c>
      <c r="AF12" s="15">
        <f>'[8]Maio'!$D$35</f>
        <v>11.7</v>
      </c>
      <c r="AG12" s="17">
        <f t="shared" si="1"/>
        <v>6.2</v>
      </c>
      <c r="AH12" s="28">
        <f t="shared" si="2"/>
        <v>16.403225806451616</v>
      </c>
    </row>
    <row r="13" spans="1:34" ht="16.5" customHeight="1">
      <c r="A13" s="10" t="s">
        <v>8</v>
      </c>
      <c r="B13" s="15" t="str">
        <f>'[9]Maio'!$D$5</f>
        <v>**</v>
      </c>
      <c r="C13" s="15" t="str">
        <f>'[9]Maio'!$D$6</f>
        <v>**</v>
      </c>
      <c r="D13" s="15" t="str">
        <f>'[9]Maio'!$D$7</f>
        <v>**</v>
      </c>
      <c r="E13" s="15" t="str">
        <f>'[9]Maio'!$D$8</f>
        <v>**</v>
      </c>
      <c r="F13" s="15" t="str">
        <f>'[9]Maio'!$D$9</f>
        <v>**</v>
      </c>
      <c r="G13" s="15" t="str">
        <f>'[9]Maio'!$D$10</f>
        <v>**</v>
      </c>
      <c r="H13" s="15" t="str">
        <f>'[9]Maio'!$D$11</f>
        <v>**</v>
      </c>
      <c r="I13" s="15" t="str">
        <f>'[9]Maio'!$D$12</f>
        <v>**</v>
      </c>
      <c r="J13" s="15" t="str">
        <f>'[9]Maio'!$D$13</f>
        <v>**</v>
      </c>
      <c r="K13" s="15" t="str">
        <f>'[9]Maio'!$D$14</f>
        <v>**</v>
      </c>
      <c r="L13" s="15" t="str">
        <f>'[9]Maio'!$D$15</f>
        <v>**</v>
      </c>
      <c r="M13" s="15" t="str">
        <f>'[9]Maio'!$D$16</f>
        <v>**</v>
      </c>
      <c r="N13" s="15" t="str">
        <f>'[9]Maio'!$D$17</f>
        <v>**</v>
      </c>
      <c r="O13" s="15" t="str">
        <f>'[9]Maio'!$D$18</f>
        <v>**</v>
      </c>
      <c r="P13" s="15" t="str">
        <f>'[9]Maio'!$D$19</f>
        <v>**</v>
      </c>
      <c r="Q13" s="15" t="str">
        <f>'[9]Maio'!$D$20</f>
        <v>**</v>
      </c>
      <c r="R13" s="15" t="str">
        <f>'[9]Maio'!$D$21</f>
        <v>**</v>
      </c>
      <c r="S13" s="15" t="str">
        <f>'[9]Maio'!$D$22</f>
        <v>**</v>
      </c>
      <c r="T13" s="15" t="str">
        <f>'[9]Maio'!$D$23</f>
        <v>**</v>
      </c>
      <c r="U13" s="15" t="str">
        <f>'[9]Maio'!$D$24</f>
        <v>**</v>
      </c>
      <c r="V13" s="15" t="str">
        <f>'[9]Maio'!$D$25</f>
        <v>**</v>
      </c>
      <c r="W13" s="15" t="str">
        <f>'[9]Maio'!$D$26</f>
        <v>**</v>
      </c>
      <c r="X13" s="15" t="str">
        <f>'[9]Maio'!$D$27</f>
        <v>**</v>
      </c>
      <c r="Y13" s="15" t="str">
        <f>'[9]Maio'!$D$28</f>
        <v>**</v>
      </c>
      <c r="Z13" s="15" t="str">
        <f>'[9]Maio'!$D$29</f>
        <v>**</v>
      </c>
      <c r="AA13" s="15" t="str">
        <f>'[9]Maio'!$D$30</f>
        <v>*</v>
      </c>
      <c r="AB13" s="15" t="str">
        <f>'[9]Maio'!$D$31</f>
        <v>*</v>
      </c>
      <c r="AC13" s="15" t="str">
        <f>'[9]Maio'!$D$32</f>
        <v>*</v>
      </c>
      <c r="AD13" s="15" t="str">
        <f>'[9]Maio'!$D$33</f>
        <v>*</v>
      </c>
      <c r="AE13" s="15" t="str">
        <f>'[9]Maio'!$D$34</f>
        <v>*</v>
      </c>
      <c r="AF13" s="15" t="str">
        <f>'[9]Maio'!$D$35</f>
        <v>*</v>
      </c>
      <c r="AG13" s="17" t="s">
        <v>32</v>
      </c>
      <c r="AH13" s="28" t="s">
        <v>32</v>
      </c>
    </row>
    <row r="14" spans="1:34" ht="16.5" customHeight="1">
      <c r="A14" s="10" t="s">
        <v>9</v>
      </c>
      <c r="B14" s="15">
        <f>'[10]Maio'!$D$5</f>
        <v>16.4</v>
      </c>
      <c r="C14" s="15">
        <f>'[10]Maio'!$D$6</f>
        <v>17.5</v>
      </c>
      <c r="D14" s="15">
        <f>'[10]Maio'!$D$7</f>
        <v>16.4</v>
      </c>
      <c r="E14" s="15">
        <f>'[10]Maio'!$D$8</f>
        <v>13.4</v>
      </c>
      <c r="F14" s="15">
        <f>'[10]Maio'!$D$9</f>
        <v>14.7</v>
      </c>
      <c r="G14" s="15">
        <f>'[10]Maio'!$D$10</f>
        <v>18.2</v>
      </c>
      <c r="H14" s="15">
        <f>'[10]Maio'!$D$11</f>
        <v>18.7</v>
      </c>
      <c r="I14" s="15">
        <f>'[10]Maio'!$D$12</f>
        <v>19.4</v>
      </c>
      <c r="J14" s="15">
        <f>'[10]Maio'!$D$13</f>
        <v>16.8</v>
      </c>
      <c r="K14" s="15">
        <f>'[10]Maio'!$D$14</f>
        <v>20.2</v>
      </c>
      <c r="L14" s="15">
        <f>'[10]Maio'!$D$15</f>
        <v>20.6</v>
      </c>
      <c r="M14" s="15">
        <f>'[10]Maio'!$D$16</f>
        <v>21.3</v>
      </c>
      <c r="N14" s="15">
        <f>'[10]Maio'!$D$17</f>
        <v>21.1</v>
      </c>
      <c r="O14" s="15">
        <f>'[10]Maio'!$D$18</f>
        <v>17.7</v>
      </c>
      <c r="P14" s="15">
        <f>'[10]Maio'!$D$19</f>
        <v>11.9</v>
      </c>
      <c r="Q14" s="15">
        <f>'[10]Maio'!$D$20</f>
        <v>9.1</v>
      </c>
      <c r="R14" s="15">
        <f>'[10]Maio'!$D$21</f>
        <v>11.9</v>
      </c>
      <c r="S14" s="15">
        <f>'[10]Maio'!$D$22</f>
        <v>15.8</v>
      </c>
      <c r="T14" s="15">
        <f>'[10]Maio'!$D$23</f>
        <v>18.1</v>
      </c>
      <c r="U14" s="15">
        <f>'[10]Maio'!$D$24</f>
        <v>17.6</v>
      </c>
      <c r="V14" s="15">
        <f>'[10]Maio'!$D$25</f>
        <v>16.9</v>
      </c>
      <c r="W14" s="15">
        <f>'[10]Maio'!$D$26</f>
        <v>16.3</v>
      </c>
      <c r="X14" s="15">
        <f>'[10]Maio'!$D$27</f>
        <v>16.4</v>
      </c>
      <c r="Y14" s="15">
        <f>'[10]Maio'!$D$28</f>
        <v>16.8</v>
      </c>
      <c r="Z14" s="15">
        <f>'[10]Maio'!$D$29</f>
        <v>20.6</v>
      </c>
      <c r="AA14" s="15">
        <f>'[10]Maio'!$D$30</f>
        <v>18.6</v>
      </c>
      <c r="AB14" s="15">
        <f>'[10]Maio'!$D$31</f>
        <v>17.9</v>
      </c>
      <c r="AC14" s="15">
        <f>'[10]Maio'!$D$32</f>
        <v>19.8</v>
      </c>
      <c r="AD14" s="15">
        <f>'[10]Maio'!$D$33</f>
        <v>19.3</v>
      </c>
      <c r="AE14" s="15">
        <f>'[10]Maio'!$D$34</f>
        <v>18.9</v>
      </c>
      <c r="AF14" s="15">
        <f>'[10]Maio'!$D$35</f>
        <v>12.9</v>
      </c>
      <c r="AG14" s="17">
        <f aca="true" t="shared" si="3" ref="AG14:AG26">MIN(B14:AF14)</f>
        <v>9.1</v>
      </c>
      <c r="AH14" s="28">
        <f aca="true" t="shared" si="4" ref="AH14:AH26">AVERAGE(B14:AF14)</f>
        <v>17.135483870967743</v>
      </c>
    </row>
    <row r="15" spans="1:34" ht="16.5" customHeight="1">
      <c r="A15" s="10" t="s">
        <v>10</v>
      </c>
      <c r="B15" s="15">
        <f>'[11]Maio'!$D$5</f>
        <v>13.7</v>
      </c>
      <c r="C15" s="15">
        <f>'[11]Maio'!$D$6</f>
        <v>15.7</v>
      </c>
      <c r="D15" s="15">
        <f>'[11]Maio'!$D$7</f>
        <v>18</v>
      </c>
      <c r="E15" s="15">
        <f>'[11]Maio'!$D$8</f>
        <v>13.4</v>
      </c>
      <c r="F15" s="15">
        <f>'[11]Maio'!$D$9</f>
        <v>13.9</v>
      </c>
      <c r="G15" s="15">
        <f>'[11]Maio'!$D$10</f>
        <v>18.1</v>
      </c>
      <c r="H15" s="15">
        <f>'[11]Maio'!$D$11</f>
        <v>16.3</v>
      </c>
      <c r="I15" s="15">
        <f>'[11]Maio'!$D$12</f>
        <v>17.6</v>
      </c>
      <c r="J15" s="15">
        <f>'[11]Maio'!$D$13</f>
        <v>17.1</v>
      </c>
      <c r="K15" s="15">
        <f>'[11]Maio'!$D$14</f>
        <v>18.3</v>
      </c>
      <c r="L15" s="15">
        <f>'[11]Maio'!$D$15</f>
        <v>20.6</v>
      </c>
      <c r="M15" s="15">
        <f>'[11]Maio'!$D$16</f>
        <v>19.3</v>
      </c>
      <c r="N15" s="15">
        <f>'[11]Maio'!$D$17</f>
        <v>20.9</v>
      </c>
      <c r="O15" s="15">
        <f>'[11]Maio'!$D$18</f>
        <v>16.3</v>
      </c>
      <c r="P15" s="15">
        <f>'[11]Maio'!$D$19</f>
        <v>11.5</v>
      </c>
      <c r="Q15" s="15">
        <f>'[11]Maio'!$D$20</f>
        <v>6.5</v>
      </c>
      <c r="R15" s="15">
        <f>'[11]Maio'!$D$21</f>
        <v>8.8</v>
      </c>
      <c r="S15" s="15">
        <f>'[11]Maio'!$D$22</f>
        <v>13.5</v>
      </c>
      <c r="T15" s="15">
        <f>'[11]Maio'!$D$23</f>
        <v>15.2</v>
      </c>
      <c r="U15" s="15">
        <f>'[11]Maio'!$D$24</f>
        <v>16</v>
      </c>
      <c r="V15" s="15">
        <f>'[11]Maio'!$D$25</f>
        <v>16.9</v>
      </c>
      <c r="W15" s="15">
        <f>'[11]Maio'!$D$26</f>
        <v>15.1</v>
      </c>
      <c r="X15" s="15">
        <f>'[11]Maio'!$D$27</f>
        <v>17.1</v>
      </c>
      <c r="Y15" s="15">
        <f>'[11]Maio'!$D$28</f>
        <v>17.6</v>
      </c>
      <c r="Z15" s="15">
        <f>'[11]Maio'!$D$29</f>
        <v>20.5</v>
      </c>
      <c r="AA15" s="15">
        <f>'[11]Maio'!$D$30</f>
        <v>19.1</v>
      </c>
      <c r="AB15" s="15">
        <f>'[11]Maio'!$D$31</f>
        <v>19.5</v>
      </c>
      <c r="AC15" s="15">
        <f>'[11]Maio'!$D$32</f>
        <v>19.6</v>
      </c>
      <c r="AD15" s="15">
        <f>'[11]Maio'!$D$33</f>
        <v>19.8</v>
      </c>
      <c r="AE15" s="15">
        <f>'[11]Maio'!$D$34</f>
        <v>16</v>
      </c>
      <c r="AF15" s="15">
        <f>'[11]Maio'!$D$35</f>
        <v>11.6</v>
      </c>
      <c r="AG15" s="17">
        <f t="shared" si="3"/>
        <v>6.5</v>
      </c>
      <c r="AH15" s="28">
        <f t="shared" si="4"/>
        <v>16.24193548387097</v>
      </c>
    </row>
    <row r="16" spans="1:34" ht="16.5" customHeight="1">
      <c r="A16" s="10" t="s">
        <v>11</v>
      </c>
      <c r="B16" s="15">
        <f>'[12]Maio'!$D$5</f>
        <v>11.9</v>
      </c>
      <c r="C16" s="15">
        <f>'[12]Maio'!$D$6</f>
        <v>12.3</v>
      </c>
      <c r="D16" s="15">
        <f>'[12]Maio'!$D$7</f>
        <v>16.1</v>
      </c>
      <c r="E16" s="15">
        <f>'[12]Maio'!$D$8</f>
        <v>14.7</v>
      </c>
      <c r="F16" s="15">
        <f>'[12]Maio'!$D$9</f>
        <v>13.1</v>
      </c>
      <c r="G16" s="15">
        <f>'[12]Maio'!$D$10</f>
        <v>15.9</v>
      </c>
      <c r="H16" s="15">
        <f>'[12]Maio'!$D$11</f>
        <v>16.3</v>
      </c>
      <c r="I16" s="15">
        <f>'[12]Maio'!$D$12</f>
        <v>17.7</v>
      </c>
      <c r="J16" s="15">
        <f>'[12]Maio'!$D$13</f>
        <v>16.9</v>
      </c>
      <c r="K16" s="15">
        <f>'[12]Maio'!$D$14</f>
        <v>16.6</v>
      </c>
      <c r="L16" s="15">
        <f>'[12]Maio'!$D$15</f>
        <v>16.4</v>
      </c>
      <c r="M16" s="15">
        <f>'[12]Maio'!$D$16</f>
        <v>17.6</v>
      </c>
      <c r="N16" s="15">
        <f>'[12]Maio'!$D$17</f>
        <v>18.7</v>
      </c>
      <c r="O16" s="15">
        <f>'[12]Maio'!$D$18</f>
        <v>17.3</v>
      </c>
      <c r="P16" s="15">
        <f>'[12]Maio'!$D$19</f>
        <v>11.7</v>
      </c>
      <c r="Q16" s="15">
        <f>'[12]Maio'!$D$20</f>
        <v>4.3</v>
      </c>
      <c r="R16" s="15">
        <f>'[12]Maio'!$D$21</f>
        <v>6.9</v>
      </c>
      <c r="S16" s="15">
        <f>'[12]Maio'!$D$22</f>
        <v>12.3</v>
      </c>
      <c r="T16" s="15">
        <f>'[12]Maio'!$D$23</f>
        <v>14.2</v>
      </c>
      <c r="U16" s="15">
        <f>'[12]Maio'!$D$24</f>
        <v>12.5</v>
      </c>
      <c r="V16" s="15">
        <f>'[12]Maio'!$D$25</f>
        <v>11.3</v>
      </c>
      <c r="W16" s="15">
        <f>'[12]Maio'!$D$26</f>
        <v>10.4</v>
      </c>
      <c r="X16" s="15">
        <f>'[12]Maio'!$D$27</f>
        <v>12</v>
      </c>
      <c r="Y16" s="15">
        <f>'[12]Maio'!$D$28</f>
        <v>13.7</v>
      </c>
      <c r="Z16" s="15">
        <f>'[12]Maio'!$D$29</f>
        <v>20.2</v>
      </c>
      <c r="AA16" s="15">
        <f>'[12]Maio'!$D$30</f>
        <v>19.1</v>
      </c>
      <c r="AB16" s="15">
        <f>'[12]Maio'!$D$31</f>
        <v>18</v>
      </c>
      <c r="AC16" s="15">
        <f>'[12]Maio'!$D$32</f>
        <v>17</v>
      </c>
      <c r="AD16" s="15">
        <f>'[12]Maio'!$D$33</f>
        <v>18.5</v>
      </c>
      <c r="AE16" s="15">
        <f>'[12]Maio'!$D$34</f>
        <v>17.5</v>
      </c>
      <c r="AF16" s="15">
        <f>'[12]Maio'!$D$35</f>
        <v>12.9</v>
      </c>
      <c r="AG16" s="17">
        <f t="shared" si="3"/>
        <v>4.3</v>
      </c>
      <c r="AH16" s="28">
        <f t="shared" si="4"/>
        <v>14.645161290322578</v>
      </c>
    </row>
    <row r="17" spans="1:34" ht="16.5" customHeight="1">
      <c r="A17" s="10" t="s">
        <v>12</v>
      </c>
      <c r="B17" s="15">
        <f>'[13]Maio'!$D$5</f>
        <v>16.3</v>
      </c>
      <c r="C17" s="15">
        <f>'[13]Maio'!$D$6</f>
        <v>15.9</v>
      </c>
      <c r="D17" s="15">
        <f>'[13]Maio'!$D$7</f>
        <v>17.4</v>
      </c>
      <c r="E17" s="15">
        <f>'[13]Maio'!$D$8</f>
        <v>16.8</v>
      </c>
      <c r="F17" s="15">
        <f>'[13]Maio'!$D$9</f>
        <v>17.1</v>
      </c>
      <c r="G17" s="15">
        <f>'[13]Maio'!$D$10</f>
        <v>18.7</v>
      </c>
      <c r="H17" s="15">
        <f>'[13]Maio'!$D$11</f>
        <v>20.1</v>
      </c>
      <c r="I17" s="15">
        <f>'[13]Maio'!$D$12</f>
        <v>19.1</v>
      </c>
      <c r="J17" s="15">
        <f>'[13]Maio'!$D$13</f>
        <v>19.2</v>
      </c>
      <c r="K17" s="15">
        <f>'[13]Maio'!$D$14</f>
        <v>19.9</v>
      </c>
      <c r="L17" s="15">
        <f>'[13]Maio'!$D$15</f>
        <v>19.1</v>
      </c>
      <c r="M17" s="15">
        <f>'[13]Maio'!$D$16</f>
        <v>20.8</v>
      </c>
      <c r="N17" s="15">
        <f>'[13]Maio'!$D$17</f>
        <v>21.2</v>
      </c>
      <c r="O17" s="15">
        <f>'[13]Maio'!$D$18</f>
        <v>19.3</v>
      </c>
      <c r="P17" s="15">
        <f>'[13]Maio'!$D$19</f>
        <v>15.2</v>
      </c>
      <c r="Q17" s="15">
        <f>'[13]Maio'!$D$20</f>
        <v>11.4</v>
      </c>
      <c r="R17" s="15">
        <f>'[13]Maio'!$D$21</f>
        <v>13.7</v>
      </c>
      <c r="S17" s="15">
        <f>'[13]Maio'!$D$22</f>
        <v>18.3</v>
      </c>
      <c r="T17" s="15">
        <f>'[13]Maio'!$D$23</f>
        <v>19.7</v>
      </c>
      <c r="U17" s="15">
        <f>'[13]Maio'!$D$24</f>
        <v>18.9</v>
      </c>
      <c r="V17" s="15">
        <f>'[13]Maio'!$D$25</f>
        <v>16.7</v>
      </c>
      <c r="W17" s="15">
        <f>'[13]Maio'!$D$26</f>
        <v>16.4</v>
      </c>
      <c r="X17" s="15">
        <f>'[13]Maio'!$D$27</f>
        <v>18</v>
      </c>
      <c r="Y17" s="15">
        <f>'[13]Maio'!$D$28</f>
        <v>18.5</v>
      </c>
      <c r="Z17" s="15">
        <f>'[13]Maio'!$D$29</f>
        <v>19.7</v>
      </c>
      <c r="AA17" s="15">
        <f>'[13]Maio'!$D$30</f>
        <v>20.3</v>
      </c>
      <c r="AB17" s="15">
        <f>'[13]Maio'!$D$31</f>
        <v>20.8</v>
      </c>
      <c r="AC17" s="15">
        <f>'[13]Maio'!$D$32</f>
        <v>21.1</v>
      </c>
      <c r="AD17" s="15">
        <f>'[13]Maio'!$D$33</f>
        <v>17.8</v>
      </c>
      <c r="AE17" s="15">
        <f>'[13]Maio'!$D$34</f>
        <v>16.2</v>
      </c>
      <c r="AF17" s="15">
        <f>'[13]Maio'!$D$35</f>
        <v>13.9</v>
      </c>
      <c r="AG17" s="17">
        <f t="shared" si="3"/>
        <v>11.4</v>
      </c>
      <c r="AH17" s="28">
        <f t="shared" si="4"/>
        <v>17.983870967741932</v>
      </c>
    </row>
    <row r="18" spans="1:34" ht="16.5" customHeight="1">
      <c r="A18" s="10" t="s">
        <v>13</v>
      </c>
      <c r="B18" s="15">
        <f>'[14]Maio'!$D$5</f>
        <v>14.8</v>
      </c>
      <c r="C18" s="15">
        <f>'[14]Maio'!$D$6</f>
        <v>15</v>
      </c>
      <c r="D18" s="15">
        <f>'[14]Maio'!$D$7</f>
        <v>16.5</v>
      </c>
      <c r="E18" s="15">
        <f>'[14]Maio'!$D$8</f>
        <v>15.1</v>
      </c>
      <c r="F18" s="15">
        <f>'[14]Maio'!$D$9</f>
        <v>17.9</v>
      </c>
      <c r="G18" s="15">
        <f>'[14]Maio'!$D$10</f>
        <v>18.6</v>
      </c>
      <c r="H18" s="15">
        <f>'[14]Maio'!$D$11</f>
        <v>18.1</v>
      </c>
      <c r="I18" s="15">
        <f>'[14]Maio'!$D$12</f>
        <v>19.2</v>
      </c>
      <c r="J18" s="15">
        <f>'[14]Maio'!$D$13</f>
        <v>18.9</v>
      </c>
      <c r="K18" s="15">
        <f>'[14]Maio'!$D$14</f>
        <v>18</v>
      </c>
      <c r="L18" s="15">
        <f>'[14]Maio'!$D$15</f>
        <v>20.4</v>
      </c>
      <c r="M18" s="15">
        <f>'[14]Maio'!$D$16</f>
        <v>21.1</v>
      </c>
      <c r="N18" s="15">
        <f>'[14]Maio'!$D$17</f>
        <v>21.1</v>
      </c>
      <c r="O18" s="15">
        <f>'[14]Maio'!$D$18</f>
        <v>20.3</v>
      </c>
      <c r="P18" s="15">
        <f>'[14]Maio'!$D$19</f>
        <v>16</v>
      </c>
      <c r="Q18" s="15">
        <f>'[14]Maio'!$D$20</f>
        <v>11.7</v>
      </c>
      <c r="R18" s="15">
        <f>'[14]Maio'!$D$21</f>
        <v>14.6</v>
      </c>
      <c r="S18" s="15">
        <f>'[14]Maio'!$D$22</f>
        <v>18.1</v>
      </c>
      <c r="T18" s="15">
        <f>'[14]Maio'!$D$23</f>
        <v>18.9</v>
      </c>
      <c r="U18" s="15">
        <f>'[14]Maio'!$D$24</f>
        <v>15.5</v>
      </c>
      <c r="V18" s="15">
        <f>'[14]Maio'!$D$25</f>
        <v>14.9</v>
      </c>
      <c r="W18" s="15">
        <f>'[14]Maio'!$D$26</f>
        <v>16.7</v>
      </c>
      <c r="X18" s="15">
        <f>'[14]Maio'!$D$27</f>
        <v>17.1</v>
      </c>
      <c r="Y18" s="15">
        <f>'[14]Maio'!$D$28</f>
        <v>19</v>
      </c>
      <c r="Z18" s="15">
        <f>'[14]Maio'!$D$29</f>
        <v>19.4</v>
      </c>
      <c r="AA18" s="15">
        <f>'[14]Maio'!$D$30</f>
        <v>20.2</v>
      </c>
      <c r="AB18" s="15">
        <f>'[14]Maio'!$D$31</f>
        <v>20.6</v>
      </c>
      <c r="AC18" s="15">
        <f>'[14]Maio'!$D$32</f>
        <v>21.3</v>
      </c>
      <c r="AD18" s="15">
        <f>'[14]Maio'!$D$33</f>
        <v>14</v>
      </c>
      <c r="AE18" s="15">
        <f>'[14]Maio'!$D$34</f>
        <v>14.2</v>
      </c>
      <c r="AF18" s="15">
        <f>'[14]Maio'!$D$35</f>
        <v>13.9</v>
      </c>
      <c r="AG18" s="17">
        <f t="shared" si="3"/>
        <v>11.7</v>
      </c>
      <c r="AH18" s="28">
        <f t="shared" si="4"/>
        <v>17.45483870967742</v>
      </c>
    </row>
    <row r="19" spans="1:34" ht="16.5" customHeight="1">
      <c r="A19" s="10" t="s">
        <v>14</v>
      </c>
      <c r="B19" s="15">
        <f>'[15]Maio'!$D$5</f>
        <v>14.3</v>
      </c>
      <c r="C19" s="15">
        <f>'[15]Maio'!$D$6</f>
        <v>14.7</v>
      </c>
      <c r="D19" s="15">
        <f>'[15]Maio'!$D$7</f>
        <v>13.9</v>
      </c>
      <c r="E19" s="15">
        <f>'[15]Maio'!$D$8</f>
        <v>13.1</v>
      </c>
      <c r="F19" s="15">
        <f>'[15]Maio'!$D$9</f>
        <v>14.8</v>
      </c>
      <c r="G19" s="15">
        <f>'[15]Maio'!$D$10</f>
        <v>15.9</v>
      </c>
      <c r="H19" s="15">
        <f>'[15]Maio'!$D$11</f>
        <v>16.4</v>
      </c>
      <c r="I19" s="15">
        <f>'[15]Maio'!$D$12</f>
        <v>16</v>
      </c>
      <c r="J19" s="15">
        <f>'[15]Maio'!$D$13</f>
        <v>16.6</v>
      </c>
      <c r="K19" s="15">
        <f>'[15]Maio'!$D$14</f>
        <v>16.9</v>
      </c>
      <c r="L19" s="15">
        <f>'[15]Maio'!$D$15</f>
        <v>17.1</v>
      </c>
      <c r="M19" s="15">
        <f>'[15]Maio'!$D$16</f>
        <v>17.3</v>
      </c>
      <c r="N19" s="15">
        <f>'[15]Maio'!$D$17</f>
        <v>15.6</v>
      </c>
      <c r="O19" s="15">
        <f>'[15]Maio'!$D$18</f>
        <v>16.7</v>
      </c>
      <c r="P19" s="15">
        <f>'[15]Maio'!$D$19</f>
        <v>17.6</v>
      </c>
      <c r="Q19" s="15">
        <f>'[15]Maio'!$D$20</f>
        <v>12.5</v>
      </c>
      <c r="R19" s="15">
        <f>'[15]Maio'!$D$21</f>
        <v>12.5</v>
      </c>
      <c r="S19" s="15">
        <f>'[15]Maio'!$D$22</f>
        <v>14.5</v>
      </c>
      <c r="T19" s="15">
        <f>'[15]Maio'!$D$23</f>
        <v>15.3</v>
      </c>
      <c r="U19" s="15">
        <f>'[15]Maio'!$D$24</f>
        <v>15.5</v>
      </c>
      <c r="V19" s="15">
        <f>'[15]Maio'!$D$25</f>
        <v>15.4</v>
      </c>
      <c r="W19" s="15">
        <f>'[15]Maio'!$D$26</f>
        <v>12.4</v>
      </c>
      <c r="X19" s="15">
        <f>'[15]Maio'!$D$27</f>
        <v>12.6</v>
      </c>
      <c r="Y19" s="15">
        <f>'[15]Maio'!$D$28</f>
        <v>14.8</v>
      </c>
      <c r="Z19" s="15">
        <f>'[15]Maio'!$D$29</f>
        <v>16.8</v>
      </c>
      <c r="AA19" s="15">
        <f>'[15]Maio'!$D$30</f>
        <v>17.4</v>
      </c>
      <c r="AB19" s="15">
        <f>'[15]Maio'!$D$31</f>
        <v>17.3</v>
      </c>
      <c r="AC19" s="15">
        <f>'[15]Maio'!$D$32</f>
        <v>19.8</v>
      </c>
      <c r="AD19" s="15">
        <f>'[15]Maio'!$D$33</f>
        <v>18.6</v>
      </c>
      <c r="AE19" s="15">
        <f>'[15]Maio'!$D$34</f>
        <v>16.4</v>
      </c>
      <c r="AF19" s="15">
        <f>'[15]Maio'!$D$35</f>
        <v>18.9</v>
      </c>
      <c r="AG19" s="17">
        <f t="shared" si="3"/>
        <v>12.4</v>
      </c>
      <c r="AH19" s="28">
        <f t="shared" si="4"/>
        <v>15.729032258064516</v>
      </c>
    </row>
    <row r="20" spans="1:34" ht="16.5" customHeight="1">
      <c r="A20" s="10" t="s">
        <v>15</v>
      </c>
      <c r="B20" s="15">
        <f>'[16]Maio'!$D$5</f>
        <v>15.7</v>
      </c>
      <c r="C20" s="15">
        <f>'[16]Maio'!$D$6</f>
        <v>15.4</v>
      </c>
      <c r="D20" s="15">
        <f>'[16]Maio'!$D$7</f>
        <v>15.2</v>
      </c>
      <c r="E20" s="15">
        <f>'[16]Maio'!$D$8</f>
        <v>12.3</v>
      </c>
      <c r="F20" s="15">
        <f>'[16]Maio'!$D$9</f>
        <v>15.2</v>
      </c>
      <c r="G20" s="15">
        <f>'[16]Maio'!$D$10</f>
        <v>18.4</v>
      </c>
      <c r="H20" s="15">
        <f>'[16]Maio'!$D$11</f>
        <v>16.1</v>
      </c>
      <c r="I20" s="15">
        <f>'[16]Maio'!$D$12</f>
        <v>16.3</v>
      </c>
      <c r="J20" s="15">
        <f>'[16]Maio'!$D$13</f>
        <v>15.6</v>
      </c>
      <c r="K20" s="15">
        <f>'[16]Maio'!$D$14</f>
        <v>18</v>
      </c>
      <c r="L20" s="15">
        <f>'[16]Maio'!$D$15</f>
        <v>18.8</v>
      </c>
      <c r="M20" s="15">
        <f>'[16]Maio'!$D$16</f>
        <v>18.9</v>
      </c>
      <c r="N20" s="15">
        <f>'[16]Maio'!$D$17</f>
        <v>18.9</v>
      </c>
      <c r="O20" s="15">
        <f>'[16]Maio'!$D$18</f>
        <v>13</v>
      </c>
      <c r="P20" s="15">
        <f>'[16]Maio'!$D$19</f>
        <v>9.3</v>
      </c>
      <c r="Q20" s="15">
        <f>'[16]Maio'!$D$20</f>
        <v>5.5</v>
      </c>
      <c r="R20" s="15">
        <f>'[16]Maio'!$D$21</f>
        <v>10.1</v>
      </c>
      <c r="S20" s="15">
        <f>'[16]Maio'!$D$22</f>
        <v>13.9</v>
      </c>
      <c r="T20" s="15">
        <f>'[16]Maio'!$D$23</f>
        <v>16.7</v>
      </c>
      <c r="U20" s="15">
        <f>'[16]Maio'!$D$24</f>
        <v>15.5</v>
      </c>
      <c r="V20" s="15">
        <f>'[16]Maio'!$D$25</f>
        <v>13.6</v>
      </c>
      <c r="W20" s="15">
        <f>'[16]Maio'!$D$26</f>
        <v>13.3</v>
      </c>
      <c r="X20" s="15">
        <f>'[16]Maio'!$D$27</f>
        <v>14.4</v>
      </c>
      <c r="Y20" s="15">
        <f>'[16]Maio'!$D$28</f>
        <v>16.5</v>
      </c>
      <c r="Z20" s="15">
        <f>'[16]Maio'!$D$29</f>
        <v>21.4</v>
      </c>
      <c r="AA20" s="15">
        <f>'[16]Maio'!$D$30</f>
        <v>18.2</v>
      </c>
      <c r="AB20" s="15">
        <f>'[16]Maio'!$D$31</f>
        <v>18</v>
      </c>
      <c r="AC20" s="15">
        <f>'[16]Maio'!$D$32</f>
        <v>17.7</v>
      </c>
      <c r="AD20" s="15">
        <f>'[16]Maio'!$D$33</f>
        <v>16.9</v>
      </c>
      <c r="AE20" s="15">
        <f>'[16]Maio'!$D$34</f>
        <v>12.1</v>
      </c>
      <c r="AF20" s="15">
        <f>'[16]Maio'!$D$35</f>
        <v>9</v>
      </c>
      <c r="AG20" s="17">
        <f t="shared" si="3"/>
        <v>5.5</v>
      </c>
      <c r="AH20" s="28">
        <f t="shared" si="4"/>
        <v>15.158064516129032</v>
      </c>
    </row>
    <row r="21" spans="1:34" ht="16.5" customHeight="1">
      <c r="A21" s="10" t="s">
        <v>16</v>
      </c>
      <c r="B21" s="15">
        <f>'[17]Maio'!$D$5</f>
        <v>17.1</v>
      </c>
      <c r="C21" s="15">
        <f>'[17]Maio'!$D$6</f>
        <v>17.1</v>
      </c>
      <c r="D21" s="15">
        <f>'[17]Maio'!$D$7</f>
        <v>18.2</v>
      </c>
      <c r="E21" s="15">
        <f>'[17]Maio'!$D$8</f>
        <v>18.6</v>
      </c>
      <c r="F21" s="15">
        <f>'[17]Maio'!$D$9</f>
        <v>20.2</v>
      </c>
      <c r="G21" s="15">
        <f>'[17]Maio'!$D$10</f>
        <v>20.6</v>
      </c>
      <c r="H21" s="15">
        <f>'[17]Maio'!$D$11</f>
        <v>19.7</v>
      </c>
      <c r="I21" s="15">
        <f>'[17]Maio'!$D$12</f>
        <v>20.9</v>
      </c>
      <c r="J21" s="15">
        <f>'[17]Maio'!$D$13</f>
        <v>19.7</v>
      </c>
      <c r="K21" s="15">
        <f>'[17]Maio'!$D$14</f>
        <v>22</v>
      </c>
      <c r="L21" s="15">
        <f>'[17]Maio'!$D$15</f>
        <v>23.3</v>
      </c>
      <c r="M21" s="15">
        <f>'[17]Maio'!$D$16</f>
        <v>23.8</v>
      </c>
      <c r="N21" s="15">
        <f>'[17]Maio'!$D$17</f>
        <v>22.9</v>
      </c>
      <c r="O21" s="15">
        <f>'[17]Maio'!$D$18</f>
        <v>16.6</v>
      </c>
      <c r="P21" s="15">
        <f>'[17]Maio'!$D$19</f>
        <v>13.2</v>
      </c>
      <c r="Q21" s="15">
        <f>'[17]Maio'!$D$20</f>
        <v>9.5</v>
      </c>
      <c r="R21" s="15">
        <f>'[17]Maio'!$D$21</f>
        <v>14.5</v>
      </c>
      <c r="S21" s="15">
        <f>'[17]Maio'!$D$22</f>
        <v>19.5</v>
      </c>
      <c r="T21" s="15">
        <f>'[17]Maio'!$D$23</f>
        <v>21.1</v>
      </c>
      <c r="U21" s="15">
        <f>'[17]Maio'!$D$24</f>
        <v>17.6</v>
      </c>
      <c r="V21" s="15">
        <f>'[17]Maio'!$D$25</f>
        <v>13.6</v>
      </c>
      <c r="W21" s="15">
        <f>'[17]Maio'!$D$26</f>
        <v>13.3</v>
      </c>
      <c r="X21" s="15">
        <f>'[17]Maio'!$D$27</f>
        <v>14.4</v>
      </c>
      <c r="Y21" s="15">
        <f>'[17]Maio'!$D$28</f>
        <v>16.5</v>
      </c>
      <c r="Z21" s="15">
        <f>'[17]Maio'!$D$29</f>
        <v>24.2</v>
      </c>
      <c r="AA21" s="15">
        <f>'[17]Maio'!$D$30</f>
        <v>23.9</v>
      </c>
      <c r="AB21" s="15">
        <f>'[17]Maio'!$D$31</f>
        <v>22.8</v>
      </c>
      <c r="AC21" s="15">
        <f>'[17]Maio'!$D$32</f>
        <v>14.9</v>
      </c>
      <c r="AD21" s="15">
        <f>'[17]Maio'!$D$33</f>
        <v>12.9</v>
      </c>
      <c r="AE21" s="15">
        <f>'[17]Maio'!$D$34</f>
        <v>11.8</v>
      </c>
      <c r="AF21" s="15">
        <f>'[17]Maio'!$D$35</f>
        <v>11</v>
      </c>
      <c r="AG21" s="17">
        <f t="shared" si="3"/>
        <v>9.5</v>
      </c>
      <c r="AH21" s="28">
        <f t="shared" si="4"/>
        <v>17.916129032258063</v>
      </c>
    </row>
    <row r="22" spans="1:34" ht="16.5" customHeight="1">
      <c r="A22" s="10" t="s">
        <v>17</v>
      </c>
      <c r="B22" s="15">
        <f>'[18]Maio'!$D$5</f>
        <v>11.8</v>
      </c>
      <c r="C22" s="15">
        <f>'[18]Maio'!$D$6</f>
        <v>12.3</v>
      </c>
      <c r="D22" s="15">
        <f>'[18]Maio'!$D$7</f>
        <v>16.2</v>
      </c>
      <c r="E22" s="15">
        <f>'[18]Maio'!$D$8</f>
        <v>14</v>
      </c>
      <c r="F22" s="15">
        <f>'[18]Maio'!$D$9</f>
        <v>13.3</v>
      </c>
      <c r="G22" s="15">
        <f>'[18]Maio'!$D$10</f>
        <v>15.5</v>
      </c>
      <c r="H22" s="15">
        <f>'[18]Maio'!$D$11</f>
        <v>15.7</v>
      </c>
      <c r="I22" s="15">
        <f>'[18]Maio'!$D$12</f>
        <v>17.8</v>
      </c>
      <c r="J22" s="15">
        <f>'[18]Maio'!$D$13</f>
        <v>16.7</v>
      </c>
      <c r="K22" s="15">
        <f>'[18]Maio'!$D$14</f>
        <v>16.4</v>
      </c>
      <c r="L22" s="15">
        <f>'[18]Maio'!$D$15</f>
        <v>17.8</v>
      </c>
      <c r="M22" s="15">
        <f>'[18]Maio'!$D$16</f>
        <v>17.1</v>
      </c>
      <c r="N22" s="15">
        <f>'[18]Maio'!$D$17</f>
        <v>18</v>
      </c>
      <c r="O22" s="15">
        <f>'[18]Maio'!$D$18</f>
        <v>18.3</v>
      </c>
      <c r="P22" s="15">
        <f>'[18]Maio'!$D$19</f>
        <v>11.6</v>
      </c>
      <c r="Q22" s="15">
        <f>'[18]Maio'!$D$20</f>
        <v>3.6</v>
      </c>
      <c r="R22" s="15">
        <f>'[18]Maio'!$D$21</f>
        <v>6.4</v>
      </c>
      <c r="S22" s="15">
        <f>'[18]Maio'!$D$22</f>
        <v>13.5</v>
      </c>
      <c r="T22" s="15">
        <f>'[18]Maio'!$D$23</f>
        <v>13</v>
      </c>
      <c r="U22" s="15">
        <f>'[18]Maio'!$D$24</f>
        <v>12.3</v>
      </c>
      <c r="V22" s="15">
        <f>'[18]Maio'!$D$25</f>
        <v>14.7</v>
      </c>
      <c r="W22" s="15">
        <f>'[18]Maio'!$D$26</f>
        <v>15.6</v>
      </c>
      <c r="X22" s="15">
        <f>'[18]Maio'!$D$27</f>
        <v>15.7</v>
      </c>
      <c r="Y22" s="15">
        <f>'[18]Maio'!$D$28</f>
        <v>15.7</v>
      </c>
      <c r="Z22" s="15">
        <f>'[18]Maio'!$D$29</f>
        <v>17.5</v>
      </c>
      <c r="AA22" s="15">
        <f>'[18]Maio'!$D$30</f>
        <v>19.2</v>
      </c>
      <c r="AB22" s="15">
        <f>'[18]Maio'!$D$31</f>
        <v>18.5</v>
      </c>
      <c r="AC22" s="15">
        <f>'[18]Maio'!$D$32</f>
        <v>18.9</v>
      </c>
      <c r="AD22" s="15">
        <f>'[18]Maio'!$D$33</f>
        <v>18.9</v>
      </c>
      <c r="AE22" s="15">
        <f>'[18]Maio'!$D$34</f>
        <v>19.9</v>
      </c>
      <c r="AF22" s="15">
        <f>'[18]Maio'!$D$35</f>
        <v>13.5</v>
      </c>
      <c r="AG22" s="17">
        <f t="shared" si="3"/>
        <v>3.6</v>
      </c>
      <c r="AH22" s="28">
        <f t="shared" si="4"/>
        <v>15.141935483870965</v>
      </c>
    </row>
    <row r="23" spans="1:34" ht="16.5" customHeight="1">
      <c r="A23" s="10" t="s">
        <v>18</v>
      </c>
      <c r="B23" s="15">
        <f>'[19]Maio'!$D$5</f>
        <v>16.5</v>
      </c>
      <c r="C23" s="15">
        <f>'[19]Maio'!$D$6</f>
        <v>16</v>
      </c>
      <c r="D23" s="15">
        <f>'[19]Maio'!$D$7</f>
        <v>15.2</v>
      </c>
      <c r="E23" s="15">
        <f>'[19]Maio'!$D$8</f>
        <v>14.3</v>
      </c>
      <c r="F23" s="15">
        <f>'[19]Maio'!$D$9</f>
        <v>15</v>
      </c>
      <c r="G23" s="15">
        <f>'[19]Maio'!$D$10</f>
        <v>15.7</v>
      </c>
      <c r="H23" s="15">
        <f>'[19]Maio'!$D$11</f>
        <v>16.7</v>
      </c>
      <c r="I23" s="15">
        <f>'[19]Maio'!$D$12</f>
        <v>17.7</v>
      </c>
      <c r="J23" s="15">
        <f>'[19]Maio'!$D$13</f>
        <v>17.5</v>
      </c>
      <c r="K23" s="15">
        <f>'[19]Maio'!$D$14</f>
        <v>16.1</v>
      </c>
      <c r="L23" s="15">
        <f>'[19]Maio'!$D$15</f>
        <v>16.7</v>
      </c>
      <c r="M23" s="15">
        <f>'[19]Maio'!$D$16</f>
        <v>16.7</v>
      </c>
      <c r="N23" s="15">
        <f>'[19]Maio'!$D$17</f>
        <v>17.5</v>
      </c>
      <c r="O23" s="15">
        <f>'[19]Maio'!$D$18</f>
        <v>15.7</v>
      </c>
      <c r="P23" s="15">
        <f>'[19]Maio'!$D$19</f>
        <v>14</v>
      </c>
      <c r="Q23" s="15">
        <f>'[19]Maio'!$D$20</f>
        <v>10.9</v>
      </c>
      <c r="R23" s="15">
        <f>'[19]Maio'!$D$21</f>
        <v>13.1</v>
      </c>
      <c r="S23" s="15">
        <f>'[19]Maio'!$D$22</f>
        <v>16.6</v>
      </c>
      <c r="T23" s="15">
        <f>'[19]Maio'!$D$23</f>
        <v>18.4</v>
      </c>
      <c r="U23" s="15">
        <f>'[19]Maio'!$D$24</f>
        <v>16.5</v>
      </c>
      <c r="V23" s="15">
        <f>'[19]Maio'!$D$25</f>
        <v>14.3</v>
      </c>
      <c r="W23" s="15">
        <f>'[19]Maio'!$D$26</f>
        <v>14.8</v>
      </c>
      <c r="X23" s="15">
        <f>'[19]Maio'!$D$27</f>
        <v>14.5</v>
      </c>
      <c r="Y23" s="15">
        <f>'[19]Maio'!$D$28</f>
        <v>15.4</v>
      </c>
      <c r="Z23" s="15">
        <f>'[19]Maio'!$D$29</f>
        <v>16.3</v>
      </c>
      <c r="AA23" s="15">
        <f>'[19]Maio'!$D$30</f>
        <v>17.7</v>
      </c>
      <c r="AB23" s="15">
        <f>'[19]Maio'!$D$31</f>
        <v>18.3</v>
      </c>
      <c r="AC23" s="15">
        <f>'[19]Maio'!$D$32</f>
        <v>17.7</v>
      </c>
      <c r="AD23" s="15">
        <f>'[19]Maio'!$D$33</f>
        <v>17.9</v>
      </c>
      <c r="AE23" s="15">
        <f>'[19]Maio'!$D$34</f>
        <v>16.8</v>
      </c>
      <c r="AF23" s="15">
        <f>'[19]Maio'!$D$35</f>
        <v>14.1</v>
      </c>
      <c r="AG23" s="17">
        <f t="shared" si="3"/>
        <v>10.9</v>
      </c>
      <c r="AH23" s="28">
        <f t="shared" si="4"/>
        <v>15.95483870967742</v>
      </c>
    </row>
    <row r="24" spans="1:34" ht="16.5" customHeight="1">
      <c r="A24" s="10" t="s">
        <v>19</v>
      </c>
      <c r="B24" s="15">
        <f>'[20]Maio'!$D$5</f>
        <v>14.7</v>
      </c>
      <c r="C24" s="15">
        <f>'[20]Maio'!$D$6</f>
        <v>16.1</v>
      </c>
      <c r="D24" s="15">
        <f>'[20]Maio'!$D$7</f>
        <v>15.9</v>
      </c>
      <c r="E24" s="15">
        <f>'[20]Maio'!$D$8</f>
        <v>12.8</v>
      </c>
      <c r="F24" s="15">
        <f>'[20]Maio'!$D$9</f>
        <v>14.7</v>
      </c>
      <c r="G24" s="15">
        <f>'[20]Maio'!$D$10</f>
        <v>18.2</v>
      </c>
      <c r="H24" s="15">
        <f>'[20]Maio'!$D$11</f>
        <v>15.8</v>
      </c>
      <c r="I24" s="15">
        <f>'[20]Maio'!$D$12</f>
        <v>18.7</v>
      </c>
      <c r="J24" s="15">
        <f>'[20]Maio'!$D$13</f>
        <v>18.2</v>
      </c>
      <c r="K24" s="15">
        <f>'[20]Maio'!$D$14</f>
        <v>19.1</v>
      </c>
      <c r="L24" s="15">
        <f>'[20]Maio'!$D$15</f>
        <v>20</v>
      </c>
      <c r="M24" s="15">
        <f>'[20]Maio'!$D$16</f>
        <v>19.4</v>
      </c>
      <c r="N24" s="15">
        <f>'[20]Maio'!$D$17</f>
        <v>20.2</v>
      </c>
      <c r="O24" s="15">
        <f>'[20]Maio'!$D$18</f>
        <v>14.7</v>
      </c>
      <c r="P24" s="15">
        <f>'[20]Maio'!$D$19</f>
        <v>9</v>
      </c>
      <c r="Q24" s="15">
        <f>'[20]Maio'!$D$20</f>
        <v>7.5</v>
      </c>
      <c r="R24" s="15">
        <f>'[20]Maio'!$D$21</f>
        <v>9.7</v>
      </c>
      <c r="S24" s="15">
        <f>'[20]Maio'!$D$22</f>
        <v>15.2</v>
      </c>
      <c r="T24" s="15">
        <f>'[20]Maio'!$D$23</f>
        <v>16.9</v>
      </c>
      <c r="U24" s="15">
        <f>'[20]Maio'!$D$24</f>
        <v>17.1</v>
      </c>
      <c r="V24" s="15">
        <f>'[20]Maio'!$D$25</f>
        <v>15.9</v>
      </c>
      <c r="W24" s="15">
        <f>'[20]Maio'!$D$26</f>
        <v>16.3</v>
      </c>
      <c r="X24" s="15">
        <f>'[20]Maio'!$D$27</f>
        <v>15.8</v>
      </c>
      <c r="Y24" s="15">
        <f>'[20]Maio'!$D$28</f>
        <v>17</v>
      </c>
      <c r="Z24" s="15">
        <f>'[20]Maio'!$D$29</f>
        <v>19.6</v>
      </c>
      <c r="AA24" s="15">
        <f>'[20]Maio'!$D$30</f>
        <v>18.6</v>
      </c>
      <c r="AB24" s="15">
        <f>'[20]Maio'!$D$31</f>
        <v>18.3</v>
      </c>
      <c r="AC24" s="15">
        <f>'[20]Maio'!$D$32</f>
        <v>19.5</v>
      </c>
      <c r="AD24" s="15">
        <f>'[20]Maio'!$D$33</f>
        <v>18.6</v>
      </c>
      <c r="AE24" s="15">
        <f>'[20]Maio'!$D$34</f>
        <v>12.6</v>
      </c>
      <c r="AF24" s="15">
        <f>'[20]Maio'!$D$35</f>
        <v>9.9</v>
      </c>
      <c r="AG24" s="17">
        <f t="shared" si="3"/>
        <v>7.5</v>
      </c>
      <c r="AH24" s="28">
        <f t="shared" si="4"/>
        <v>16.000000000000004</v>
      </c>
    </row>
    <row r="25" spans="1:34" ht="16.5" customHeight="1">
      <c r="A25" s="10" t="s">
        <v>31</v>
      </c>
      <c r="B25" s="15">
        <f>'[21]Maio'!$D$5</f>
        <v>14.8</v>
      </c>
      <c r="C25" s="15">
        <f>'[21]Maio'!$D$6</f>
        <v>14.9</v>
      </c>
      <c r="D25" s="15">
        <f>'[21]Maio'!$D$7</f>
        <v>15.3</v>
      </c>
      <c r="E25" s="15">
        <f>'[21]Maio'!$D$8</f>
        <v>14</v>
      </c>
      <c r="F25" s="15">
        <f>'[21]Maio'!$D$9</f>
        <v>14.6</v>
      </c>
      <c r="G25" s="15">
        <f>'[21]Maio'!$D$10</f>
        <v>17.2</v>
      </c>
      <c r="H25" s="15">
        <f>'[21]Maio'!$D$11</f>
        <v>17.4</v>
      </c>
      <c r="I25" s="15">
        <f>'[21]Maio'!$D$12</f>
        <v>18.7</v>
      </c>
      <c r="J25" s="15">
        <f>'[21]Maio'!$D$13</f>
        <v>18.2</v>
      </c>
      <c r="K25" s="15">
        <f>'[21]Maio'!$D$14</f>
        <v>19.1</v>
      </c>
      <c r="L25" s="15">
        <f>'[21]Maio'!$D$15</f>
        <v>18.9</v>
      </c>
      <c r="M25" s="15">
        <f>'[21]Maio'!$D$16</f>
        <v>20.6</v>
      </c>
      <c r="N25" s="15">
        <f>'[21]Maio'!$D$17</f>
        <v>20</v>
      </c>
      <c r="O25" s="15">
        <f>'[21]Maio'!$D$18</f>
        <v>17.7</v>
      </c>
      <c r="P25" s="15">
        <f>'[21]Maio'!$D$19</f>
        <v>12</v>
      </c>
      <c r="Q25" s="15">
        <f>'[21]Maio'!$D$20</f>
        <v>7.4</v>
      </c>
      <c r="R25" s="15">
        <f>'[21]Maio'!$D$21</f>
        <v>11.4</v>
      </c>
      <c r="S25" s="15">
        <f>'[21]Maio'!$D$22</f>
        <v>17.9</v>
      </c>
      <c r="T25" s="15">
        <f>'[21]Maio'!$D$23</f>
        <v>15.4</v>
      </c>
      <c r="U25" s="15">
        <f>'[21]Maio'!$D$24</f>
        <v>16.1</v>
      </c>
      <c r="V25" s="15">
        <f>'[21]Maio'!$D$25</f>
        <v>17.8</v>
      </c>
      <c r="W25" s="15">
        <f>'[21]Maio'!$D$26</f>
        <v>16.7</v>
      </c>
      <c r="X25" s="15">
        <f>'[21]Maio'!$D$27</f>
        <v>18.6</v>
      </c>
      <c r="Y25" s="15">
        <f>'[21]Maio'!$D$28</f>
        <v>18</v>
      </c>
      <c r="Z25" s="15">
        <f>'[21]Maio'!$D$29</f>
        <v>20</v>
      </c>
      <c r="AA25" s="15">
        <f>'[21]Maio'!$D$30</f>
        <v>20</v>
      </c>
      <c r="AB25" s="15">
        <f>'[21]Maio'!$D$31</f>
        <v>18.6</v>
      </c>
      <c r="AC25" s="15">
        <f>'[21]Maio'!$D$32</f>
        <v>19.4</v>
      </c>
      <c r="AD25" s="15">
        <f>'[21]Maio'!$D$33</f>
        <v>19.2</v>
      </c>
      <c r="AE25" s="15">
        <f>'[21]Maio'!$D$34</f>
        <v>17.4</v>
      </c>
      <c r="AF25" s="15">
        <f>'[21]Maio'!$D$35</f>
        <v>13</v>
      </c>
      <c r="AG25" s="17">
        <f t="shared" si="3"/>
        <v>7.4</v>
      </c>
      <c r="AH25" s="28">
        <f t="shared" si="4"/>
        <v>16.783870967741933</v>
      </c>
    </row>
    <row r="26" spans="1:34" ht="16.5" customHeight="1">
      <c r="A26" s="10" t="s">
        <v>20</v>
      </c>
      <c r="B26" s="15">
        <f>'[22]Maio'!$D$5</f>
        <v>17</v>
      </c>
      <c r="C26" s="15">
        <f>'[22]Maio'!$D$6</f>
        <v>17.1</v>
      </c>
      <c r="D26" s="15">
        <f>'[22]Maio'!$D$7</f>
        <v>16.5</v>
      </c>
      <c r="E26" s="15">
        <f>'[22]Maio'!$D$8</f>
        <v>16.1</v>
      </c>
      <c r="F26" s="15">
        <f>'[22]Maio'!$D$9</f>
        <v>16.5</v>
      </c>
      <c r="G26" s="15">
        <f>'[22]Maio'!$D$10</f>
        <v>17.6</v>
      </c>
      <c r="H26" s="15">
        <f>'[22]Maio'!$D$11</f>
        <v>18.7</v>
      </c>
      <c r="I26" s="15">
        <f>'[22]Maio'!$D$12</f>
        <v>19.8</v>
      </c>
      <c r="J26" s="15">
        <f>'[22]Maio'!$D$13</f>
        <v>18.6</v>
      </c>
      <c r="K26" s="15">
        <f>'[22]Maio'!$D$14</f>
        <v>20.1</v>
      </c>
      <c r="L26" s="15">
        <f>'[22]Maio'!$D$15</f>
        <v>20</v>
      </c>
      <c r="M26" s="15">
        <f>'[22]Maio'!$D$16</f>
        <v>20.5</v>
      </c>
      <c r="N26" s="15">
        <f>'[22]Maio'!$D$17</f>
        <v>20.4</v>
      </c>
      <c r="O26" s="15">
        <f>'[22]Maio'!$D$18</f>
        <v>19.9</v>
      </c>
      <c r="P26" s="15">
        <f>'[22]Maio'!$D$19</f>
        <v>16.4</v>
      </c>
      <c r="Q26" s="15">
        <f>'[22]Maio'!$D$20</f>
        <v>10.9</v>
      </c>
      <c r="R26" s="15">
        <f>'[22]Maio'!$D$21</f>
        <v>11.2</v>
      </c>
      <c r="S26" s="15">
        <f>'[22]Maio'!$D$22</f>
        <v>14.2</v>
      </c>
      <c r="T26" s="15">
        <f>'[22]Maio'!$D$23</f>
        <v>15.9</v>
      </c>
      <c r="U26" s="15">
        <f>'[22]Maio'!$D$24</f>
        <v>16.8</v>
      </c>
      <c r="V26" s="15">
        <f>'[22]Maio'!$D$25</f>
        <v>17.2</v>
      </c>
      <c r="W26" s="15">
        <f>'[22]Maio'!$D$26</f>
        <v>15.3</v>
      </c>
      <c r="X26" s="15">
        <f>'[22]Maio'!$D$27</f>
        <v>15.7</v>
      </c>
      <c r="Y26" s="15">
        <f>'[22]Maio'!$D$28</f>
        <v>17.6</v>
      </c>
      <c r="Z26" s="15">
        <f>'[22]Maio'!$D$29</f>
        <v>18.5</v>
      </c>
      <c r="AA26" s="15">
        <f>'[22]Maio'!$D$30</f>
        <v>19.8</v>
      </c>
      <c r="AB26" s="15">
        <f>'[22]Maio'!$D$31</f>
        <v>20</v>
      </c>
      <c r="AC26" s="15">
        <f>'[22]Maio'!$D$32</f>
        <v>21</v>
      </c>
      <c r="AD26" s="15">
        <f>'[22]Maio'!$D$33</f>
        <v>21</v>
      </c>
      <c r="AE26" s="15">
        <f>'[22]Maio'!$D$34</f>
        <v>19.9</v>
      </c>
      <c r="AF26" s="15">
        <f>'[22]Maio'!$D$35</f>
        <v>17</v>
      </c>
      <c r="AG26" s="17">
        <f t="shared" si="3"/>
        <v>10.9</v>
      </c>
      <c r="AH26" s="28">
        <f t="shared" si="4"/>
        <v>17.651612903225804</v>
      </c>
    </row>
    <row r="27" spans="1:34" s="5" customFormat="1" ht="16.5" customHeight="1">
      <c r="A27" s="14" t="s">
        <v>36</v>
      </c>
      <c r="B27" s="22">
        <f aca="true" t="shared" si="5" ref="B27:O27">MIN(B5:B26)</f>
        <v>11.5</v>
      </c>
      <c r="C27" s="22">
        <f t="shared" si="5"/>
        <v>12.1</v>
      </c>
      <c r="D27" s="22">
        <f t="shared" si="5"/>
        <v>13.7</v>
      </c>
      <c r="E27" s="22">
        <f>MIN(E5:E26)</f>
        <v>11.4</v>
      </c>
      <c r="F27" s="22">
        <f t="shared" si="5"/>
        <v>13</v>
      </c>
      <c r="G27" s="22">
        <f t="shared" si="5"/>
        <v>15.3</v>
      </c>
      <c r="H27" s="22">
        <f t="shared" si="5"/>
        <v>14.8</v>
      </c>
      <c r="I27" s="22">
        <f t="shared" si="5"/>
        <v>14.9</v>
      </c>
      <c r="J27" s="22">
        <f t="shared" si="5"/>
        <v>15.6</v>
      </c>
      <c r="K27" s="22">
        <f t="shared" si="5"/>
        <v>16.1</v>
      </c>
      <c r="L27" s="22">
        <f t="shared" si="5"/>
        <v>16.4</v>
      </c>
      <c r="M27" s="22">
        <f t="shared" si="5"/>
        <v>16.7</v>
      </c>
      <c r="N27" s="22">
        <f>MIN(N5:N26)</f>
        <v>15.6</v>
      </c>
      <c r="O27" s="22">
        <f t="shared" si="5"/>
        <v>13</v>
      </c>
      <c r="P27" s="22">
        <f aca="true" t="shared" si="6" ref="P27:U27">MIN(P5:P26)</f>
        <v>9</v>
      </c>
      <c r="Q27" s="22">
        <f t="shared" si="6"/>
        <v>3.6</v>
      </c>
      <c r="R27" s="22">
        <f t="shared" si="6"/>
        <v>6.4</v>
      </c>
      <c r="S27" s="22">
        <f t="shared" si="6"/>
        <v>11.8</v>
      </c>
      <c r="T27" s="22">
        <f t="shared" si="6"/>
        <v>13</v>
      </c>
      <c r="U27" s="22">
        <f t="shared" si="6"/>
        <v>12.3</v>
      </c>
      <c r="V27" s="22">
        <f aca="true" t="shared" si="7" ref="V27:AE27">MIN(V5:V26)</f>
        <v>11.3</v>
      </c>
      <c r="W27" s="22">
        <f t="shared" si="7"/>
        <v>10.4</v>
      </c>
      <c r="X27" s="22">
        <f t="shared" si="7"/>
        <v>12</v>
      </c>
      <c r="Y27" s="22">
        <f t="shared" si="7"/>
        <v>13.7</v>
      </c>
      <c r="Z27" s="22">
        <f t="shared" si="7"/>
        <v>16.1</v>
      </c>
      <c r="AA27" s="22">
        <f t="shared" si="7"/>
        <v>16.9</v>
      </c>
      <c r="AB27" s="22">
        <f t="shared" si="7"/>
        <v>17.3</v>
      </c>
      <c r="AC27" s="22">
        <f t="shared" si="7"/>
        <v>14.9</v>
      </c>
      <c r="AD27" s="22">
        <f t="shared" si="7"/>
        <v>12.9</v>
      </c>
      <c r="AE27" s="22">
        <f t="shared" si="7"/>
        <v>11.8</v>
      </c>
      <c r="AF27" s="22">
        <f>MIN(AF5:AF26)</f>
        <v>9</v>
      </c>
      <c r="AG27" s="18">
        <f>MIN(AG5:AG26)</f>
        <v>3.6</v>
      </c>
      <c r="AH27" s="31">
        <f>AVERAGE(AH5:AH26)</f>
        <v>16.709677419354836</v>
      </c>
    </row>
    <row r="28" ht="12.75">
      <c r="A28" s="55" t="s">
        <v>54</v>
      </c>
    </row>
    <row r="29" ht="12.75">
      <c r="A29" s="54" t="s">
        <v>55</v>
      </c>
    </row>
  </sheetData>
  <sheetProtection password="C6EC" sheet="1" objects="1" scenarios="1"/>
  <mergeCells count="34"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Q3:Q4"/>
    <mergeCell ref="Z3:Z4"/>
    <mergeCell ref="S3:S4"/>
    <mergeCell ref="T3:T4"/>
    <mergeCell ref="U3:U4"/>
    <mergeCell ref="V3:V4"/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4">
      <selection activeCell="AG27" sqref="AG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19.5" customHeight="1">
      <c r="A2" s="61" t="s">
        <v>21</v>
      </c>
      <c r="B2" s="58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2"/>
    </row>
    <row r="3" spans="1:34" s="5" customFormat="1" ht="19.5" customHeight="1">
      <c r="A3" s="62"/>
      <c r="B3" s="56">
        <v>1</v>
      </c>
      <c r="C3" s="56">
        <f>SUM(B3+1)</f>
        <v>2</v>
      </c>
      <c r="D3" s="56">
        <f aca="true" t="shared" si="0" ref="D3:AD3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6">
        <v>31</v>
      </c>
      <c r="AG3" s="35" t="s">
        <v>41</v>
      </c>
      <c r="AH3" s="13"/>
    </row>
    <row r="4" spans="1:34" s="5" customFormat="1" ht="19.5" customHeight="1" thickBot="1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4" t="s">
        <v>40</v>
      </c>
      <c r="AH4" s="13"/>
    </row>
    <row r="5" spans="1:33" ht="16.5" customHeight="1" thickTop="1">
      <c r="A5" s="9" t="s">
        <v>0</v>
      </c>
      <c r="B5" s="3">
        <f>'[1]Maio'!$E$5</f>
        <v>58.833333333333336</v>
      </c>
      <c r="C5" s="3">
        <f>'[1]Maio'!$E$6</f>
        <v>71</v>
      </c>
      <c r="D5" s="3">
        <f>'[1]Maio'!$E$7</f>
        <v>74.91666666666667</v>
      </c>
      <c r="E5" s="3">
        <f>'[1]Maio'!$E$8</f>
        <v>77.75</v>
      </c>
      <c r="F5" s="3">
        <f>'[1]Maio'!$E$9</f>
        <v>70.625</v>
      </c>
      <c r="G5" s="3">
        <f>'[1]Maio'!$E$10</f>
        <v>68.375</v>
      </c>
      <c r="H5" s="3">
        <f>'[1]Maio'!$E$11</f>
        <v>75.66666666666667</v>
      </c>
      <c r="I5" s="3">
        <f>'[1]Maio'!$E$12</f>
        <v>91.25</v>
      </c>
      <c r="J5" s="3">
        <f>'[1]Maio'!$E$13</f>
        <v>88.58333333333333</v>
      </c>
      <c r="K5" s="3">
        <f>'[1]Maio'!$E$14</f>
        <v>77</v>
      </c>
      <c r="L5" s="3">
        <f>'[1]Maio'!$E$15</f>
        <v>69.58333333333333</v>
      </c>
      <c r="M5" s="3">
        <f>'[1]Maio'!$E$16</f>
        <v>75.04166666666667</v>
      </c>
      <c r="N5" s="3">
        <f>'[1]Maio'!$E$17</f>
        <v>75.70833333333333</v>
      </c>
      <c r="O5" s="3">
        <f>'[1]Maio'!$E$18</f>
        <v>86.375</v>
      </c>
      <c r="P5" s="3">
        <f>'[1]Maio'!$E$19</f>
        <v>79.16666666666667</v>
      </c>
      <c r="Q5" s="3">
        <f>'[1]Maio'!$E$20</f>
        <v>71.08333333333333</v>
      </c>
      <c r="R5" s="3">
        <f>'[1]Maio'!$E$21</f>
        <v>68.04166666666667</v>
      </c>
      <c r="S5" s="3">
        <f>'[1]Maio'!$E$22</f>
        <v>68.20833333333333</v>
      </c>
      <c r="T5" s="3">
        <f>'[1]Maio'!$E$23</f>
        <v>69.25</v>
      </c>
      <c r="U5" s="3">
        <f>'[1]Maio'!$E$24</f>
        <v>72.29166666666667</v>
      </c>
      <c r="V5" s="3">
        <f>'[1]Maio'!$E$25</f>
        <v>73.5</v>
      </c>
      <c r="W5" s="3">
        <f>'[1]Maio'!$E$26</f>
        <v>70.375</v>
      </c>
      <c r="X5" s="3">
        <f>'[1]Maio'!$E$27</f>
        <v>67.29166666666667</v>
      </c>
      <c r="Y5" s="3">
        <f>'[1]Maio'!$E$28</f>
        <v>69.625</v>
      </c>
      <c r="Z5" s="3">
        <f>'[1]Maio'!$E$29</f>
        <v>66.875</v>
      </c>
      <c r="AA5" s="3">
        <f>'[1]Maio'!$E$30</f>
        <v>86.16666666666667</v>
      </c>
      <c r="AB5" s="3">
        <f>'[1]Maio'!$E$31</f>
        <v>89.5</v>
      </c>
      <c r="AC5" s="3">
        <f>'[1]Maio'!$E$32</f>
        <v>93.5</v>
      </c>
      <c r="AD5" s="3">
        <f>'[1]Maio'!$E$33</f>
        <v>91.91666666666667</v>
      </c>
      <c r="AE5" s="3">
        <f>'[1]Maio'!$E$34</f>
        <v>94.79166666666667</v>
      </c>
      <c r="AF5" s="3">
        <f>'[1]Maio'!$E$35</f>
        <v>90.29166666666667</v>
      </c>
      <c r="AG5" s="17">
        <f aca="true" t="shared" si="1" ref="AG5:AG12">AVERAGE(B5:AF5)</f>
        <v>76.85752688172043</v>
      </c>
    </row>
    <row r="6" spans="1:33" ht="16.5" customHeight="1">
      <c r="A6" s="10" t="s">
        <v>1</v>
      </c>
      <c r="B6" s="3">
        <f>'[2]Maio'!$E$5</f>
        <v>55</v>
      </c>
      <c r="C6" s="3">
        <f>'[2]Maio'!$E$6</f>
        <v>55.833333333333336</v>
      </c>
      <c r="D6" s="3">
        <f>'[2]Maio'!$E$7</f>
        <v>76</v>
      </c>
      <c r="E6" s="3">
        <f>'[2]Maio'!$E$8</f>
        <v>80.45833333333333</v>
      </c>
      <c r="F6" s="3">
        <f>'[2]Maio'!$E$9</f>
        <v>72.25</v>
      </c>
      <c r="G6" s="3">
        <f>'[2]Maio'!$E$10</f>
        <v>81.95833333333333</v>
      </c>
      <c r="H6" s="3">
        <f>'[2]Maio'!$E$11</f>
        <v>74.45833333333333</v>
      </c>
      <c r="I6" s="3">
        <f>'[2]Maio'!$E$12</f>
        <v>79.25</v>
      </c>
      <c r="J6" s="3">
        <f>'[2]Maio'!$E$13</f>
        <v>69.66666666666667</v>
      </c>
      <c r="K6" s="3">
        <f>'[2]Maio'!$E$14</f>
        <v>70.75</v>
      </c>
      <c r="L6" s="3">
        <f>'[2]Maio'!$E$15</f>
        <v>71.79166666666667</v>
      </c>
      <c r="M6" s="3">
        <f>'[2]Maio'!$E$16</f>
        <v>71.45833333333333</v>
      </c>
      <c r="N6" s="3">
        <f>'[2]Maio'!$E$17</f>
        <v>67.58333333333333</v>
      </c>
      <c r="O6" s="3">
        <f>'[2]Maio'!$E$18</f>
        <v>76.25</v>
      </c>
      <c r="P6" s="3">
        <f>'[2]Maio'!$E$19</f>
        <v>74.25</v>
      </c>
      <c r="Q6" s="3">
        <f>'[2]Maio'!$E$20</f>
        <v>66.75</v>
      </c>
      <c r="R6" s="3">
        <f>'[2]Maio'!$E$21</f>
        <v>65.08333333333333</v>
      </c>
      <c r="S6" s="3">
        <f>'[2]Maio'!$E$22</f>
        <v>68.75</v>
      </c>
      <c r="T6" s="3">
        <f>'[2]Maio'!$E$23</f>
        <v>61.416666666666664</v>
      </c>
      <c r="U6" s="3">
        <f>'[2]Maio'!$E$24</f>
        <v>55.791666666666664</v>
      </c>
      <c r="V6" s="3">
        <f>'[2]Maio'!$E$25</f>
        <v>54.708333333333336</v>
      </c>
      <c r="W6" s="3">
        <f>'[2]Maio'!$E$26</f>
        <v>54.75</v>
      </c>
      <c r="X6" s="3">
        <f>'[2]Maio'!$E$27</f>
        <v>57.458333333333336</v>
      </c>
      <c r="Y6" s="3">
        <f>'[2]Maio'!$E$28</f>
        <v>64.70833333333333</v>
      </c>
      <c r="Z6" s="3">
        <f>'[2]Maio'!$E$29</f>
        <v>66.20833333333333</v>
      </c>
      <c r="AA6" s="3">
        <f>'[2]Maio'!$E$30</f>
        <v>71.16666666666667</v>
      </c>
      <c r="AB6" s="3">
        <f>'[2]Maio'!$E$31</f>
        <v>83.04166666666667</v>
      </c>
      <c r="AC6" s="3">
        <f>'[2]Maio'!$E$32</f>
        <v>83.79166666666667</v>
      </c>
      <c r="AD6" s="3">
        <f>'[2]Maio'!$E$33</f>
        <v>87.625</v>
      </c>
      <c r="AE6" s="3">
        <f>'[2]Maio'!$E$34</f>
        <v>89</v>
      </c>
      <c r="AF6" s="3">
        <f>'[2]Maio'!$E$35</f>
        <v>92</v>
      </c>
      <c r="AG6" s="17">
        <f t="shared" si="1"/>
        <v>70.94220430107526</v>
      </c>
    </row>
    <row r="7" spans="1:33" ht="16.5" customHeight="1">
      <c r="A7" s="10" t="s">
        <v>2</v>
      </c>
      <c r="B7" s="3">
        <f>'[3]Maio'!$E$5</f>
        <v>49.17391304347826</v>
      </c>
      <c r="C7" s="3">
        <f>'[3]Maio'!$E$6</f>
        <v>50.4</v>
      </c>
      <c r="D7" s="3">
        <f>'[3]Maio'!$E$7</f>
        <v>72.91666666666667</v>
      </c>
      <c r="E7" s="3">
        <f>'[3]Maio'!$E$8</f>
        <v>83.20833333333333</v>
      </c>
      <c r="F7" s="3">
        <f>'[3]Maio'!$E$9</f>
        <v>68.5</v>
      </c>
      <c r="G7" s="3">
        <f>'[3]Maio'!$E$10</f>
        <v>67.33333333333333</v>
      </c>
      <c r="H7" s="3">
        <f>'[3]Maio'!$E$11</f>
        <v>65.29166666666667</v>
      </c>
      <c r="I7" s="3">
        <f>'[3]Maio'!$E$12</f>
        <v>60.666666666666664</v>
      </c>
      <c r="J7" s="3">
        <f>'[3]Maio'!$E$13</f>
        <v>63.5</v>
      </c>
      <c r="K7" s="3">
        <f>'[3]Maio'!$E$14</f>
        <v>65.625</v>
      </c>
      <c r="L7" s="3">
        <f>'[3]Maio'!$E$15</f>
        <v>61.958333333333336</v>
      </c>
      <c r="M7" s="3">
        <f>'[3]Maio'!$E$16</f>
        <v>64.875</v>
      </c>
      <c r="N7" s="3">
        <f>'[3]Maio'!$E$17</f>
        <v>59.583333333333336</v>
      </c>
      <c r="O7" s="3">
        <f>'[3]Maio'!$E$18</f>
        <v>74.04166666666667</v>
      </c>
      <c r="P7" s="3">
        <f>'[3]Maio'!$E$19</f>
        <v>81.75</v>
      </c>
      <c r="Q7" s="3">
        <f>'[3]Maio'!$E$20</f>
        <v>64.125</v>
      </c>
      <c r="R7" s="3">
        <f>'[3]Maio'!$E$21</f>
        <v>53.583333333333336</v>
      </c>
      <c r="S7" s="3">
        <f>'[3]Maio'!$E$22</f>
        <v>58.208333333333336</v>
      </c>
      <c r="T7" s="3">
        <f>'[3]Maio'!$E$23</f>
        <v>55.458333333333336</v>
      </c>
      <c r="U7" s="3">
        <f>'[3]Maio'!$E$24</f>
        <v>54.958333333333336</v>
      </c>
      <c r="V7" s="3">
        <f>'[3]Maio'!$E$25</f>
        <v>56.625</v>
      </c>
      <c r="W7" s="3">
        <f>'[3]Maio'!$E$26</f>
        <v>53.291666666666664</v>
      </c>
      <c r="X7" s="3">
        <f>'[3]Maio'!$E$27</f>
        <v>52.416666666666664</v>
      </c>
      <c r="Y7" s="3">
        <f>'[3]Maio'!$E$28</f>
        <v>59.083333333333336</v>
      </c>
      <c r="Z7" s="3">
        <f>'[3]Maio'!$E$29</f>
        <v>66.125</v>
      </c>
      <c r="AA7" s="3">
        <f>'[3]Maio'!$E$30</f>
        <v>73.875</v>
      </c>
      <c r="AB7" s="3">
        <f>'[3]Maio'!$E$31</f>
        <v>75.91666666666667</v>
      </c>
      <c r="AC7" s="3">
        <f>'[3]Maio'!$E$32</f>
        <v>77.79166666666667</v>
      </c>
      <c r="AD7" s="3">
        <f>'[3]Maio'!$E$33</f>
        <v>84.54166666666667</v>
      </c>
      <c r="AE7" s="3">
        <f>'[3]Maio'!$E$34</f>
        <v>95.70833333333333</v>
      </c>
      <c r="AF7" s="3">
        <f>'[3]Maio'!$E$35</f>
        <v>97</v>
      </c>
      <c r="AG7" s="17">
        <f t="shared" si="1"/>
        <v>66.69458859280037</v>
      </c>
    </row>
    <row r="8" spans="1:33" ht="16.5" customHeight="1">
      <c r="A8" s="10" t="s">
        <v>3</v>
      </c>
      <c r="B8" s="3">
        <f>'[4]Maio'!$E$5</f>
        <v>60.36363636363637</v>
      </c>
      <c r="C8" s="3">
        <f>'[4]Maio'!$E$6</f>
        <v>63.95652173913044</v>
      </c>
      <c r="D8" s="3">
        <f>'[4]Maio'!$E$7</f>
        <v>64.52173913043478</v>
      </c>
      <c r="E8" s="3">
        <f>'[4]Maio'!$E$8</f>
        <v>68.54545454545455</v>
      </c>
      <c r="F8" s="3">
        <f>'[4]Maio'!$E$9</f>
        <v>73.36363636363636</v>
      </c>
      <c r="G8" s="3">
        <f>'[4]Maio'!$E$10</f>
        <v>67.9090909090909</v>
      </c>
      <c r="H8" s="3">
        <f>'[4]Maio'!$E$11</f>
        <v>64.0909090909091</v>
      </c>
      <c r="I8" s="3">
        <f>'[4]Maio'!$E$12</f>
        <v>66.20833333333333</v>
      </c>
      <c r="J8" s="3">
        <f>'[4]Maio'!$E$13</f>
        <v>66.08695652173913</v>
      </c>
      <c r="K8" s="3">
        <f>'[4]Maio'!$E$14</f>
        <v>61.61904761904762</v>
      </c>
      <c r="L8" s="3">
        <f>'[4]Maio'!$E$15</f>
        <v>67.95454545454545</v>
      </c>
      <c r="M8" s="3">
        <f>'[4]Maio'!$E$16</f>
        <v>60.73684210526316</v>
      </c>
      <c r="N8" s="3">
        <f>'[4]Maio'!$E$17</f>
        <v>60.59090909090909</v>
      </c>
      <c r="O8" s="3">
        <f>'[4]Maio'!$E$18</f>
        <v>69.65</v>
      </c>
      <c r="P8" s="3">
        <f>'[4]Maio'!$E$19</f>
        <v>85</v>
      </c>
      <c r="Q8" s="3">
        <f>'[4]Maio'!$E$20</f>
        <v>65.6923076923077</v>
      </c>
      <c r="R8" s="3">
        <f>'[4]Maio'!$E$21</f>
        <v>70.58333333333333</v>
      </c>
      <c r="S8" s="3">
        <f>'[4]Maio'!$E$22</f>
        <v>71.4090909090909</v>
      </c>
      <c r="T8" s="3">
        <f>'[4]Maio'!$E$23</f>
        <v>72.5909090909091</v>
      </c>
      <c r="U8" s="3">
        <f>'[4]Maio'!$E$24</f>
        <v>71.29166666666667</v>
      </c>
      <c r="V8" s="3">
        <f>'[4]Maio'!$E$25</f>
        <v>65.75</v>
      </c>
      <c r="W8" s="3">
        <f>'[4]Maio'!$E$26</f>
        <v>67.33333333333333</v>
      </c>
      <c r="X8" s="3">
        <f>'[4]Maio'!$E$27</f>
        <v>65.625</v>
      </c>
      <c r="Y8" s="3">
        <f>'[4]Maio'!$E$28</f>
        <v>67.375</v>
      </c>
      <c r="Z8" s="3">
        <f>'[4]Maio'!$E$29</f>
        <v>69.125</v>
      </c>
      <c r="AA8" s="3">
        <f>'[4]Maio'!$E$30</f>
        <v>75</v>
      </c>
      <c r="AB8" s="3">
        <f>'[4]Maio'!$E$31</f>
        <v>68.61111111111111</v>
      </c>
      <c r="AC8" s="3">
        <f>'[4]Maio'!$E$32</f>
        <v>62.11764705882353</v>
      </c>
      <c r="AD8" s="3">
        <f>'[4]Maio'!$E$33</f>
        <v>64.05555555555556</v>
      </c>
      <c r="AE8" s="3">
        <f>'[4]Maio'!$E$34</f>
        <v>66.04545454545455</v>
      </c>
      <c r="AF8" s="3">
        <f>'[4]Maio'!$E$35</f>
        <v>68.6</v>
      </c>
      <c r="AG8" s="17">
        <f t="shared" si="1"/>
        <v>67.47751714721664</v>
      </c>
    </row>
    <row r="9" spans="1:33" ht="16.5" customHeight="1">
      <c r="A9" s="10" t="s">
        <v>4</v>
      </c>
      <c r="B9" s="3">
        <f>'[5]Maio'!$E$5</f>
        <v>49.916666666666664</v>
      </c>
      <c r="C9" s="3">
        <f>'[5]Maio'!$E$6</f>
        <v>51.458333333333336</v>
      </c>
      <c r="D9" s="3">
        <f>'[5]Maio'!$E$7</f>
        <v>59.291666666666664</v>
      </c>
      <c r="E9" s="3">
        <f>'[5]Maio'!$E$8</f>
        <v>71.04166666666667</v>
      </c>
      <c r="F9" s="3">
        <f>'[5]Maio'!$E$9</f>
        <v>74.33333333333333</v>
      </c>
      <c r="G9" s="3">
        <f>'[5]Maio'!$E$10</f>
        <v>59.541666666666664</v>
      </c>
      <c r="H9" s="3">
        <f>'[5]Maio'!$E$11</f>
        <v>57.208333333333336</v>
      </c>
      <c r="I9" s="3">
        <f>'[5]Maio'!$E$12</f>
        <v>55.833333333333336</v>
      </c>
      <c r="J9" s="3">
        <f>'[5]Maio'!$E$13</f>
        <v>54.458333333333336</v>
      </c>
      <c r="K9" s="3">
        <f>'[5]Maio'!$E$14</f>
        <v>54.166666666666664</v>
      </c>
      <c r="L9" s="3">
        <f>'[5]Maio'!$E$15</f>
        <v>58.375</v>
      </c>
      <c r="M9" s="3">
        <f>'[5]Maio'!$E$16</f>
        <v>60.125</v>
      </c>
      <c r="N9" s="3">
        <f>'[5]Maio'!$E$17</f>
        <v>56.5</v>
      </c>
      <c r="O9" s="3">
        <f>'[5]Maio'!$E$18</f>
        <v>67.41666666666667</v>
      </c>
      <c r="P9" s="3">
        <f>'[5]Maio'!$E$19</f>
        <v>95.125</v>
      </c>
      <c r="Q9" s="3">
        <f>'[5]Maio'!$E$20</f>
        <v>81.58333333333333</v>
      </c>
      <c r="R9" s="3">
        <f>'[5]Maio'!$E$21</f>
        <v>69.83333333333333</v>
      </c>
      <c r="S9" s="3">
        <f>'[5]Maio'!$E$22</f>
        <v>70.75</v>
      </c>
      <c r="T9" s="3">
        <f>'[5]Maio'!$E$23</f>
        <v>67.54166666666667</v>
      </c>
      <c r="U9" s="3">
        <f>'[5]Maio'!$E$24</f>
        <v>62.375</v>
      </c>
      <c r="V9" s="3">
        <f>'[5]Maio'!$E$25</f>
        <v>61.208333333333336</v>
      </c>
      <c r="W9" s="3">
        <f>'[5]Maio'!$E$26</f>
        <v>59.75</v>
      </c>
      <c r="X9" s="3">
        <f>'[5]Maio'!$E$27</f>
        <v>59.583333333333336</v>
      </c>
      <c r="Y9" s="3">
        <f>'[5]Maio'!$E$28</f>
        <v>57.291666666666664</v>
      </c>
      <c r="Z9" s="3">
        <f>'[5]Maio'!$E$29</f>
        <v>65.41666666666667</v>
      </c>
      <c r="AA9" s="3">
        <f>'[5]Maio'!$E$30</f>
        <v>73.16666666666667</v>
      </c>
      <c r="AB9" s="3">
        <f>'[5]Maio'!$E$31</f>
        <v>79.25</v>
      </c>
      <c r="AC9" s="3">
        <f>'[5]Maio'!$E$32</f>
        <v>72</v>
      </c>
      <c r="AD9" s="3">
        <f>'[5]Maio'!$E$33</f>
        <v>71.20833333333333</v>
      </c>
      <c r="AE9" s="3">
        <f>'[5]Maio'!$E$34</f>
        <v>60.166666666666664</v>
      </c>
      <c r="AF9" s="3">
        <f>'[5]Maio'!$E$35</f>
        <v>80.875</v>
      </c>
      <c r="AG9" s="17">
        <f t="shared" si="1"/>
        <v>65.05779569892474</v>
      </c>
    </row>
    <row r="10" spans="1:33" ht="16.5" customHeight="1">
      <c r="A10" s="10" t="s">
        <v>5</v>
      </c>
      <c r="B10" s="3">
        <f>'[6]Maio'!$E$5</f>
        <v>53.625</v>
      </c>
      <c r="C10" s="3">
        <f>'[6]Maio'!$E$6</f>
        <v>52.708333333333336</v>
      </c>
      <c r="D10" s="3">
        <f>'[6]Maio'!$E$7</f>
        <v>56.583333333333336</v>
      </c>
      <c r="E10" s="3">
        <f>'[6]Maio'!$E$8</f>
        <v>58.375</v>
      </c>
      <c r="F10" s="3">
        <f>'[6]Maio'!$E$9</f>
        <v>64.58333333333333</v>
      </c>
      <c r="G10" s="3">
        <f>'[6]Maio'!$E$10</f>
        <v>65.83333333333333</v>
      </c>
      <c r="H10" s="3">
        <f>'[6]Maio'!$E$11</f>
        <v>71.08333333333333</v>
      </c>
      <c r="I10" s="3">
        <f>'[6]Maio'!$E$12</f>
        <v>65.25</v>
      </c>
      <c r="J10" s="3">
        <f>'[6]Maio'!$E$13</f>
        <v>68.58333333333333</v>
      </c>
      <c r="K10" s="3">
        <f>'[6]Maio'!$E$14</f>
        <v>62.041666666666664</v>
      </c>
      <c r="L10" s="3">
        <f>'[6]Maio'!$E$15</f>
        <v>66.04166666666667</v>
      </c>
      <c r="M10" s="3">
        <f>'[6]Maio'!$E$16</f>
        <v>68.375</v>
      </c>
      <c r="N10" s="3">
        <f>'[6]Maio'!$E$17</f>
        <v>67.20833333333333</v>
      </c>
      <c r="O10" s="3">
        <f>'[6]Maio'!$E$18</f>
        <v>73.58333333333333</v>
      </c>
      <c r="P10" s="3">
        <f>'[6]Maio'!$E$19</f>
        <v>74.16666666666667</v>
      </c>
      <c r="Q10" s="3">
        <f>'[6]Maio'!$E$20</f>
        <v>68.16666666666667</v>
      </c>
      <c r="R10" s="3">
        <f>'[6]Maio'!$E$21</f>
        <v>68.66666666666667</v>
      </c>
      <c r="S10" s="3">
        <f>'[6]Maio'!$E$22</f>
        <v>67.58333333333333</v>
      </c>
      <c r="T10" s="3">
        <f>'[6]Maio'!$E$23</f>
        <v>64.79166666666667</v>
      </c>
      <c r="U10" s="3">
        <f>'[6]Maio'!$E$24</f>
        <v>62.875</v>
      </c>
      <c r="V10" s="3">
        <f>'[6]Maio'!$E$25</f>
        <v>55.916666666666664</v>
      </c>
      <c r="W10" s="3">
        <f>'[6]Maio'!$E$26</f>
        <v>54.708333333333336</v>
      </c>
      <c r="X10" s="3">
        <f>'[6]Maio'!$E$27</f>
        <v>65.29166666666667</v>
      </c>
      <c r="Y10" s="3">
        <f>'[6]Maio'!$E$28</f>
        <v>65.25</v>
      </c>
      <c r="Z10" s="3">
        <f>'[6]Maio'!$E$29</f>
        <v>68.25</v>
      </c>
      <c r="AA10" s="3">
        <f>'[6]Maio'!$E$30</f>
        <v>67.20833333333333</v>
      </c>
      <c r="AB10" s="3">
        <f>'[6]Maio'!$E$31</f>
        <v>80.66666666666667</v>
      </c>
      <c r="AC10" s="3">
        <f>'[6]Maio'!$E$32</f>
        <v>85.58333333333333</v>
      </c>
      <c r="AD10" s="3">
        <f>'[6]Maio'!$E$33</f>
        <v>83.20833333333333</v>
      </c>
      <c r="AE10" s="3">
        <f>'[6]Maio'!$E$34</f>
        <v>80.0625</v>
      </c>
      <c r="AF10" s="3">
        <f>'[6]Maio'!$E$35</f>
        <v>82.33333333333333</v>
      </c>
      <c r="AG10" s="17">
        <f t="shared" si="1"/>
        <v>67.37432795698925</v>
      </c>
    </row>
    <row r="11" spans="1:33" ht="16.5" customHeight="1">
      <c r="A11" s="10" t="s">
        <v>6</v>
      </c>
      <c r="B11" s="3">
        <f>'[7]Maio'!$E$5</f>
        <v>66.91666666666667</v>
      </c>
      <c r="C11" s="3">
        <f>'[7]Maio'!$E$6</f>
        <v>67.08333333333333</v>
      </c>
      <c r="D11" s="3">
        <f>'[7]Maio'!$E$7</f>
        <v>70.58333333333333</v>
      </c>
      <c r="E11" s="3">
        <f>'[7]Maio'!$E$8</f>
        <v>71.875</v>
      </c>
      <c r="F11" s="3">
        <f>'[7]Maio'!$E$9</f>
        <v>70.95833333333333</v>
      </c>
      <c r="G11" s="3">
        <f>'[7]Maio'!$E$10</f>
        <v>72.75</v>
      </c>
      <c r="H11" s="3">
        <f>'[7]Maio'!$E$11</f>
        <v>70.83333333333333</v>
      </c>
      <c r="I11" s="3">
        <f>'[7]Maio'!$E$12</f>
        <v>69.25</v>
      </c>
      <c r="J11" s="3">
        <f>'[7]Maio'!$E$13</f>
        <v>70.875</v>
      </c>
      <c r="K11" s="3">
        <f>'[7]Maio'!$E$14</f>
        <v>70.33333333333333</v>
      </c>
      <c r="L11" s="3">
        <f>'[7]Maio'!$E$15</f>
        <v>73.66666666666667</v>
      </c>
      <c r="M11" s="3">
        <f>'[7]Maio'!$E$16</f>
        <v>71.41666666666667</v>
      </c>
      <c r="N11" s="3">
        <f>'[7]Maio'!$E$17</f>
        <v>72.70833333333333</v>
      </c>
      <c r="O11" s="3">
        <f>'[7]Maio'!$E$18</f>
        <v>82.25</v>
      </c>
      <c r="P11" s="3">
        <f>'[7]Maio'!$E$19</f>
        <v>88.54166666666667</v>
      </c>
      <c r="Q11" s="3">
        <f>'[7]Maio'!$E$20</f>
        <v>79.04166666666667</v>
      </c>
      <c r="R11" s="3">
        <f>'[7]Maio'!$E$21</f>
        <v>78.29166666666667</v>
      </c>
      <c r="S11" s="3">
        <f>'[7]Maio'!$E$22</f>
        <v>75.33333333333333</v>
      </c>
      <c r="T11" s="3">
        <f>'[7]Maio'!$E$23</f>
        <v>72.625</v>
      </c>
      <c r="U11" s="3">
        <f>'[7]Maio'!$E$24</f>
        <v>71.91666666666667</v>
      </c>
      <c r="V11" s="3">
        <f>'[7]Maio'!$E$25</f>
        <v>70.75</v>
      </c>
      <c r="W11" s="3">
        <f>'[7]Maio'!$E$26</f>
        <v>69.29166666666667</v>
      </c>
      <c r="X11" s="3">
        <f>'[7]Maio'!$E$27</f>
        <v>71.625</v>
      </c>
      <c r="Y11" s="3">
        <f>'[7]Maio'!$E$28</f>
        <v>72.29166666666667</v>
      </c>
      <c r="Z11" s="3">
        <f>'[7]Maio'!$E$29</f>
        <v>73.5</v>
      </c>
      <c r="AA11" s="3">
        <f>'[7]Maio'!$E$30</f>
        <v>74.33333333333333</v>
      </c>
      <c r="AB11" s="3">
        <f>'[7]Maio'!$E$31</f>
        <v>75.41666666666667</v>
      </c>
      <c r="AC11" s="3">
        <f>'[7]Maio'!$E$32</f>
        <v>75.875</v>
      </c>
      <c r="AD11" s="3">
        <f>'[7]Maio'!$E$33</f>
        <v>79.95833333333333</v>
      </c>
      <c r="AE11" s="3">
        <f>'[7]Maio'!$E$34</f>
        <v>88.08333333333333</v>
      </c>
      <c r="AF11" s="3">
        <f>'[7]Maio'!$E$35</f>
        <v>89.58333333333333</v>
      </c>
      <c r="AG11" s="17">
        <f t="shared" si="1"/>
        <v>74.45026881720433</v>
      </c>
    </row>
    <row r="12" spans="1:33" ht="16.5" customHeight="1">
      <c r="A12" s="10" t="s">
        <v>7</v>
      </c>
      <c r="B12" s="3">
        <f>'[8]Maio'!$E$5</f>
        <v>52.541666666666664</v>
      </c>
      <c r="C12" s="3">
        <f>'[8]Maio'!$E$6</f>
        <v>59.458333333333336</v>
      </c>
      <c r="D12" s="3">
        <f>'[8]Maio'!$E$7</f>
        <v>76.95833333333333</v>
      </c>
      <c r="E12" s="3">
        <f>'[8]Maio'!$E$8</f>
        <v>80.16666666666667</v>
      </c>
      <c r="F12" s="3">
        <f>'[8]Maio'!$E$9</f>
        <v>73.75</v>
      </c>
      <c r="G12" s="3">
        <f>'[8]Maio'!$E$10</f>
        <v>69.125</v>
      </c>
      <c r="H12" s="3">
        <f>'[8]Maio'!$E$11</f>
        <v>67.79166666666667</v>
      </c>
      <c r="I12" s="3">
        <f>'[8]Maio'!$E$12</f>
        <v>78.54166666666667</v>
      </c>
      <c r="J12" s="3">
        <f>'[8]Maio'!$E$13</f>
        <v>81.33333333333333</v>
      </c>
      <c r="K12" s="3">
        <f>'[8]Maio'!$E$14</f>
        <v>69.83333333333333</v>
      </c>
      <c r="L12" s="3">
        <f>'[8]Maio'!$E$15</f>
        <v>58.666666666666664</v>
      </c>
      <c r="M12" s="3">
        <f>'[8]Maio'!$E$16</f>
        <v>58.333333333333336</v>
      </c>
      <c r="N12" s="3">
        <f>'[8]Maio'!$E$17</f>
        <v>62.541666666666664</v>
      </c>
      <c r="O12" s="3">
        <f>'[8]Maio'!$E$18</f>
        <v>85.16666666666667</v>
      </c>
      <c r="P12" s="3">
        <f>'[8]Maio'!$E$19</f>
        <v>81.58333333333333</v>
      </c>
      <c r="Q12" s="3">
        <f>'[8]Maio'!$E$20</f>
        <v>66.41666666666667</v>
      </c>
      <c r="R12" s="3">
        <f>'[8]Maio'!$E$21</f>
        <v>52.458333333333336</v>
      </c>
      <c r="S12" s="3">
        <f>'[8]Maio'!$E$22</f>
        <v>56</v>
      </c>
      <c r="T12" s="3">
        <f>'[8]Maio'!$E$23</f>
        <v>53.25</v>
      </c>
      <c r="U12" s="3">
        <f>'[8]Maio'!$E$24</f>
        <v>54.166666666666664</v>
      </c>
      <c r="V12" s="3">
        <f>'[8]Maio'!$E$25</f>
        <v>62.125</v>
      </c>
      <c r="W12" s="3">
        <f>'[8]Maio'!$E$26</f>
        <v>61.791666666666664</v>
      </c>
      <c r="X12" s="3">
        <f>'[8]Maio'!$E$27</f>
        <v>58.458333333333336</v>
      </c>
      <c r="Y12" s="3">
        <f>'[8]Maio'!$E$28</f>
        <v>60.333333333333336</v>
      </c>
      <c r="Z12" s="3">
        <f>'[8]Maio'!$E$29</f>
        <v>69.83333333333333</v>
      </c>
      <c r="AA12" s="3">
        <f>'[8]Maio'!$E$30</f>
        <v>79.75</v>
      </c>
      <c r="AB12" s="3">
        <f>'[8]Maio'!$E$31</f>
        <v>90.04166666666667</v>
      </c>
      <c r="AC12" s="3">
        <f>'[8]Maio'!$E$32</f>
        <v>86.625</v>
      </c>
      <c r="AD12" s="3">
        <f>'[8]Maio'!$E$33</f>
        <v>89.29166666666667</v>
      </c>
      <c r="AE12" s="3">
        <f>'[8]Maio'!$E$34</f>
        <v>92.79166666666667</v>
      </c>
      <c r="AF12" s="3">
        <f>'[8]Maio'!$E$35</f>
        <v>91.6875</v>
      </c>
      <c r="AG12" s="17">
        <f t="shared" si="1"/>
        <v>70.34879032258064</v>
      </c>
    </row>
    <row r="13" spans="1:33" ht="16.5" customHeight="1">
      <c r="A13" s="10" t="s">
        <v>8</v>
      </c>
      <c r="B13" s="3" t="str">
        <f>'[9]Maio'!$E$5</f>
        <v>**</v>
      </c>
      <c r="C13" s="3" t="str">
        <f>'[9]Maio'!$E$6</f>
        <v>**</v>
      </c>
      <c r="D13" s="3" t="str">
        <f>'[9]Maio'!$E$7</f>
        <v>**</v>
      </c>
      <c r="E13" s="3" t="str">
        <f>'[9]Maio'!$E$8</f>
        <v>**</v>
      </c>
      <c r="F13" s="3" t="str">
        <f>'[9]Maio'!$E$9</f>
        <v>**</v>
      </c>
      <c r="G13" s="3" t="str">
        <f>'[9]Maio'!$E$10</f>
        <v>**</v>
      </c>
      <c r="H13" s="3" t="str">
        <f>'[9]Maio'!$E$11</f>
        <v>**</v>
      </c>
      <c r="I13" s="3" t="str">
        <f>'[9]Maio'!$E$12</f>
        <v>**</v>
      </c>
      <c r="J13" s="3" t="str">
        <f>'[9]Maio'!$E$13</f>
        <v>**</v>
      </c>
      <c r="K13" s="3" t="str">
        <f>'[9]Maio'!$E$14</f>
        <v>**</v>
      </c>
      <c r="L13" s="3" t="str">
        <f>'[9]Maio'!$E$15</f>
        <v>**</v>
      </c>
      <c r="M13" s="3" t="str">
        <f>'[9]Maio'!$E$16</f>
        <v>**</v>
      </c>
      <c r="N13" s="3" t="str">
        <f>'[9]Maio'!$E$17</f>
        <v>**</v>
      </c>
      <c r="O13" s="3" t="str">
        <f>'[9]Maio'!$E$18</f>
        <v>**</v>
      </c>
      <c r="P13" s="3" t="str">
        <f>'[9]Maio'!$E$19</f>
        <v>**</v>
      </c>
      <c r="Q13" s="3" t="str">
        <f>'[9]Maio'!$E$20</f>
        <v>**</v>
      </c>
      <c r="R13" s="3" t="str">
        <f>'[9]Maio'!$E$21</f>
        <v>**</v>
      </c>
      <c r="S13" s="3" t="str">
        <f>'[9]Maio'!$E$22</f>
        <v>**</v>
      </c>
      <c r="T13" s="3" t="str">
        <f>'[9]Maio'!$E$23</f>
        <v>**</v>
      </c>
      <c r="U13" s="3" t="str">
        <f>'[9]Maio'!$E$24</f>
        <v>**</v>
      </c>
      <c r="V13" s="3" t="str">
        <f>'[9]Maio'!$E$25</f>
        <v>**</v>
      </c>
      <c r="W13" s="3" t="str">
        <f>'[9]Maio'!$E$26</f>
        <v>**</v>
      </c>
      <c r="X13" s="3" t="str">
        <f>'[9]Maio'!$E$27</f>
        <v>**</v>
      </c>
      <c r="Y13" s="3" t="str">
        <f>'[9]Maio'!$E$28</f>
        <v>**</v>
      </c>
      <c r="Z13" s="3" t="str">
        <f>'[9]Maio'!$E$29</f>
        <v>**</v>
      </c>
      <c r="AA13" s="3" t="str">
        <f>'[9]Maio'!$E$30</f>
        <v>*</v>
      </c>
      <c r="AB13" s="3" t="str">
        <f>'[9]Maio'!$E$31</f>
        <v>*</v>
      </c>
      <c r="AC13" s="3" t="str">
        <f>'[9]Maio'!$E$32</f>
        <v>*</v>
      </c>
      <c r="AD13" s="3" t="str">
        <f>'[9]Maio'!$E$33</f>
        <v>*</v>
      </c>
      <c r="AE13" s="3" t="str">
        <f>'[9]Maio'!$E$34</f>
        <v>*</v>
      </c>
      <c r="AF13" s="3" t="str">
        <f>'[9]Maio'!$E$35</f>
        <v>*</v>
      </c>
      <c r="AG13" s="17" t="s">
        <v>32</v>
      </c>
    </row>
    <row r="14" spans="1:33" ht="16.5" customHeight="1">
      <c r="A14" s="10" t="s">
        <v>9</v>
      </c>
      <c r="B14" s="3">
        <f>'[10]Maio'!$E$5</f>
        <v>58.583333333333336</v>
      </c>
      <c r="C14" s="3">
        <f>'[10]Maio'!$E$6</f>
        <v>59.583333333333336</v>
      </c>
      <c r="D14" s="3">
        <f>'[10]Maio'!$E$7</f>
        <v>76.125</v>
      </c>
      <c r="E14" s="3">
        <f>'[10]Maio'!$E$8</f>
        <v>83.625</v>
      </c>
      <c r="F14" s="3">
        <f>'[10]Maio'!$E$9</f>
        <v>75.70833333333333</v>
      </c>
      <c r="G14" s="3">
        <f>'[10]Maio'!$E$10</f>
        <v>66.79166666666667</v>
      </c>
      <c r="H14" s="3">
        <f>'[10]Maio'!$E$11</f>
        <v>65.04166666666667</v>
      </c>
      <c r="I14" s="3">
        <f>'[10]Maio'!$E$12</f>
        <v>75.45833333333333</v>
      </c>
      <c r="J14" s="3">
        <f>'[10]Maio'!$E$13</f>
        <v>77.70833333333333</v>
      </c>
      <c r="K14" s="3">
        <f>'[10]Maio'!$E$14</f>
        <v>68.58333333333333</v>
      </c>
      <c r="L14" s="3">
        <f>'[10]Maio'!$E$15</f>
        <v>61.125</v>
      </c>
      <c r="M14" s="3">
        <f>'[10]Maio'!$E$16</f>
        <v>60.583333333333336</v>
      </c>
      <c r="N14" s="3">
        <f>'[10]Maio'!$E$17</f>
        <v>60.625</v>
      </c>
      <c r="O14" s="3">
        <f>'[10]Maio'!$E$18</f>
        <v>83.41666666666667</v>
      </c>
      <c r="P14" s="3">
        <f>'[10]Maio'!$E$19</f>
        <v>76.75</v>
      </c>
      <c r="Q14" s="3">
        <f>'[10]Maio'!$E$20</f>
        <v>65.54166666666667</v>
      </c>
      <c r="R14" s="3">
        <f>'[10]Maio'!$E$21</f>
        <v>58.833333333333336</v>
      </c>
      <c r="S14" s="3">
        <f>'[10]Maio'!$E$22</f>
        <v>59.541666666666664</v>
      </c>
      <c r="T14" s="3">
        <f>'[10]Maio'!$E$23</f>
        <v>56.75</v>
      </c>
      <c r="U14" s="3">
        <f>'[10]Maio'!$E$24</f>
        <v>58.125</v>
      </c>
      <c r="V14" s="3">
        <f>'[10]Maio'!$E$25</f>
        <v>66.625</v>
      </c>
      <c r="W14" s="3">
        <f>'[10]Maio'!$E$26</f>
        <v>62.791666666666664</v>
      </c>
      <c r="X14" s="3">
        <f>'[10]Maio'!$E$27</f>
        <v>59.708333333333336</v>
      </c>
      <c r="Y14" s="3">
        <f>'[10]Maio'!$E$28</f>
        <v>60.875</v>
      </c>
      <c r="Z14" s="3">
        <f>'[10]Maio'!$E$29</f>
        <v>65.79166666666667</v>
      </c>
      <c r="AA14" s="3">
        <f>'[10]Maio'!$E$30</f>
        <v>79.08333333333333</v>
      </c>
      <c r="AB14" s="3">
        <f>'[10]Maio'!$E$31</f>
        <v>88.875</v>
      </c>
      <c r="AC14" s="3">
        <f>'[10]Maio'!$E$32</f>
        <v>86.16666666666667</v>
      </c>
      <c r="AD14" s="3">
        <f>'[10]Maio'!$E$33</f>
        <v>94.25</v>
      </c>
      <c r="AE14" s="3">
        <f>'[10]Maio'!$E$34</f>
        <v>85.94444444444444</v>
      </c>
      <c r="AF14" s="3">
        <f>'[10]Maio'!$E$35</f>
        <v>93.71428571428571</v>
      </c>
      <c r="AG14" s="17">
        <f aca="true" t="shared" si="2" ref="AG14:AG26">AVERAGE(B14:AF14)</f>
        <v>70.72017409114184</v>
      </c>
    </row>
    <row r="15" spans="1:33" ht="16.5" customHeight="1">
      <c r="A15" s="10" t="s">
        <v>10</v>
      </c>
      <c r="B15" s="3">
        <f>'[11]Maio'!$E$5</f>
        <v>57.583333333333336</v>
      </c>
      <c r="C15" s="3">
        <f>'[11]Maio'!$E$6</f>
        <v>59.208333333333336</v>
      </c>
      <c r="D15" s="3">
        <f>'[11]Maio'!$E$7</f>
        <v>62.625</v>
      </c>
      <c r="E15" s="3">
        <f>'[11]Maio'!$E$8</f>
        <v>73.83333333333333</v>
      </c>
      <c r="F15" s="3">
        <f>'[11]Maio'!$E$9</f>
        <v>65.66666666666667</v>
      </c>
      <c r="G15" s="3">
        <f>'[11]Maio'!$E$10</f>
        <v>60.791666666666664</v>
      </c>
      <c r="H15" s="3">
        <f>'[11]Maio'!$E$11</f>
        <v>69.08333333333333</v>
      </c>
      <c r="I15" s="3">
        <f>'[11]Maio'!$E$12</f>
        <v>83.83333333333333</v>
      </c>
      <c r="J15" s="3">
        <f>'[11]Maio'!$E$13</f>
        <v>85.75</v>
      </c>
      <c r="K15" s="3">
        <f>'[11]Maio'!$E$14</f>
        <v>72.70833333333333</v>
      </c>
      <c r="L15" s="3">
        <f>'[11]Maio'!$E$15</f>
        <v>60.291666666666664</v>
      </c>
      <c r="M15" s="3">
        <f>'[11]Maio'!$E$16</f>
        <v>61.916666666666664</v>
      </c>
      <c r="N15" s="3">
        <f>'[11]Maio'!$E$17</f>
        <v>63.75</v>
      </c>
      <c r="O15" s="3">
        <f>'[11]Maio'!$E$18</f>
        <v>81.41666666666667</v>
      </c>
      <c r="P15" s="3">
        <f>'[11]Maio'!$E$19</f>
        <v>78.45833333333333</v>
      </c>
      <c r="Q15" s="3">
        <f>'[11]Maio'!$E$20</f>
        <v>70.25</v>
      </c>
      <c r="R15" s="3">
        <f>'[11]Maio'!$E$21</f>
        <v>58.291666666666664</v>
      </c>
      <c r="S15" s="3">
        <f>'[11]Maio'!$E$22</f>
        <v>58.5</v>
      </c>
      <c r="T15" s="3">
        <f>'[11]Maio'!$E$23</f>
        <v>63.083333333333336</v>
      </c>
      <c r="U15" s="3">
        <f>'[11]Maio'!$E$24</f>
        <v>63.791666666666664</v>
      </c>
      <c r="V15" s="3">
        <f>'[11]Maio'!$E$25</f>
        <v>64.20833333333333</v>
      </c>
      <c r="W15" s="3">
        <f>'[11]Maio'!$E$26</f>
        <v>58.458333333333336</v>
      </c>
      <c r="X15" s="3">
        <f>'[11]Maio'!$E$27</f>
        <v>53.708333333333336</v>
      </c>
      <c r="Y15" s="3">
        <f>'[11]Maio'!$E$28</f>
        <v>56.791666666666664</v>
      </c>
      <c r="Z15" s="3">
        <f>'[11]Maio'!$E$29</f>
        <v>63.833333333333336</v>
      </c>
      <c r="AA15" s="3">
        <f>'[11]Maio'!$E$30</f>
        <v>81.54166666666667</v>
      </c>
      <c r="AB15" s="3">
        <f>'[11]Maio'!$E$31</f>
        <v>87.20833333333333</v>
      </c>
      <c r="AC15" s="3">
        <f>'[11]Maio'!$E$32</f>
        <v>91.04166666666667</v>
      </c>
      <c r="AD15" s="3">
        <f>'[11]Maio'!$E$33</f>
        <v>86.79166666666667</v>
      </c>
      <c r="AE15" s="3">
        <f>'[11]Maio'!$E$34</f>
        <v>89.75</v>
      </c>
      <c r="AF15" s="3">
        <f>'[11]Maio'!$E$35</f>
        <v>89.08333333333333</v>
      </c>
      <c r="AG15" s="17">
        <f t="shared" si="2"/>
        <v>70.10483870967742</v>
      </c>
    </row>
    <row r="16" spans="1:33" ht="16.5" customHeight="1">
      <c r="A16" s="10" t="s">
        <v>11</v>
      </c>
      <c r="B16" s="3">
        <f>'[12]Maio'!$E$5</f>
        <v>64.5</v>
      </c>
      <c r="C16" s="3">
        <f>'[12]Maio'!$E$6</f>
        <v>66.20833333333333</v>
      </c>
      <c r="D16" s="3">
        <f>'[12]Maio'!$E$7</f>
        <v>77.70833333333333</v>
      </c>
      <c r="E16" s="3">
        <f>'[12]Maio'!$E$8</f>
        <v>82.04166666666667</v>
      </c>
      <c r="F16" s="3">
        <f>'[12]Maio'!$E$9</f>
        <v>79.625</v>
      </c>
      <c r="G16" s="3">
        <f>'[12]Maio'!$E$10</f>
        <v>78.5</v>
      </c>
      <c r="H16" s="3">
        <f>'[12]Maio'!$E$11</f>
        <v>76.54166666666667</v>
      </c>
      <c r="I16" s="3">
        <f>'[12]Maio'!$E$12</f>
        <v>82.95833333333333</v>
      </c>
      <c r="J16" s="3">
        <f>'[12]Maio'!$E$13</f>
        <v>81.58333333333333</v>
      </c>
      <c r="K16" s="3">
        <f>'[12]Maio'!$E$14</f>
        <v>76.54166666666667</v>
      </c>
      <c r="L16" s="3">
        <f>'[12]Maio'!$E$15</f>
        <v>72</v>
      </c>
      <c r="M16" s="3">
        <f>'[12]Maio'!$E$16</f>
        <v>74</v>
      </c>
      <c r="N16" s="3">
        <f>'[12]Maio'!$E$17</f>
        <v>71.5</v>
      </c>
      <c r="O16" s="3">
        <f>'[12]Maio'!$E$18</f>
        <v>82.25</v>
      </c>
      <c r="P16" s="3">
        <f>'[12]Maio'!$E$19</f>
        <v>76.33333333333333</v>
      </c>
      <c r="Q16" s="3">
        <f>'[12]Maio'!$E$20</f>
        <v>69.29166666666667</v>
      </c>
      <c r="R16" s="3">
        <f>'[12]Maio'!$E$21</f>
        <v>67.70833333333333</v>
      </c>
      <c r="S16" s="3">
        <f>'[12]Maio'!$E$22</f>
        <v>68.25</v>
      </c>
      <c r="T16" s="3">
        <f>'[12]Maio'!$E$23</f>
        <v>67.66666666666667</v>
      </c>
      <c r="U16" s="3">
        <f>'[12]Maio'!$E$24</f>
        <v>70.08333333333333</v>
      </c>
      <c r="V16" s="3">
        <f>'[12]Maio'!$E$25</f>
        <v>68.16666666666667</v>
      </c>
      <c r="W16" s="3">
        <f>'[12]Maio'!$E$26</f>
        <v>69.45833333333333</v>
      </c>
      <c r="X16" s="3">
        <f>'[12]Maio'!$E$27</f>
        <v>68.66666666666667</v>
      </c>
      <c r="Y16" s="3">
        <f>'[12]Maio'!$E$28</f>
        <v>71.25</v>
      </c>
      <c r="Z16" s="3">
        <f>'[12]Maio'!$E$29</f>
        <v>68.66666666666667</v>
      </c>
      <c r="AA16" s="3">
        <f>'[12]Maio'!$E$30</f>
        <v>76.04166666666667</v>
      </c>
      <c r="AB16" s="3">
        <f>'[12]Maio'!$E$31</f>
        <v>88.95833333333333</v>
      </c>
      <c r="AC16" s="3">
        <f>'[12]Maio'!$E$32</f>
        <v>85.66666666666667</v>
      </c>
      <c r="AD16" s="3">
        <f>'[12]Maio'!$E$33</f>
        <v>90.41666666666667</v>
      </c>
      <c r="AE16" s="3">
        <f>'[12]Maio'!$E$34</f>
        <v>90.66666666666667</v>
      </c>
      <c r="AF16" s="3">
        <f>'[12]Maio'!$E$35</f>
        <v>91.81818181818181</v>
      </c>
      <c r="AG16" s="17">
        <f t="shared" si="2"/>
        <v>75.9699413489736</v>
      </c>
    </row>
    <row r="17" spans="1:33" ht="16.5" customHeight="1">
      <c r="A17" s="10" t="s">
        <v>12</v>
      </c>
      <c r="B17" s="3">
        <f>'[13]Maio'!$E$5</f>
        <v>52.166666666666664</v>
      </c>
      <c r="C17" s="3">
        <f>'[13]Maio'!$E$6</f>
        <v>55.916666666666664</v>
      </c>
      <c r="D17" s="3">
        <f>'[13]Maio'!$E$7</f>
        <v>78</v>
      </c>
      <c r="E17" s="3">
        <f>'[13]Maio'!$E$8</f>
        <v>83.25</v>
      </c>
      <c r="F17" s="3">
        <f>'[13]Maio'!$E$9</f>
        <v>73.25</v>
      </c>
      <c r="G17" s="3">
        <f>'[13]Maio'!$E$10</f>
        <v>80</v>
      </c>
      <c r="H17" s="3">
        <f>'[13]Maio'!$E$11</f>
        <v>74.79166666666667</v>
      </c>
      <c r="I17" s="3">
        <f>'[13]Maio'!$E$12</f>
        <v>74.33333333333333</v>
      </c>
      <c r="J17" s="3">
        <f>'[13]Maio'!$E$13</f>
        <v>72.125</v>
      </c>
      <c r="K17" s="3">
        <f>'[13]Maio'!$E$14</f>
        <v>69.04166666666667</v>
      </c>
      <c r="L17" s="3">
        <f>'[13]Maio'!$E$15</f>
        <v>72.16666666666667</v>
      </c>
      <c r="M17" s="3">
        <f>'[13]Maio'!$E$16</f>
        <v>72.25</v>
      </c>
      <c r="N17" s="3">
        <f>'[13]Maio'!$E$17</f>
        <v>69.875</v>
      </c>
      <c r="O17" s="3">
        <f>'[13]Maio'!$E$18</f>
        <v>81.29166666666667</v>
      </c>
      <c r="P17" s="3">
        <f>'[13]Maio'!$E$19</f>
        <v>73.79166666666667</v>
      </c>
      <c r="Q17" s="3">
        <f>'[13]Maio'!$E$20</f>
        <v>71.75</v>
      </c>
      <c r="R17" s="3">
        <f>'[13]Maio'!$E$21</f>
        <v>64.625</v>
      </c>
      <c r="S17" s="3">
        <f>'[13]Maio'!$E$22</f>
        <v>70.41666666666667</v>
      </c>
      <c r="T17" s="3">
        <f>'[13]Maio'!$E$23</f>
        <v>66.625</v>
      </c>
      <c r="U17" s="3">
        <f>'[13]Maio'!$E$24</f>
        <v>58.125</v>
      </c>
      <c r="V17" s="3">
        <f>'[13]Maio'!$E$25</f>
        <v>61.083333333333336</v>
      </c>
      <c r="W17" s="3">
        <f>'[13]Maio'!$E$26</f>
        <v>63.166666666666664</v>
      </c>
      <c r="X17" s="3">
        <f>'[13]Maio'!$E$27</f>
        <v>64.91666666666667</v>
      </c>
      <c r="Y17" s="3">
        <f>'[13]Maio'!$E$28</f>
        <v>67</v>
      </c>
      <c r="Z17" s="3">
        <f>'[13]Maio'!$E$29</f>
        <v>69.5</v>
      </c>
      <c r="AA17" s="3">
        <f>'[13]Maio'!$E$30</f>
        <v>72.66666666666667</v>
      </c>
      <c r="AB17" s="3">
        <f>'[13]Maio'!$E$31</f>
        <v>90.20833333333333</v>
      </c>
      <c r="AC17" s="3">
        <f>'[13]Maio'!$E$32</f>
        <v>90.83333333333333</v>
      </c>
      <c r="AD17" s="3">
        <f>'[13]Maio'!$E$33</f>
        <v>84.94117647058823</v>
      </c>
      <c r="AE17" s="3">
        <f>'[13]Maio'!$E$34</f>
        <v>85.08333333333333</v>
      </c>
      <c r="AF17" s="3">
        <f>'[13]Maio'!$E$35</f>
        <v>89.875</v>
      </c>
      <c r="AG17" s="17">
        <f t="shared" si="2"/>
        <v>72.6795540796964</v>
      </c>
    </row>
    <row r="18" spans="1:33" ht="16.5" customHeight="1">
      <c r="A18" s="10" t="s">
        <v>13</v>
      </c>
      <c r="B18" s="3">
        <f>'[14]Maio'!$E$5</f>
        <v>69.91666666666667</v>
      </c>
      <c r="C18" s="3">
        <f>'[14]Maio'!$E$6</f>
        <v>69.41666666666667</v>
      </c>
      <c r="D18" s="3">
        <f>'[14]Maio'!$E$7</f>
        <v>74.16666666666667</v>
      </c>
      <c r="E18" s="3">
        <f>'[14]Maio'!$E$8</f>
        <v>74.04166666666667</v>
      </c>
      <c r="F18" s="3">
        <f>'[14]Maio'!$E$9</f>
        <v>74.875</v>
      </c>
      <c r="G18" s="3">
        <f>'[14]Maio'!$E$10</f>
        <v>75.66666666666667</v>
      </c>
      <c r="H18" s="3">
        <f>'[14]Maio'!$E$11</f>
        <v>73.41666666666667</v>
      </c>
      <c r="I18" s="3">
        <f>'[14]Maio'!$E$12</f>
        <v>77.20833333333333</v>
      </c>
      <c r="J18" s="3">
        <f>'[14]Maio'!$E$13</f>
        <v>75.5</v>
      </c>
      <c r="K18" s="3">
        <f>'[14]Maio'!$E$14</f>
        <v>74.91666666666667</v>
      </c>
      <c r="L18" s="3">
        <f>'[14]Maio'!$E$15</f>
        <v>76.70833333333333</v>
      </c>
      <c r="M18" s="3">
        <f>'[14]Maio'!$E$16</f>
        <v>75.5</v>
      </c>
      <c r="N18" s="3">
        <f>'[14]Maio'!$E$17</f>
        <v>75.75</v>
      </c>
      <c r="O18" s="3">
        <f>'[14]Maio'!$E$18</f>
        <v>77.04166666666667</v>
      </c>
      <c r="P18" s="3">
        <f>'[14]Maio'!$E$19</f>
        <v>79.08333333333333</v>
      </c>
      <c r="Q18" s="3">
        <f>'[14]Maio'!$E$20</f>
        <v>76.70833333333333</v>
      </c>
      <c r="R18" s="3">
        <f>'[14]Maio'!$E$21</f>
        <v>80.45833333333333</v>
      </c>
      <c r="S18" s="3">
        <f>'[14]Maio'!$E$22</f>
        <v>77.25</v>
      </c>
      <c r="T18" s="3">
        <f>'[14]Maio'!$E$23</f>
        <v>73.75</v>
      </c>
      <c r="U18" s="3">
        <f>'[14]Maio'!$E$24</f>
        <v>71.45833333333333</v>
      </c>
      <c r="V18" s="3">
        <f>'[14]Maio'!$E$25</f>
        <v>73.33333333333333</v>
      </c>
      <c r="W18" s="3">
        <f>'[14]Maio'!$E$26</f>
        <v>71.95833333333333</v>
      </c>
      <c r="X18" s="3">
        <f>'[14]Maio'!$E$27</f>
        <v>71</v>
      </c>
      <c r="Y18" s="3">
        <f>'[14]Maio'!$E$28</f>
        <v>74.66666666666667</v>
      </c>
      <c r="Z18" s="3">
        <f>'[14]Maio'!$E$29</f>
        <v>75.70833333333333</v>
      </c>
      <c r="AA18" s="3">
        <f>'[14]Maio'!$E$30</f>
        <v>75.91666666666667</v>
      </c>
      <c r="AB18" s="3">
        <f>'[14]Maio'!$E$31</f>
        <v>84.08333333333333</v>
      </c>
      <c r="AC18" s="3">
        <f>'[14]Maio'!$E$32</f>
        <v>88.25</v>
      </c>
      <c r="AD18" s="3">
        <f>'[14]Maio'!$E$33</f>
        <v>90.16666666666667</v>
      </c>
      <c r="AE18" s="3">
        <f>'[14]Maio'!$E$34</f>
        <v>90.375</v>
      </c>
      <c r="AF18" s="3">
        <f>'[14]Maio'!$E$35</f>
        <v>89.41666666666667</v>
      </c>
      <c r="AG18" s="17">
        <f t="shared" si="2"/>
        <v>77.02284946236557</v>
      </c>
    </row>
    <row r="19" spans="1:33" ht="16.5" customHeight="1">
      <c r="A19" s="10" t="s">
        <v>14</v>
      </c>
      <c r="B19" s="3">
        <f>'[15]Maio'!$E$5</f>
        <v>64.08695652173913</v>
      </c>
      <c r="C19" s="3">
        <f>'[15]Maio'!$E$6</f>
        <v>67.72</v>
      </c>
      <c r="D19" s="3">
        <f>'[15]Maio'!$E$7</f>
        <v>69.45833333333333</v>
      </c>
      <c r="E19" s="3">
        <f>'[15]Maio'!$E$8</f>
        <v>75.29166666666667</v>
      </c>
      <c r="F19" s="3">
        <f>'[15]Maio'!$E$9</f>
        <v>75.70833333333333</v>
      </c>
      <c r="G19" s="3">
        <f>'[15]Maio'!$E$10</f>
        <v>71.79166666666667</v>
      </c>
      <c r="H19" s="3">
        <f>'[15]Maio'!$E$11</f>
        <v>67.58333333333333</v>
      </c>
      <c r="I19" s="3">
        <f>'[15]Maio'!$E$12</f>
        <v>68.41666666666667</v>
      </c>
      <c r="J19" s="3">
        <f>'[15]Maio'!$E$13</f>
        <v>67.66666666666667</v>
      </c>
      <c r="K19" s="3">
        <f>'[15]Maio'!$E$14</f>
        <v>67.375</v>
      </c>
      <c r="L19" s="3">
        <f>'[15]Maio'!$E$15</f>
        <v>68.58333333333333</v>
      </c>
      <c r="M19" s="3">
        <f>'[15]Maio'!$E$16</f>
        <v>66.5</v>
      </c>
      <c r="N19" s="3">
        <f>'[15]Maio'!$E$17</f>
        <v>63.166666666666664</v>
      </c>
      <c r="O19" s="3">
        <f>'[15]Maio'!$E$18</f>
        <v>68.08333333333333</v>
      </c>
      <c r="P19" s="3">
        <f>'[15]Maio'!$E$19</f>
        <v>90.54166666666667</v>
      </c>
      <c r="Q19" s="3">
        <f>'[15]Maio'!$E$20</f>
        <v>76.91666666666667</v>
      </c>
      <c r="R19" s="3">
        <f>'[15]Maio'!$E$21</f>
        <v>71.83333333333333</v>
      </c>
      <c r="S19" s="3">
        <f>'[15]Maio'!$E$22</f>
        <v>73.70833333333333</v>
      </c>
      <c r="T19" s="3">
        <f>'[15]Maio'!$E$23</f>
        <v>74.20833333333333</v>
      </c>
      <c r="U19" s="3">
        <f>'[15]Maio'!$E$24</f>
        <v>70.58333333333333</v>
      </c>
      <c r="V19" s="3">
        <f>'[15]Maio'!$E$25</f>
        <v>64.875</v>
      </c>
      <c r="W19" s="3">
        <f>'[15]Maio'!$E$26</f>
        <v>68.54166666666667</v>
      </c>
      <c r="X19" s="3">
        <f>'[15]Maio'!$E$27</f>
        <v>69.33333333333333</v>
      </c>
      <c r="Y19" s="3">
        <f>'[15]Maio'!$E$28</f>
        <v>71.33333333333333</v>
      </c>
      <c r="Z19" s="3">
        <f>'[15]Maio'!$E$29</f>
        <v>70.29166666666667</v>
      </c>
      <c r="AA19" s="3">
        <f>'[15]Maio'!$E$30</f>
        <v>72</v>
      </c>
      <c r="AB19" s="3">
        <f>'[15]Maio'!$E$31</f>
        <v>78.66666666666667</v>
      </c>
      <c r="AC19" s="3">
        <f>'[15]Maio'!$E$32</f>
        <v>72.625</v>
      </c>
      <c r="AD19" s="3">
        <f>'[15]Maio'!$E$33</f>
        <v>71.83333333333333</v>
      </c>
      <c r="AE19" s="3">
        <f>'[15]Maio'!$E$34</f>
        <v>70.66666666666667</v>
      </c>
      <c r="AF19" s="3">
        <f>'[15]Maio'!$E$35</f>
        <v>74.04166666666667</v>
      </c>
      <c r="AG19" s="17">
        <f t="shared" si="2"/>
        <v>71.07845021037868</v>
      </c>
    </row>
    <row r="20" spans="1:33" ht="16.5" customHeight="1">
      <c r="A20" s="10" t="s">
        <v>15</v>
      </c>
      <c r="B20" s="3">
        <f>'[16]Maio'!$E$5</f>
        <v>50.166666666666664</v>
      </c>
      <c r="C20" s="3">
        <f>'[16]Maio'!$E$6</f>
        <v>67.75</v>
      </c>
      <c r="D20" s="3">
        <f>'[16]Maio'!$E$7</f>
        <v>72.25</v>
      </c>
      <c r="E20" s="3">
        <f>'[16]Maio'!$E$8</f>
        <v>74.95833333333333</v>
      </c>
      <c r="F20" s="3">
        <f>'[16]Maio'!$E$9</f>
        <v>71</v>
      </c>
      <c r="G20" s="3">
        <f>'[16]Maio'!$E$10</f>
        <v>66.625</v>
      </c>
      <c r="H20" s="3">
        <f>'[16]Maio'!$E$11</f>
        <v>76.79166666666667</v>
      </c>
      <c r="I20" s="3">
        <f>'[16]Maio'!$E$12</f>
        <v>89.08333333333333</v>
      </c>
      <c r="J20" s="3">
        <f>'[16]Maio'!$E$13</f>
        <v>91.29166666666667</v>
      </c>
      <c r="K20" s="3">
        <f>'[16]Maio'!$E$14</f>
        <v>78.83333333333333</v>
      </c>
      <c r="L20" s="3">
        <f>'[16]Maio'!$E$15</f>
        <v>63.333333333333336</v>
      </c>
      <c r="M20" s="3">
        <f>'[16]Maio'!$E$16</f>
        <v>68.08333333333333</v>
      </c>
      <c r="N20" s="3">
        <f>'[16]Maio'!$E$17</f>
        <v>72.25</v>
      </c>
      <c r="O20" s="3">
        <f>'[16]Maio'!$E$18</f>
        <v>87.54166666666667</v>
      </c>
      <c r="P20" s="3">
        <f>'[16]Maio'!$E$19</f>
        <v>86.25</v>
      </c>
      <c r="Q20" s="3">
        <f>'[16]Maio'!$E$20</f>
        <v>66.70833333333333</v>
      </c>
      <c r="R20" s="3">
        <f>'[16]Maio'!$E$21</f>
        <v>60.416666666666664</v>
      </c>
      <c r="S20" s="3">
        <f>'[16]Maio'!$E$22</f>
        <v>68.04166666666667</v>
      </c>
      <c r="T20" s="3">
        <f>'[16]Maio'!$E$23</f>
        <v>65.41666666666667</v>
      </c>
      <c r="U20" s="3">
        <f>'[16]Maio'!$E$24</f>
        <v>67</v>
      </c>
      <c r="V20" s="3">
        <f>'[16]Maio'!$E$25</f>
        <v>74.04166666666667</v>
      </c>
      <c r="W20" s="3">
        <f>'[16]Maio'!$E$26</f>
        <v>72.58333333333333</v>
      </c>
      <c r="X20" s="3">
        <f>'[16]Maio'!$E$27</f>
        <v>67.95833333333333</v>
      </c>
      <c r="Y20" s="3">
        <f>'[16]Maio'!$E$28</f>
        <v>68.91666666666667</v>
      </c>
      <c r="Z20" s="3">
        <f>'[16]Maio'!$E$29</f>
        <v>69.83333333333333</v>
      </c>
      <c r="AA20" s="3">
        <f>'[16]Maio'!$E$30</f>
        <v>81.04166666666667</v>
      </c>
      <c r="AB20" s="3">
        <f>'[16]Maio'!$E$31</f>
        <v>90.875</v>
      </c>
      <c r="AC20" s="3">
        <f>'[16]Maio'!$E$32</f>
        <v>95.75</v>
      </c>
      <c r="AD20" s="3">
        <f>'[16]Maio'!$E$33</f>
        <v>95.91666666666667</v>
      </c>
      <c r="AE20" s="3">
        <f>'[16]Maio'!$E$34</f>
        <v>99.125</v>
      </c>
      <c r="AF20" s="3">
        <f>'[16]Maio'!$E$35</f>
        <v>99</v>
      </c>
      <c r="AG20" s="17">
        <f t="shared" si="2"/>
        <v>76.09139784946237</v>
      </c>
    </row>
    <row r="21" spans="1:33" ht="16.5" customHeight="1">
      <c r="A21" s="10" t="s">
        <v>16</v>
      </c>
      <c r="B21" s="3">
        <f>'[17]Maio'!$E$5</f>
        <v>41.75</v>
      </c>
      <c r="C21" s="3">
        <f>'[17]Maio'!$E$6</f>
        <v>46.708333333333336</v>
      </c>
      <c r="D21" s="3">
        <f>'[17]Maio'!$E$7</f>
        <v>67.08333333333333</v>
      </c>
      <c r="E21" s="3">
        <f>'[17]Maio'!$E$8</f>
        <v>66.95833333333333</v>
      </c>
      <c r="F21" s="3">
        <f>'[17]Maio'!$E$9</f>
        <v>64.375</v>
      </c>
      <c r="G21" s="3">
        <f>'[17]Maio'!$E$10</f>
        <v>78.16666666666667</v>
      </c>
      <c r="H21" s="3">
        <f>'[17]Maio'!$E$11</f>
        <v>74.66666666666667</v>
      </c>
      <c r="I21" s="3">
        <f>'[17]Maio'!$E$12</f>
        <v>78.5</v>
      </c>
      <c r="J21" s="3">
        <f>'[17]Maio'!$E$13</f>
        <v>80.75</v>
      </c>
      <c r="K21" s="3">
        <f>'[17]Maio'!$E$14</f>
        <v>68.04166666666667</v>
      </c>
      <c r="L21" s="3">
        <f>'[17]Maio'!$E$15</f>
        <v>60.708333333333336</v>
      </c>
      <c r="M21" s="3">
        <f>'[17]Maio'!$E$16</f>
        <v>66.83333333333333</v>
      </c>
      <c r="N21" s="3">
        <f>'[17]Maio'!$E$17</f>
        <v>69.25</v>
      </c>
      <c r="O21" s="3">
        <f>'[17]Maio'!$E$18</f>
        <v>82.95833333333333</v>
      </c>
      <c r="P21" s="3">
        <f>'[17]Maio'!$E$19</f>
        <v>78.70833333333333</v>
      </c>
      <c r="Q21" s="3">
        <f>'[17]Maio'!$E$20</f>
        <v>69.58333333333333</v>
      </c>
      <c r="R21" s="3">
        <f>'[17]Maio'!$E$21</f>
        <v>65.58333333333333</v>
      </c>
      <c r="S21" s="3">
        <f>'[17]Maio'!$E$22</f>
        <v>67.79166666666667</v>
      </c>
      <c r="T21" s="3">
        <f>'[17]Maio'!$E$23</f>
        <v>70.41666666666667</v>
      </c>
      <c r="U21" s="3">
        <f>'[17]Maio'!$E$24</f>
        <v>64.20833333333333</v>
      </c>
      <c r="V21" s="3">
        <f>'[17]Maio'!$E$25</f>
        <v>74.04166666666667</v>
      </c>
      <c r="W21" s="3">
        <f>'[17]Maio'!$E$26</f>
        <v>72.58333333333333</v>
      </c>
      <c r="X21" s="3">
        <f>'[17]Maio'!$E$27</f>
        <v>67.95833333333333</v>
      </c>
      <c r="Y21" s="3">
        <f>'[17]Maio'!$E$28</f>
        <v>68.91666666666667</v>
      </c>
      <c r="Z21" s="3">
        <f>'[17]Maio'!$E$29</f>
        <v>59.666666666666664</v>
      </c>
      <c r="AA21" s="3">
        <f>'[17]Maio'!$E$30</f>
        <v>68.70833333333333</v>
      </c>
      <c r="AB21" s="3">
        <f>'[17]Maio'!$E$31</f>
        <v>86.54166666666667</v>
      </c>
      <c r="AC21" s="3">
        <f>'[17]Maio'!$E$32</f>
        <v>93.79166666666667</v>
      </c>
      <c r="AD21" s="3">
        <f>'[17]Maio'!$E$33</f>
        <v>93.16666666666667</v>
      </c>
      <c r="AE21" s="3">
        <f>'[17]Maio'!$E$34</f>
        <v>90.66666666666667</v>
      </c>
      <c r="AF21" s="3">
        <f>'[17]Maio'!$E$35</f>
        <v>85</v>
      </c>
      <c r="AG21" s="17">
        <f t="shared" si="2"/>
        <v>71.74462365591398</v>
      </c>
    </row>
    <row r="22" spans="1:33" ht="16.5" customHeight="1">
      <c r="A22" s="10" t="s">
        <v>17</v>
      </c>
      <c r="B22" s="3">
        <f>'[18]Maio'!$E$5</f>
        <v>66.04166666666667</v>
      </c>
      <c r="C22" s="3">
        <f>'[18]Maio'!$E$6</f>
        <v>66.41666666666667</v>
      </c>
      <c r="D22" s="3">
        <f>'[18]Maio'!$E$7</f>
        <v>83.25</v>
      </c>
      <c r="E22" s="3">
        <f>'[18]Maio'!$E$8</f>
        <v>82.41666666666667</v>
      </c>
      <c r="F22" s="3">
        <f>'[18]Maio'!$E$9</f>
        <v>77.54166666666667</v>
      </c>
      <c r="G22" s="3">
        <f>'[18]Maio'!$E$10</f>
        <v>78.70833333333333</v>
      </c>
      <c r="H22" s="3">
        <f>'[18]Maio'!$E$11</f>
        <v>74.70833333333333</v>
      </c>
      <c r="I22" s="3">
        <f>'[18]Maio'!$E$12</f>
        <v>76.04166666666667</v>
      </c>
      <c r="J22" s="3">
        <f>'[18]Maio'!$E$13</f>
        <v>77.41666666666667</v>
      </c>
      <c r="K22" s="3">
        <f>'[18]Maio'!$E$14</f>
        <v>73.29166666666667</v>
      </c>
      <c r="L22" s="3">
        <f>'[18]Maio'!$E$15</f>
        <v>67.20833333333333</v>
      </c>
      <c r="M22" s="3">
        <f>'[18]Maio'!$E$16</f>
        <v>71.375</v>
      </c>
      <c r="N22" s="3">
        <f>'[18]Maio'!$E$17</f>
        <v>70.54166666666667</v>
      </c>
      <c r="O22" s="3">
        <f>'[18]Maio'!$E$18</f>
        <v>80.91666666666667</v>
      </c>
      <c r="P22" s="3">
        <f>'[18]Maio'!$E$19</f>
        <v>76</v>
      </c>
      <c r="Q22" s="3">
        <f>'[18]Maio'!$E$20</f>
        <v>69.20833333333333</v>
      </c>
      <c r="R22" s="3">
        <f>'[18]Maio'!$E$21</f>
        <v>65.41666666666667</v>
      </c>
      <c r="S22" s="3">
        <f>'[18]Maio'!$E$22</f>
        <v>62.166666666666664</v>
      </c>
      <c r="T22" s="3">
        <f>'[18]Maio'!$E$23</f>
        <v>66.95833333333333</v>
      </c>
      <c r="U22" s="3">
        <f>'[18]Maio'!$E$24</f>
        <v>68.875</v>
      </c>
      <c r="V22" s="3">
        <f>'[18]Maio'!$E$25</f>
        <v>66.20833333333333</v>
      </c>
      <c r="W22" s="3">
        <f>'[18]Maio'!$E$26</f>
        <v>64.20833333333333</v>
      </c>
      <c r="X22" s="3">
        <f>'[18]Maio'!$E$27</f>
        <v>58.458333333333336</v>
      </c>
      <c r="Y22" s="3">
        <f>'[18]Maio'!$E$28</f>
        <v>63.458333333333336</v>
      </c>
      <c r="Z22" s="3">
        <f>'[18]Maio'!$E$29</f>
        <v>71.625</v>
      </c>
      <c r="AA22" s="3">
        <f>'[18]Maio'!$E$30</f>
        <v>78.33333333333333</v>
      </c>
      <c r="AB22" s="3">
        <f>'[18]Maio'!$E$31</f>
        <v>87.54166666666667</v>
      </c>
      <c r="AC22" s="3">
        <f>'[18]Maio'!$E$32</f>
        <v>88.08333333333333</v>
      </c>
      <c r="AD22" s="3">
        <f>'[18]Maio'!$E$33</f>
        <v>90.20833333333333</v>
      </c>
      <c r="AE22" s="3">
        <f>'[18]Maio'!$E$34</f>
        <v>90.33333333333333</v>
      </c>
      <c r="AF22" s="3">
        <f>'[18]Maio'!$E$35</f>
        <v>90.91666666666667</v>
      </c>
      <c r="AG22" s="17">
        <f t="shared" si="2"/>
        <v>74.31854838709675</v>
      </c>
    </row>
    <row r="23" spans="1:33" ht="16.5" customHeight="1">
      <c r="A23" s="10" t="s">
        <v>18</v>
      </c>
      <c r="B23" s="3">
        <f>'[19]Maio'!$E$5</f>
        <v>49.15</v>
      </c>
      <c r="C23" s="3">
        <f>'[19]Maio'!$E$6</f>
        <v>51.6</v>
      </c>
      <c r="D23" s="3">
        <f>'[19]Maio'!$E$7</f>
        <v>69.6</v>
      </c>
      <c r="E23" s="3">
        <f>'[19]Maio'!$E$8</f>
        <v>75.65</v>
      </c>
      <c r="F23" s="3">
        <f>'[19]Maio'!$E$9</f>
        <v>69.71428571428571</v>
      </c>
      <c r="G23" s="3">
        <f>'[19]Maio'!$E$10</f>
        <v>62.95238095238095</v>
      </c>
      <c r="H23" s="3">
        <f>'[19]Maio'!$E$11</f>
        <v>61.40909090909091</v>
      </c>
      <c r="I23" s="3">
        <f>'[19]Maio'!$E$12</f>
        <v>56.86363636363637</v>
      </c>
      <c r="J23" s="3">
        <f>'[19]Maio'!$E$13</f>
        <v>63.80952380952381</v>
      </c>
      <c r="K23" s="3">
        <f>'[19]Maio'!$E$14</f>
        <v>62.77272727272727</v>
      </c>
      <c r="L23" s="3">
        <f>'[19]Maio'!$E$15</f>
        <v>65.18181818181819</v>
      </c>
      <c r="M23" s="3">
        <f>'[19]Maio'!$E$16</f>
        <v>65.7809917355372</v>
      </c>
      <c r="N23" s="3">
        <f>'[19]Maio'!$E$17</f>
        <v>66.63636363636364</v>
      </c>
      <c r="O23" s="3">
        <f>'[19]Maio'!$E$18</f>
        <v>80.33333333333333</v>
      </c>
      <c r="P23" s="3">
        <f>'[19]Maio'!$E$19</f>
        <v>87.42105263157895</v>
      </c>
      <c r="Q23" s="3">
        <f>'[19]Maio'!$E$20</f>
        <v>73.55</v>
      </c>
      <c r="R23" s="3">
        <f>'[19]Maio'!$E$21</f>
        <v>70.3913043478261</v>
      </c>
      <c r="S23" s="3">
        <f>'[19]Maio'!$E$22</f>
        <v>70.5</v>
      </c>
      <c r="T23" s="3">
        <f>'[19]Maio'!$E$23</f>
        <v>63.09090909090909</v>
      </c>
      <c r="U23" s="3">
        <f>'[19]Maio'!$E$24</f>
        <v>62.65217391304348</v>
      </c>
      <c r="V23" s="3">
        <f>'[19]Maio'!$E$25</f>
        <v>64.0909090909091</v>
      </c>
      <c r="W23" s="3">
        <f>'[19]Maio'!$E$26</f>
        <v>62.63636363636363</v>
      </c>
      <c r="X23" s="3">
        <f>'[19]Maio'!$E$27</f>
        <v>60.61904761904762</v>
      </c>
      <c r="Y23" s="3">
        <f>'[19]Maio'!$E$28</f>
        <v>67.71428571428571</v>
      </c>
      <c r="Z23" s="3">
        <f>'[19]Maio'!$E$29</f>
        <v>71.42857142857143</v>
      </c>
      <c r="AA23" s="3">
        <f>'[19]Maio'!$E$30</f>
        <v>74.68181818181819</v>
      </c>
      <c r="AB23" s="3">
        <f>'[19]Maio'!$E$31</f>
        <v>79.95</v>
      </c>
      <c r="AC23" s="3">
        <f>'[19]Maio'!$E$32</f>
        <v>78.52380952380952</v>
      </c>
      <c r="AD23" s="3">
        <f>'[19]Maio'!$E$33</f>
        <v>78.66666666666667</v>
      </c>
      <c r="AE23" s="3">
        <f>'[19]Maio'!$E$34</f>
        <v>89.63636363636364</v>
      </c>
      <c r="AF23" s="3">
        <f>'[19]Maio'!$E$35</f>
        <v>96.06666666666666</v>
      </c>
      <c r="AG23" s="17">
        <f t="shared" si="2"/>
        <v>69.4540030340825</v>
      </c>
    </row>
    <row r="24" spans="1:33" ht="16.5" customHeight="1">
      <c r="A24" s="10" t="s">
        <v>19</v>
      </c>
      <c r="B24" s="3">
        <f>'[20]Maio'!$E$5</f>
        <v>55.75</v>
      </c>
      <c r="C24" s="3">
        <f>'[20]Maio'!$E$6</f>
        <v>65.125</v>
      </c>
      <c r="D24" s="3">
        <f>'[20]Maio'!$E$7</f>
        <v>78.25</v>
      </c>
      <c r="E24" s="3">
        <f>'[20]Maio'!$E$8</f>
        <v>73</v>
      </c>
      <c r="F24" s="3">
        <f>'[20]Maio'!$E$9</f>
        <v>65.20833333333333</v>
      </c>
      <c r="G24" s="3">
        <f>'[20]Maio'!$E$10</f>
        <v>62.125</v>
      </c>
      <c r="H24" s="3">
        <f>'[20]Maio'!$E$11</f>
        <v>63.583333333333336</v>
      </c>
      <c r="I24" s="3">
        <f>'[20]Maio'!$E$12</f>
        <v>66.66666666666667</v>
      </c>
      <c r="J24" s="3">
        <f>'[20]Maio'!$E$13</f>
        <v>68.95833333333333</v>
      </c>
      <c r="K24" s="3">
        <f>'[20]Maio'!$E$14</f>
        <v>65.5</v>
      </c>
      <c r="L24" s="3">
        <f>'[20]Maio'!$E$15</f>
        <v>70.41666666666667</v>
      </c>
      <c r="M24" s="3">
        <f>'[20]Maio'!$E$16</f>
        <v>70.25</v>
      </c>
      <c r="N24" s="3">
        <f>'[20]Maio'!$E$17</f>
        <v>73.66666666666667</v>
      </c>
      <c r="O24" s="3">
        <f>'[20]Maio'!$E$18</f>
        <v>89.08333333333333</v>
      </c>
      <c r="P24" s="3">
        <f>'[20]Maio'!$E$19</f>
        <v>80.95833333333333</v>
      </c>
      <c r="Q24" s="3">
        <f>'[20]Maio'!$E$20</f>
        <v>66.66666666666667</v>
      </c>
      <c r="R24" s="3">
        <f>'[20]Maio'!$E$21</f>
        <v>62.666666666666664</v>
      </c>
      <c r="S24" s="3">
        <f>'[20]Maio'!$E$22</f>
        <v>58.541666666666664</v>
      </c>
      <c r="T24" s="3">
        <f>'[20]Maio'!$E$23</f>
        <v>58.916666666666664</v>
      </c>
      <c r="U24" s="3">
        <f>'[20]Maio'!$E$24</f>
        <v>61.333333333333336</v>
      </c>
      <c r="V24" s="3">
        <f>'[20]Maio'!$E$25</f>
        <v>67.91666666666667</v>
      </c>
      <c r="W24" s="3">
        <f>'[20]Maio'!$E$26</f>
        <v>64.25</v>
      </c>
      <c r="X24" s="3">
        <f>'[20]Maio'!$E$27</f>
        <v>60.916666666666664</v>
      </c>
      <c r="Y24" s="3">
        <f>'[20]Maio'!$E$28</f>
        <v>65.45833333333333</v>
      </c>
      <c r="Z24" s="3">
        <f>'[20]Maio'!$E$29</f>
        <v>72.16666666666667</v>
      </c>
      <c r="AA24" s="3">
        <f>'[20]Maio'!$E$30</f>
        <v>90.16666666666667</v>
      </c>
      <c r="AB24" s="3">
        <f>'[20]Maio'!$E$31</f>
        <v>93.66666666666667</v>
      </c>
      <c r="AC24" s="3">
        <f>'[20]Maio'!$E$32</f>
        <v>93.95833333333333</v>
      </c>
      <c r="AD24" s="3">
        <f>'[20]Maio'!$E$33</f>
        <v>93</v>
      </c>
      <c r="AE24" s="3">
        <f>'[20]Maio'!$E$34</f>
        <v>95.58333333333333</v>
      </c>
      <c r="AF24" s="3">
        <f>'[20]Maio'!$E$35</f>
        <v>88.35714285714286</v>
      </c>
      <c r="AG24" s="17">
        <f t="shared" si="2"/>
        <v>72.32603686635946</v>
      </c>
    </row>
    <row r="25" spans="1:33" ht="16.5" customHeight="1">
      <c r="A25" s="10" t="s">
        <v>31</v>
      </c>
      <c r="B25" s="3">
        <f>'[21]Maio'!$E$5</f>
        <v>54.833333333333336</v>
      </c>
      <c r="C25" s="3">
        <f>'[21]Maio'!$E$6</f>
        <v>54.916666666666664</v>
      </c>
      <c r="D25" s="3">
        <f>'[21]Maio'!$E$7</f>
        <v>78.75</v>
      </c>
      <c r="E25" s="3">
        <f>'[21]Maio'!$E$8</f>
        <v>86.54166666666667</v>
      </c>
      <c r="F25" s="3">
        <f>'[21]Maio'!$E$9</f>
        <v>77.125</v>
      </c>
      <c r="G25" s="3">
        <f>'[21]Maio'!$E$10</f>
        <v>72.29166666666667</v>
      </c>
      <c r="H25" s="3">
        <f>'[21]Maio'!$E$11</f>
        <v>73.54166666666667</v>
      </c>
      <c r="I25" s="3">
        <f>'[21]Maio'!$E$12</f>
        <v>66.66666666666667</v>
      </c>
      <c r="J25" s="3">
        <f>'[21]Maio'!$E$13</f>
        <v>68.95833333333333</v>
      </c>
      <c r="K25" s="3">
        <f>'[21]Maio'!$E$14</f>
        <v>65.5</v>
      </c>
      <c r="L25" s="3">
        <f>'[21]Maio'!$E$15</f>
        <v>61.25</v>
      </c>
      <c r="M25" s="3">
        <f>'[21]Maio'!$E$16</f>
        <v>66.83333333333333</v>
      </c>
      <c r="N25" s="3">
        <f>'[21]Maio'!$E$17</f>
        <v>65</v>
      </c>
      <c r="O25" s="3">
        <f>'[21]Maio'!$E$18</f>
        <v>78.875</v>
      </c>
      <c r="P25" s="3">
        <f>'[21]Maio'!$E$19</f>
        <v>80.58333333333333</v>
      </c>
      <c r="Q25" s="3">
        <f>'[21]Maio'!$E$20</f>
        <v>69.58333333333333</v>
      </c>
      <c r="R25" s="3">
        <f>'[21]Maio'!$E$21</f>
        <v>56.416666666666664</v>
      </c>
      <c r="S25" s="3">
        <f>'[21]Maio'!$E$22</f>
        <v>60.875</v>
      </c>
      <c r="T25" s="3">
        <f>'[21]Maio'!$E$23</f>
        <v>60.833333333333336</v>
      </c>
      <c r="U25" s="3">
        <f>'[21]Maio'!$E$24</f>
        <v>62.375</v>
      </c>
      <c r="V25" s="3">
        <f>'[21]Maio'!$E$25</f>
        <v>60.916666666666664</v>
      </c>
      <c r="W25" s="3">
        <f>'[21]Maio'!$E$26</f>
        <v>57.5</v>
      </c>
      <c r="X25" s="3">
        <f>'[21]Maio'!$E$27</f>
        <v>54.583333333333336</v>
      </c>
      <c r="Y25" s="3">
        <f>'[21]Maio'!$E$28</f>
        <v>59.25</v>
      </c>
      <c r="Z25" s="3">
        <f>'[21]Maio'!$E$29</f>
        <v>67.16666666666667</v>
      </c>
      <c r="AA25" s="3">
        <f>'[21]Maio'!$E$30</f>
        <v>73.5</v>
      </c>
      <c r="AB25" s="3">
        <f>'[21]Maio'!$E$31</f>
        <v>81</v>
      </c>
      <c r="AC25" s="3">
        <f>'[21]Maio'!$E$32</f>
        <v>81.5</v>
      </c>
      <c r="AD25" s="3">
        <f>'[21]Maio'!$E$33</f>
        <v>87.25</v>
      </c>
      <c r="AE25" s="3">
        <f>'[21]Maio'!$E$34</f>
        <v>94.95833333333333</v>
      </c>
      <c r="AF25" s="3">
        <f>'[21]Maio'!$E$35</f>
        <v>94.79166666666667</v>
      </c>
      <c r="AG25" s="17">
        <f t="shared" si="2"/>
        <v>70.13440860215053</v>
      </c>
    </row>
    <row r="26" spans="1:33" ht="16.5" customHeight="1">
      <c r="A26" s="10" t="s">
        <v>20</v>
      </c>
      <c r="B26" s="3">
        <f>'[22]Maio'!$E$5</f>
        <v>55.083333333333336</v>
      </c>
      <c r="C26" s="3">
        <f>'[22]Maio'!$E$6</f>
        <v>59.583333333333336</v>
      </c>
      <c r="D26" s="3">
        <f>'[22]Maio'!$E$7</f>
        <v>66.29166666666667</v>
      </c>
      <c r="E26" s="3">
        <f>'[22]Maio'!$E$8</f>
        <v>84.58333333333333</v>
      </c>
      <c r="F26" s="3">
        <f>'[22]Maio'!$E$9</f>
        <v>73.16666666666667</v>
      </c>
      <c r="G26" s="3">
        <f>'[22]Maio'!$E$10</f>
        <v>69.79166666666667</v>
      </c>
      <c r="H26" s="3">
        <f>'[22]Maio'!$E$11</f>
        <v>68.125</v>
      </c>
      <c r="I26" s="3">
        <f>'[22]Maio'!$E$12</f>
        <v>66.41666666666667</v>
      </c>
      <c r="J26" s="3">
        <f>'[22]Maio'!$E$13</f>
        <v>64.08333333333333</v>
      </c>
      <c r="K26" s="3">
        <f>'[22]Maio'!$E$14</f>
        <v>63.25</v>
      </c>
      <c r="L26" s="3">
        <f>'[22]Maio'!$E$15</f>
        <v>64</v>
      </c>
      <c r="M26" s="3">
        <f>'[22]Maio'!$E$16</f>
        <v>64.33333333333333</v>
      </c>
      <c r="N26" s="3">
        <f>'[22]Maio'!$E$17</f>
        <v>60.666666666666664</v>
      </c>
      <c r="O26" s="3">
        <f>'[22]Maio'!$E$18</f>
        <v>63.041666666666664</v>
      </c>
      <c r="P26" s="3">
        <f>'[22]Maio'!$E$19</f>
        <v>81.125</v>
      </c>
      <c r="Q26" s="3">
        <f>'[22]Maio'!$E$20</f>
        <v>66.875</v>
      </c>
      <c r="R26" s="3">
        <f>'[22]Maio'!$E$21</f>
        <v>68.75</v>
      </c>
      <c r="S26" s="3">
        <f>'[22]Maio'!$E$22</f>
        <v>67.33333333333333</v>
      </c>
      <c r="T26" s="3">
        <f>'[22]Maio'!$E$23</f>
        <v>66.16666666666667</v>
      </c>
      <c r="U26" s="3">
        <f>'[22]Maio'!$E$24</f>
        <v>66.125</v>
      </c>
      <c r="V26" s="3">
        <f>'[22]Maio'!$E$25</f>
        <v>62.625</v>
      </c>
      <c r="W26" s="3">
        <f>'[22]Maio'!$E$26</f>
        <v>62.125</v>
      </c>
      <c r="X26" s="3">
        <f>'[22]Maio'!$E$27</f>
        <v>64.04166666666667</v>
      </c>
      <c r="Y26" s="3">
        <f>'[22]Maio'!$E$28</f>
        <v>63.625</v>
      </c>
      <c r="Z26" s="3">
        <f>'[22]Maio'!$E$29</f>
        <v>62.333333333333336</v>
      </c>
      <c r="AA26" s="3">
        <f>'[22]Maio'!$E$30</f>
        <v>65.70833333333333</v>
      </c>
      <c r="AB26" s="3">
        <f>'[22]Maio'!$E$31</f>
        <v>79.66666666666667</v>
      </c>
      <c r="AC26" s="3">
        <f>'[22]Maio'!$E$32</f>
        <v>76.875</v>
      </c>
      <c r="AD26" s="3">
        <f>'[22]Maio'!$E$33</f>
        <v>73.41666666666667</v>
      </c>
      <c r="AE26" s="3">
        <f>'[22]Maio'!$E$34</f>
        <v>69.375</v>
      </c>
      <c r="AF26" s="3">
        <f>'[22]Maio'!$E$35</f>
        <v>76.54166666666667</v>
      </c>
      <c r="AG26" s="17">
        <f t="shared" si="2"/>
        <v>67.58467741935483</v>
      </c>
    </row>
    <row r="27" spans="1:34" s="5" customFormat="1" ht="16.5" customHeight="1">
      <c r="A27" s="14" t="s">
        <v>35</v>
      </c>
      <c r="B27" s="22">
        <f aca="true" t="shared" si="3" ref="B27:O27">AVERAGE(B5:B26)</f>
        <v>56.475373298199365</v>
      </c>
      <c r="C27" s="22">
        <f t="shared" si="3"/>
        <v>60.097691511387154</v>
      </c>
      <c r="D27" s="22">
        <f t="shared" si="3"/>
        <v>71.68238440303656</v>
      </c>
      <c r="E27" s="22">
        <f t="shared" si="3"/>
        <v>76.55295815295815</v>
      </c>
      <c r="F27" s="22">
        <f t="shared" si="3"/>
        <v>71.96799628942486</v>
      </c>
      <c r="G27" s="22">
        <f t="shared" si="3"/>
        <v>70.3346732632447</v>
      </c>
      <c r="H27" s="22">
        <f t="shared" si="3"/>
        <v>69.79563492063491</v>
      </c>
      <c r="I27" s="22">
        <f t="shared" si="3"/>
        <v>72.7950937950938</v>
      </c>
      <c r="J27" s="22">
        <f t="shared" si="3"/>
        <v>73.27086414275855</v>
      </c>
      <c r="K27" s="22">
        <f t="shared" si="3"/>
        <v>68.46310039167182</v>
      </c>
      <c r="L27" s="22">
        <f t="shared" si="3"/>
        <v>66.23863636363637</v>
      </c>
      <c r="M27" s="22">
        <f t="shared" si="3"/>
        <v>67.3619603416254</v>
      </c>
      <c r="N27" s="22">
        <f t="shared" si="3"/>
        <v>66.90963203463204</v>
      </c>
      <c r="O27" s="22">
        <f t="shared" si="3"/>
        <v>78.61825396825395</v>
      </c>
      <c r="P27" s="22">
        <f aca="true" t="shared" si="4" ref="P27:U27">AVERAGE(P5:P26)</f>
        <v>81.21846282372597</v>
      </c>
      <c r="Q27" s="22">
        <f t="shared" si="4"/>
        <v>70.26153846153845</v>
      </c>
      <c r="R27" s="22">
        <f t="shared" si="4"/>
        <v>65.6158557625949</v>
      </c>
      <c r="S27" s="22">
        <f t="shared" si="4"/>
        <v>66.62662337662339</v>
      </c>
      <c r="T27" s="22">
        <f t="shared" si="4"/>
        <v>65.27651515151516</v>
      </c>
      <c r="U27" s="22">
        <f t="shared" si="4"/>
        <v>64.30486542443064</v>
      </c>
      <c r="V27" s="22">
        <f aca="true" t="shared" si="5" ref="V27:AF27">AVERAGE(V5:V26)</f>
        <v>65.17694805194806</v>
      </c>
      <c r="W27" s="22">
        <f t="shared" si="5"/>
        <v>63.88347763347764</v>
      </c>
      <c r="X27" s="22">
        <f t="shared" si="5"/>
        <v>62.83900226757371</v>
      </c>
      <c r="Y27" s="22">
        <f t="shared" si="5"/>
        <v>65.48639455782312</v>
      </c>
      <c r="Z27" s="22">
        <f t="shared" si="5"/>
        <v>68.25453514739229</v>
      </c>
      <c r="AA27" s="22">
        <f t="shared" si="5"/>
        <v>75.71699134199133</v>
      </c>
      <c r="AB27" s="22">
        <f t="shared" si="5"/>
        <v>83.79457671957674</v>
      </c>
      <c r="AC27" s="22">
        <f t="shared" si="5"/>
        <v>83.82618047218887</v>
      </c>
      <c r="AD27" s="22">
        <f t="shared" si="5"/>
        <v>84.84905073140368</v>
      </c>
      <c r="AE27" s="22">
        <f t="shared" si="5"/>
        <v>86.1339886964887</v>
      </c>
      <c r="AF27" s="22">
        <f t="shared" si="5"/>
        <v>88.14256081220368</v>
      </c>
      <c r="AG27" s="18">
        <f>AVERAGE(AG5:AG26)</f>
        <v>71.35392968738884</v>
      </c>
      <c r="AH27" s="13"/>
    </row>
    <row r="28" ht="12.75">
      <c r="A28" s="55" t="s">
        <v>54</v>
      </c>
    </row>
    <row r="29" ht="12.75">
      <c r="A29" s="54" t="s">
        <v>55</v>
      </c>
    </row>
  </sheetData>
  <sheetProtection password="C6EC" sheet="1" objects="1" scenarios="1"/>
  <mergeCells count="34"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H3:H4"/>
    <mergeCell ref="I3:I4"/>
    <mergeCell ref="J3:J4"/>
    <mergeCell ref="K3:K4"/>
    <mergeCell ref="T3:T4"/>
    <mergeCell ref="U3:U4"/>
    <mergeCell ref="V3:V4"/>
    <mergeCell ref="W3:W4"/>
    <mergeCell ref="P3:P4"/>
    <mergeCell ref="Q3:Q4"/>
    <mergeCell ref="R3:R4"/>
    <mergeCell ref="S3:S4"/>
    <mergeCell ref="X3:X4"/>
    <mergeCell ref="Y3:Y4"/>
    <mergeCell ref="Z3:Z4"/>
    <mergeCell ref="AE3:AE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H4" sqref="AH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1" bestFit="1" customWidth="1"/>
  </cols>
  <sheetData>
    <row r="1" spans="1:33" ht="19.5" customHeight="1" thickBo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4" s="4" customFormat="1" ht="19.5" customHeight="1">
      <c r="A2" s="61" t="s">
        <v>21</v>
      </c>
      <c r="B2" s="58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5" customFormat="1" ht="19.5" customHeight="1">
      <c r="A3" s="62"/>
      <c r="B3" s="56">
        <v>1</v>
      </c>
      <c r="C3" s="56">
        <f>SUM(B3+1)</f>
        <v>2</v>
      </c>
      <c r="D3" s="56">
        <f aca="true" t="shared" si="0" ref="D3:AD3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6">
        <v>31</v>
      </c>
      <c r="AG3" s="35" t="s">
        <v>43</v>
      </c>
      <c r="AH3" s="37" t="s">
        <v>41</v>
      </c>
    </row>
    <row r="4" spans="1:34" s="5" customFormat="1" ht="19.5" customHeight="1" thickBot="1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4" t="s">
        <v>40</v>
      </c>
      <c r="AH4" s="34" t="s">
        <v>40</v>
      </c>
    </row>
    <row r="5" spans="1:34" ht="16.5" customHeight="1" thickTop="1">
      <c r="A5" s="9" t="s">
        <v>0</v>
      </c>
      <c r="B5" s="3">
        <f>'[1]Maio'!$G$5</f>
        <v>29</v>
      </c>
      <c r="C5" s="3">
        <f>'[1]Maio'!$G$6</f>
        <v>42</v>
      </c>
      <c r="D5" s="3">
        <f>'[1]Maio'!$G$7</f>
        <v>43</v>
      </c>
      <c r="E5" s="3">
        <f>'[1]Maio'!$G$8</f>
        <v>43</v>
      </c>
      <c r="F5" s="3">
        <f>'[1]Maio'!$G$9</f>
        <v>27</v>
      </c>
      <c r="G5" s="3">
        <f>'[1]Maio'!$G$10</f>
        <v>40</v>
      </c>
      <c r="H5" s="3">
        <f>'[1]Maio'!$G$11</f>
        <v>43</v>
      </c>
      <c r="I5" s="3">
        <f>'[1]Maio'!$G$12</f>
        <v>64</v>
      </c>
      <c r="J5" s="3">
        <f>'[1]Maio'!$G$13</f>
        <v>63</v>
      </c>
      <c r="K5" s="3">
        <f>'[1]Maio'!$G$14</f>
        <v>39</v>
      </c>
      <c r="L5" s="3">
        <f>'[1]Maio'!$G$15</f>
        <v>41</v>
      </c>
      <c r="M5" s="3">
        <f>'[1]Maio'!$G$16</f>
        <v>40</v>
      </c>
      <c r="N5" s="3">
        <f>'[1]Maio'!$G$17</f>
        <v>41</v>
      </c>
      <c r="O5" s="3">
        <f>'[1]Maio'!$G$18</f>
        <v>64</v>
      </c>
      <c r="P5" s="3">
        <f>'[1]Maio'!$G$19</f>
        <v>52</v>
      </c>
      <c r="Q5" s="3">
        <f>'[1]Maio'!$G$20</f>
        <v>36</v>
      </c>
      <c r="R5" s="3">
        <f>'[1]Maio'!$G$21</f>
        <v>33</v>
      </c>
      <c r="S5" s="3">
        <f>'[1]Maio'!$G$22</f>
        <v>41</v>
      </c>
      <c r="T5" s="3">
        <f>'[1]Maio'!$G$23</f>
        <v>36</v>
      </c>
      <c r="U5" s="3">
        <f>'[1]Maio'!$G$24</f>
        <v>44</v>
      </c>
      <c r="V5" s="3">
        <f>'[1]Maio'!$G$25</f>
        <v>38</v>
      </c>
      <c r="W5" s="3">
        <f>'[1]Maio'!$G$26</f>
        <v>37</v>
      </c>
      <c r="X5" s="3">
        <f>'[1]Maio'!$G$27</f>
        <v>36</v>
      </c>
      <c r="Y5" s="3">
        <f>'[1]Maio'!$G$28</f>
        <v>43</v>
      </c>
      <c r="Z5" s="3">
        <f>'[1]Maio'!$G$29</f>
        <v>43</v>
      </c>
      <c r="AA5" s="3">
        <f>'[1]Maio'!$G$30</f>
        <v>69</v>
      </c>
      <c r="AB5" s="3">
        <f>'[1]Maio'!$G$31</f>
        <v>70</v>
      </c>
      <c r="AC5" s="3">
        <f>'[1]Maio'!$G$32</f>
        <v>80</v>
      </c>
      <c r="AD5" s="3">
        <f>'[1]Maio'!$G$33</f>
        <v>76</v>
      </c>
      <c r="AE5" s="3">
        <f>'[1]Maio'!$G$34</f>
        <v>90</v>
      </c>
      <c r="AF5" s="3">
        <f>'[1]Maio'!$G$35</f>
        <v>77</v>
      </c>
      <c r="AG5" s="7">
        <f aca="true" t="shared" si="1" ref="AG5:AG12">MIN(B5:AF5)</f>
        <v>27</v>
      </c>
      <c r="AH5" s="28">
        <f aca="true" t="shared" si="2" ref="AH5:AH12">AVERAGE(B5:AF5)</f>
        <v>49.03225806451613</v>
      </c>
    </row>
    <row r="6" spans="1:34" ht="16.5" customHeight="1">
      <c r="A6" s="10" t="s">
        <v>1</v>
      </c>
      <c r="B6" s="3">
        <f>'[2]Maio'!$G$5</f>
        <v>18</v>
      </c>
      <c r="C6" s="3">
        <f>'[2]Maio'!$G$6</f>
        <v>21</v>
      </c>
      <c r="D6" s="3">
        <f>'[2]Maio'!$G$7</f>
        <v>51</v>
      </c>
      <c r="E6" s="3">
        <f>'[2]Maio'!$G$8</f>
        <v>43</v>
      </c>
      <c r="F6" s="3">
        <f>'[2]Maio'!$G$9</f>
        <v>39</v>
      </c>
      <c r="G6" s="3">
        <f>'[2]Maio'!$G$10</f>
        <v>38</v>
      </c>
      <c r="H6" s="3">
        <f>'[2]Maio'!$G$11</f>
        <v>34</v>
      </c>
      <c r="I6" s="3">
        <f>'[2]Maio'!$G$12</f>
        <v>38</v>
      </c>
      <c r="J6" s="3">
        <f>'[2]Maio'!$G$13</f>
        <v>34</v>
      </c>
      <c r="K6" s="3">
        <f>'[2]Maio'!$G$14</f>
        <v>30</v>
      </c>
      <c r="L6" s="3">
        <f>'[2]Maio'!$G$15</f>
        <v>36</v>
      </c>
      <c r="M6" s="3">
        <f>'[2]Maio'!$G$16</f>
        <v>35</v>
      </c>
      <c r="N6" s="3">
        <f>'[2]Maio'!$G$17</f>
        <v>37</v>
      </c>
      <c r="O6" s="3">
        <f>'[2]Maio'!$G$18</f>
        <v>47</v>
      </c>
      <c r="P6" s="3">
        <f>'[2]Maio'!$G$19</f>
        <v>52</v>
      </c>
      <c r="Q6" s="3">
        <f>'[2]Maio'!$G$20</f>
        <v>28</v>
      </c>
      <c r="R6" s="3">
        <f>'[2]Maio'!$G$21</f>
        <v>37</v>
      </c>
      <c r="S6" s="3">
        <f>'[2]Maio'!$G$22</f>
        <v>33</v>
      </c>
      <c r="T6" s="3">
        <f>'[2]Maio'!$G$23</f>
        <v>24</v>
      </c>
      <c r="U6" s="3">
        <f>'[2]Maio'!$G$24</f>
        <v>26</v>
      </c>
      <c r="V6" s="3">
        <f>'[2]Maio'!$G$25</f>
        <v>31</v>
      </c>
      <c r="W6" s="3">
        <f>'[2]Maio'!$G$26</f>
        <v>32</v>
      </c>
      <c r="X6" s="3">
        <f>'[2]Maio'!$G$27</f>
        <v>32</v>
      </c>
      <c r="Y6" s="3">
        <f>'[2]Maio'!$G$28</f>
        <v>34</v>
      </c>
      <c r="Z6" s="3">
        <f>'[2]Maio'!$G$29</f>
        <v>39</v>
      </c>
      <c r="AA6" s="3">
        <f>'[2]Maio'!$G$30</f>
        <v>42</v>
      </c>
      <c r="AB6" s="3">
        <f>'[2]Maio'!$G$31</f>
        <v>53</v>
      </c>
      <c r="AC6" s="3">
        <f>'[2]Maio'!$G$32</f>
        <v>66</v>
      </c>
      <c r="AD6" s="3">
        <f>'[2]Maio'!$G$33</f>
        <v>74</v>
      </c>
      <c r="AE6" s="3">
        <f>'[2]Maio'!$G$34</f>
        <v>79</v>
      </c>
      <c r="AF6" s="3">
        <f>'[2]Maio'!$G$35</f>
        <v>84</v>
      </c>
      <c r="AG6" s="7">
        <f t="shared" si="1"/>
        <v>18</v>
      </c>
      <c r="AH6" s="28">
        <f t="shared" si="2"/>
        <v>40.87096774193548</v>
      </c>
    </row>
    <row r="7" spans="1:34" ht="16.5" customHeight="1">
      <c r="A7" s="10" t="s">
        <v>2</v>
      </c>
      <c r="B7" s="3">
        <f>'[3]Maio'!$G$5</f>
        <v>27</v>
      </c>
      <c r="C7" s="3">
        <f>'[3]Maio'!$G$6</f>
        <v>27</v>
      </c>
      <c r="D7" s="3">
        <f>'[3]Maio'!$G$7</f>
        <v>48</v>
      </c>
      <c r="E7" s="3">
        <f>'[3]Maio'!$G$8</f>
        <v>67</v>
      </c>
      <c r="F7" s="3">
        <f>'[3]Maio'!$G$9</f>
        <v>43</v>
      </c>
      <c r="G7" s="3">
        <f>'[3]Maio'!$G$10</f>
        <v>38</v>
      </c>
      <c r="H7" s="3">
        <f>'[3]Maio'!$G$11</f>
        <v>35</v>
      </c>
      <c r="I7" s="3">
        <f>'[3]Maio'!$G$12</f>
        <v>41</v>
      </c>
      <c r="J7" s="3">
        <f>'[3]Maio'!$G$13</f>
        <v>35</v>
      </c>
      <c r="K7" s="3">
        <f>'[3]Maio'!$G$14</f>
        <v>36</v>
      </c>
      <c r="L7" s="3">
        <f>'[3]Maio'!$G$15</f>
        <v>35</v>
      </c>
      <c r="M7" s="3">
        <f>'[3]Maio'!$G$16</f>
        <v>31</v>
      </c>
      <c r="N7" s="3">
        <f>'[3]Maio'!$G$17</f>
        <v>39</v>
      </c>
      <c r="O7" s="3">
        <f>'[3]Maio'!$G$18</f>
        <v>56</v>
      </c>
      <c r="P7" s="3">
        <f>'[3]Maio'!$G$19</f>
        <v>56</v>
      </c>
      <c r="Q7" s="3">
        <f>'[3]Maio'!$G$20</f>
        <v>26</v>
      </c>
      <c r="R7" s="3">
        <f>'[3]Maio'!$G$21</f>
        <v>40</v>
      </c>
      <c r="S7" s="3">
        <f>'[3]Maio'!$G$22</f>
        <v>41</v>
      </c>
      <c r="T7" s="3">
        <f>'[3]Maio'!$G$23</f>
        <v>28</v>
      </c>
      <c r="U7" s="3">
        <f>'[3]Maio'!$G$24</f>
        <v>28</v>
      </c>
      <c r="V7" s="3">
        <f>'[3]Maio'!$G$25</f>
        <v>33</v>
      </c>
      <c r="W7" s="3">
        <f>'[3]Maio'!$G$26</f>
        <v>34</v>
      </c>
      <c r="X7" s="3">
        <f>'[3]Maio'!$G$27</f>
        <v>35</v>
      </c>
      <c r="Y7" s="3">
        <f>'[3]Maio'!$G$28</f>
        <v>41</v>
      </c>
      <c r="Z7" s="3">
        <f>'[3]Maio'!$G$29</f>
        <v>43</v>
      </c>
      <c r="AA7" s="3">
        <f>'[3]Maio'!$G$30</f>
        <v>52</v>
      </c>
      <c r="AB7" s="3">
        <f>'[3]Maio'!$G$31</f>
        <v>49</v>
      </c>
      <c r="AC7" s="3">
        <f>'[3]Maio'!$G$32</f>
        <v>48</v>
      </c>
      <c r="AD7" s="3">
        <f>'[3]Maio'!$G$33</f>
        <v>55</v>
      </c>
      <c r="AE7" s="3">
        <f>'[3]Maio'!$G$34</f>
        <v>88</v>
      </c>
      <c r="AF7" s="3">
        <f>'[3]Maio'!$G$35</f>
        <v>97</v>
      </c>
      <c r="AG7" s="7">
        <f t="shared" si="1"/>
        <v>26</v>
      </c>
      <c r="AH7" s="28">
        <f t="shared" si="2"/>
        <v>43.61290322580645</v>
      </c>
    </row>
    <row r="8" spans="1:34" ht="16.5" customHeight="1">
      <c r="A8" s="10" t="s">
        <v>3</v>
      </c>
      <c r="B8" s="3">
        <f>'[4]Maio'!$G$5</f>
        <v>24</v>
      </c>
      <c r="C8" s="3">
        <f>'[4]Maio'!$G$6</f>
        <v>27</v>
      </c>
      <c r="D8" s="3">
        <f>'[4]Maio'!$G$7</f>
        <v>31</v>
      </c>
      <c r="E8" s="3">
        <f>'[4]Maio'!$G$8</f>
        <v>42</v>
      </c>
      <c r="F8" s="3">
        <f>'[4]Maio'!$G$9</f>
        <v>36</v>
      </c>
      <c r="G8" s="3">
        <f>'[4]Maio'!$G$10</f>
        <v>36</v>
      </c>
      <c r="H8" s="3">
        <f>'[4]Maio'!$G$11</f>
        <v>31</v>
      </c>
      <c r="I8" s="3">
        <f>'[4]Maio'!$G$12</f>
        <v>32</v>
      </c>
      <c r="J8" s="3">
        <f>'[4]Maio'!$G$13</f>
        <v>33</v>
      </c>
      <c r="K8" s="3">
        <f>'[4]Maio'!$G$14</f>
        <v>31</v>
      </c>
      <c r="L8" s="3">
        <f>'[4]Maio'!$G$15</f>
        <v>37</v>
      </c>
      <c r="M8" s="3">
        <f>'[4]Maio'!$G$16</f>
        <v>30</v>
      </c>
      <c r="N8" s="3">
        <f>'[4]Maio'!$G$17</f>
        <v>25</v>
      </c>
      <c r="O8" s="3">
        <f>'[4]Maio'!$G$18</f>
        <v>33</v>
      </c>
      <c r="P8" s="3">
        <f>'[4]Maio'!$G$19</f>
        <v>74</v>
      </c>
      <c r="Q8" s="3">
        <f>'[4]Maio'!$G$20</f>
        <v>49</v>
      </c>
      <c r="R8" s="3">
        <f>'[4]Maio'!$G$21</f>
        <v>44</v>
      </c>
      <c r="S8" s="3">
        <f>'[4]Maio'!$G$22</f>
        <v>45</v>
      </c>
      <c r="T8" s="3">
        <f>'[4]Maio'!$G$23</f>
        <v>42</v>
      </c>
      <c r="U8" s="3">
        <f>'[4]Maio'!$G$24</f>
        <v>38</v>
      </c>
      <c r="V8" s="3">
        <f>'[4]Maio'!$G$25</f>
        <v>33</v>
      </c>
      <c r="W8" s="3">
        <f>'[4]Maio'!$G$26</f>
        <v>33</v>
      </c>
      <c r="X8" s="3">
        <f>'[4]Maio'!$G$27</f>
        <v>33</v>
      </c>
      <c r="Y8" s="3">
        <f>'[4]Maio'!$G$28</f>
        <v>31</v>
      </c>
      <c r="Z8" s="3">
        <f>'[4]Maio'!$G$29</f>
        <v>34</v>
      </c>
      <c r="AA8" s="3">
        <f>'[4]Maio'!$G$30</f>
        <v>41</v>
      </c>
      <c r="AB8" s="3">
        <f>'[4]Maio'!$G$31</f>
        <v>43</v>
      </c>
      <c r="AC8" s="3">
        <f>'[4]Maio'!$G$32</f>
        <v>31</v>
      </c>
      <c r="AD8" s="3">
        <f>'[4]Maio'!$G$33</f>
        <v>37</v>
      </c>
      <c r="AE8" s="3">
        <f>'[4]Maio'!$G$34</f>
        <v>33</v>
      </c>
      <c r="AF8" s="3">
        <f>'[4]Maio'!$G$35</f>
        <v>47</v>
      </c>
      <c r="AG8" s="7">
        <f t="shared" si="1"/>
        <v>24</v>
      </c>
      <c r="AH8" s="28">
        <f t="shared" si="2"/>
        <v>36.645161290322584</v>
      </c>
    </row>
    <row r="9" spans="1:34" ht="16.5" customHeight="1">
      <c r="A9" s="10" t="s">
        <v>4</v>
      </c>
      <c r="B9" s="3">
        <f>'[5]Maio'!$G$5</f>
        <v>23</v>
      </c>
      <c r="C9" s="3">
        <f>'[5]Maio'!$G$6</f>
        <v>27</v>
      </c>
      <c r="D9" s="3">
        <f>'[5]Maio'!$G$7</f>
        <v>30</v>
      </c>
      <c r="E9" s="3">
        <f>'[5]Maio'!$G$8</f>
        <v>39</v>
      </c>
      <c r="F9" s="3">
        <f>'[5]Maio'!$G$9</f>
        <v>33</v>
      </c>
      <c r="G9" s="3">
        <f>'[5]Maio'!$G$10</f>
        <v>32</v>
      </c>
      <c r="H9" s="3">
        <f>'[5]Maio'!$G$11</f>
        <v>33</v>
      </c>
      <c r="I9" s="3">
        <f>'[5]Maio'!$G$12</f>
        <v>32</v>
      </c>
      <c r="J9" s="3">
        <f>'[5]Maio'!$G$13</f>
        <v>30</v>
      </c>
      <c r="K9" s="3">
        <f>'[5]Maio'!$G$14</f>
        <v>32</v>
      </c>
      <c r="L9" s="3">
        <f>'[5]Maio'!$G$15</f>
        <v>40</v>
      </c>
      <c r="M9" s="3">
        <f>'[5]Maio'!$G$16</f>
        <v>26</v>
      </c>
      <c r="N9" s="3">
        <f>'[5]Maio'!$G$17</f>
        <v>32</v>
      </c>
      <c r="O9" s="3">
        <f>'[5]Maio'!$G$18</f>
        <v>46</v>
      </c>
      <c r="P9" s="3">
        <f>'[5]Maio'!$G$19</f>
        <v>86</v>
      </c>
      <c r="Q9" s="3">
        <f>'[5]Maio'!$G$20</f>
        <v>52</v>
      </c>
      <c r="R9" s="3">
        <f>'[5]Maio'!$G$21</f>
        <v>45</v>
      </c>
      <c r="S9" s="3">
        <f>'[5]Maio'!$G$22</f>
        <v>48</v>
      </c>
      <c r="T9" s="3">
        <f>'[5]Maio'!$G$23</f>
        <v>39</v>
      </c>
      <c r="U9" s="3">
        <f>'[5]Maio'!$G$24</f>
        <v>33</v>
      </c>
      <c r="V9" s="3">
        <f>'[5]Maio'!$G$25</f>
        <v>36</v>
      </c>
      <c r="W9" s="3">
        <f>'[5]Maio'!$G$26</f>
        <v>34</v>
      </c>
      <c r="X9" s="3">
        <f>'[5]Maio'!$G$27</f>
        <v>33</v>
      </c>
      <c r="Y9" s="3">
        <f>'[5]Maio'!$G$28</f>
        <v>29</v>
      </c>
      <c r="Z9" s="3">
        <f>'[5]Maio'!$G$29</f>
        <v>37</v>
      </c>
      <c r="AA9" s="3">
        <f>'[5]Maio'!$G$30</f>
        <v>46</v>
      </c>
      <c r="AB9" s="3">
        <f>'[5]Maio'!$G$31</f>
        <v>50</v>
      </c>
      <c r="AC9" s="3">
        <f>'[5]Maio'!$G$32</f>
        <v>45</v>
      </c>
      <c r="AD9" s="3">
        <f>'[5]Maio'!$G$33</f>
        <v>41</v>
      </c>
      <c r="AE9" s="3">
        <f>'[5]Maio'!$G$34</f>
        <v>36</v>
      </c>
      <c r="AF9" s="3">
        <f>'[5]Maio'!$G$35</f>
        <v>61</v>
      </c>
      <c r="AG9" s="7">
        <f t="shared" si="1"/>
        <v>23</v>
      </c>
      <c r="AH9" s="28">
        <f t="shared" si="2"/>
        <v>38.903225806451616</v>
      </c>
    </row>
    <row r="10" spans="1:34" ht="16.5" customHeight="1">
      <c r="A10" s="10" t="s">
        <v>5</v>
      </c>
      <c r="B10" s="15">
        <f>'[6]Maio'!$G$5</f>
        <v>21</v>
      </c>
      <c r="C10" s="15">
        <f>'[6]Maio'!$G$6</f>
        <v>27</v>
      </c>
      <c r="D10" s="15">
        <f>'[6]Maio'!$G$7</f>
        <v>42</v>
      </c>
      <c r="E10" s="15">
        <f>'[6]Maio'!$G$8</f>
        <v>36</v>
      </c>
      <c r="F10" s="15">
        <f>'[6]Maio'!$G$9</f>
        <v>42</v>
      </c>
      <c r="G10" s="15">
        <f>'[6]Maio'!$G$10</f>
        <v>42</v>
      </c>
      <c r="H10" s="15">
        <f>'[6]Maio'!$G$11</f>
        <v>35</v>
      </c>
      <c r="I10" s="15">
        <f>'[6]Maio'!$G$12</f>
        <v>42</v>
      </c>
      <c r="J10" s="15">
        <f>'[6]Maio'!$G$13</f>
        <v>43</v>
      </c>
      <c r="K10" s="15">
        <f>'[6]Maio'!$G$14</f>
        <v>34</v>
      </c>
      <c r="L10" s="15">
        <f>'[6]Maio'!$G$15</f>
        <v>44</v>
      </c>
      <c r="M10" s="15">
        <f>'[6]Maio'!$G$16</f>
        <v>41</v>
      </c>
      <c r="N10" s="15">
        <f>'[6]Maio'!$G$17</f>
        <v>43</v>
      </c>
      <c r="O10" s="15">
        <f>'[6]Maio'!$G$18</f>
        <v>51</v>
      </c>
      <c r="P10" s="15">
        <f>'[6]Maio'!$G$19</f>
        <v>56</v>
      </c>
      <c r="Q10" s="15">
        <f>'[6]Maio'!$G$20</f>
        <v>43</v>
      </c>
      <c r="R10" s="15">
        <f>'[6]Maio'!$G$21</f>
        <v>48</v>
      </c>
      <c r="S10" s="15">
        <f>'[6]Maio'!$G$22</f>
        <v>40</v>
      </c>
      <c r="T10" s="15">
        <f>'[6]Maio'!$G$23</f>
        <v>44</v>
      </c>
      <c r="U10" s="15">
        <f>'[6]Maio'!$G$24</f>
        <v>36</v>
      </c>
      <c r="V10" s="15">
        <f>'[6]Maio'!$G$25</f>
        <v>37</v>
      </c>
      <c r="W10" s="15">
        <f>'[6]Maio'!$G$26</f>
        <v>35</v>
      </c>
      <c r="X10" s="15">
        <f>'[6]Maio'!$G$27</f>
        <v>38</v>
      </c>
      <c r="Y10" s="15">
        <f>'[6]Maio'!$G$28</f>
        <v>42</v>
      </c>
      <c r="Z10" s="15">
        <f>'[6]Maio'!$G$29</f>
        <v>39</v>
      </c>
      <c r="AA10" s="15">
        <f>'[6]Maio'!$G$30</f>
        <v>35</v>
      </c>
      <c r="AB10" s="15">
        <f>'[6]Maio'!$G$31</f>
        <v>63</v>
      </c>
      <c r="AC10" s="15">
        <f>'[6]Maio'!$G$32</f>
        <v>72</v>
      </c>
      <c r="AD10" s="15">
        <f>'[6]Maio'!$G$33</f>
        <v>72</v>
      </c>
      <c r="AE10" s="15">
        <f>'[6]Maio'!$G$34</f>
        <v>71</v>
      </c>
      <c r="AF10" s="15">
        <f>'[6]Maio'!$G$35</f>
        <v>75</v>
      </c>
      <c r="AG10" s="7">
        <f t="shared" si="1"/>
        <v>21</v>
      </c>
      <c r="AH10" s="28">
        <f t="shared" si="2"/>
        <v>44.806451612903224</v>
      </c>
    </row>
    <row r="11" spans="1:34" ht="16.5" customHeight="1">
      <c r="A11" s="10" t="s">
        <v>6</v>
      </c>
      <c r="B11" s="15">
        <f>'[7]Maio'!$G$5</f>
        <v>27</v>
      </c>
      <c r="C11" s="15">
        <f>'[7]Maio'!$G$6</f>
        <v>28</v>
      </c>
      <c r="D11" s="15">
        <f>'[7]Maio'!$G$7</f>
        <v>46</v>
      </c>
      <c r="E11" s="15">
        <f>'[7]Maio'!$G$8</f>
        <v>40</v>
      </c>
      <c r="F11" s="15">
        <f>'[7]Maio'!$G$9</f>
        <v>41</v>
      </c>
      <c r="G11" s="15">
        <f>'[7]Maio'!$G$10</f>
        <v>34</v>
      </c>
      <c r="H11" s="15">
        <f>'[7]Maio'!$G$11</f>
        <v>35</v>
      </c>
      <c r="I11" s="15">
        <f>'[7]Maio'!$G$12</f>
        <v>34</v>
      </c>
      <c r="J11" s="15">
        <f>'[7]Maio'!$G$13</f>
        <v>38</v>
      </c>
      <c r="K11" s="15">
        <f>'[7]Maio'!$G$14</f>
        <v>36</v>
      </c>
      <c r="L11" s="15">
        <f>'[7]Maio'!$G$15</f>
        <v>49</v>
      </c>
      <c r="M11" s="15">
        <f>'[7]Maio'!$G$16</f>
        <v>41</v>
      </c>
      <c r="N11" s="15">
        <f>'[7]Maio'!$G$17</f>
        <v>45</v>
      </c>
      <c r="O11" s="15">
        <f>'[7]Maio'!$G$18</f>
        <v>64</v>
      </c>
      <c r="P11" s="15">
        <f>'[7]Maio'!$G$19</f>
        <v>85</v>
      </c>
      <c r="Q11" s="15">
        <f>'[7]Maio'!$G$20</f>
        <v>52</v>
      </c>
      <c r="R11" s="15">
        <f>'[7]Maio'!$G$21</f>
        <v>56</v>
      </c>
      <c r="S11" s="15">
        <f>'[7]Maio'!$G$22</f>
        <v>47</v>
      </c>
      <c r="T11" s="15">
        <f>'[7]Maio'!$G$23</f>
        <v>40</v>
      </c>
      <c r="U11" s="15">
        <f>'[7]Maio'!$G$24</f>
        <v>38</v>
      </c>
      <c r="V11" s="15">
        <f>'[7]Maio'!$G$25</f>
        <v>39</v>
      </c>
      <c r="W11" s="15">
        <f>'[7]Maio'!$G$26</f>
        <v>41</v>
      </c>
      <c r="X11" s="15">
        <f>'[7]Maio'!$G$27</f>
        <v>41</v>
      </c>
      <c r="Y11" s="15">
        <f>'[7]Maio'!$G$28</f>
        <v>43</v>
      </c>
      <c r="Z11" s="15">
        <f>'[7]Maio'!$G$29</f>
        <v>46</v>
      </c>
      <c r="AA11" s="15">
        <f>'[7]Maio'!$G$30</f>
        <v>47</v>
      </c>
      <c r="AB11" s="15">
        <f>'[7]Maio'!$G$31</f>
        <v>50</v>
      </c>
      <c r="AC11" s="15">
        <f>'[7]Maio'!$G$32</f>
        <v>46</v>
      </c>
      <c r="AD11" s="15">
        <f>'[7]Maio'!$G$33</f>
        <v>69</v>
      </c>
      <c r="AE11" s="15">
        <f>'[7]Maio'!$G$34</f>
        <v>83</v>
      </c>
      <c r="AF11" s="15">
        <f>'[7]Maio'!$G$35</f>
        <v>83</v>
      </c>
      <c r="AG11" s="7">
        <f t="shared" si="1"/>
        <v>27</v>
      </c>
      <c r="AH11" s="28">
        <f t="shared" si="2"/>
        <v>47.225806451612904</v>
      </c>
    </row>
    <row r="12" spans="1:34" ht="16.5" customHeight="1">
      <c r="A12" s="10" t="s">
        <v>7</v>
      </c>
      <c r="B12" s="15">
        <f>'[8]Maio'!$G$5</f>
        <v>29</v>
      </c>
      <c r="C12" s="15">
        <f>'[8]Maio'!$G$6</f>
        <v>32</v>
      </c>
      <c r="D12" s="15">
        <f>'[8]Maio'!$G$7</f>
        <v>56</v>
      </c>
      <c r="E12" s="15">
        <f>'[8]Maio'!$G$8</f>
        <v>45</v>
      </c>
      <c r="F12" s="15">
        <f>'[8]Maio'!$G$9</f>
        <v>40</v>
      </c>
      <c r="G12" s="15">
        <f>'[8]Maio'!$G$10</f>
        <v>49</v>
      </c>
      <c r="H12" s="15">
        <f>'[8]Maio'!$G$11</f>
        <v>45</v>
      </c>
      <c r="I12" s="15">
        <f>'[8]Maio'!$G$12</f>
        <v>58</v>
      </c>
      <c r="J12" s="15">
        <f>'[8]Maio'!$G$13</f>
        <v>51</v>
      </c>
      <c r="K12" s="15">
        <f>'[8]Maio'!$G$14</f>
        <v>38</v>
      </c>
      <c r="L12" s="15">
        <f>'[8]Maio'!$G$15</f>
        <v>36</v>
      </c>
      <c r="M12" s="15">
        <f>'[8]Maio'!$G$16</f>
        <v>38</v>
      </c>
      <c r="N12" s="15">
        <f>'[8]Maio'!$G$17</f>
        <v>35</v>
      </c>
      <c r="O12" s="15">
        <f>'[8]Maio'!$G$18</f>
        <v>63</v>
      </c>
      <c r="P12" s="15">
        <f>'[8]Maio'!$G$19</f>
        <v>53</v>
      </c>
      <c r="Q12" s="15">
        <f>'[8]Maio'!$G$20</f>
        <v>24</v>
      </c>
      <c r="R12" s="15">
        <f>'[8]Maio'!$G$21</f>
        <v>35</v>
      </c>
      <c r="S12" s="15">
        <f>'[8]Maio'!$G$22</f>
        <v>37</v>
      </c>
      <c r="T12" s="15">
        <f>'[8]Maio'!$G$23</f>
        <v>26</v>
      </c>
      <c r="U12" s="15">
        <f>'[8]Maio'!$G$24</f>
        <v>40</v>
      </c>
      <c r="V12" s="15">
        <f>'[8]Maio'!$G$25</f>
        <v>34</v>
      </c>
      <c r="W12" s="15">
        <f>'[8]Maio'!$G$26</f>
        <v>39</v>
      </c>
      <c r="X12" s="15">
        <f>'[8]Maio'!$G$27</f>
        <v>35</v>
      </c>
      <c r="Y12" s="15">
        <f>'[8]Maio'!$G$28</f>
        <v>39</v>
      </c>
      <c r="Z12" s="15">
        <f>'[8]Maio'!$G$29</f>
        <v>42</v>
      </c>
      <c r="AA12" s="15">
        <f>'[8]Maio'!$G$30</f>
        <v>52</v>
      </c>
      <c r="AB12" s="15">
        <f>'[8]Maio'!$G$31</f>
        <v>69</v>
      </c>
      <c r="AC12" s="15">
        <f>'[8]Maio'!$G$32</f>
        <v>57</v>
      </c>
      <c r="AD12" s="15">
        <f>'[8]Maio'!$G$33</f>
        <v>71</v>
      </c>
      <c r="AE12" s="15">
        <f>'[8]Maio'!$G$34</f>
        <v>82</v>
      </c>
      <c r="AF12" s="15">
        <f>'[8]Maio'!$G$35</f>
        <v>81</v>
      </c>
      <c r="AG12" s="7">
        <f t="shared" si="1"/>
        <v>24</v>
      </c>
      <c r="AH12" s="28">
        <f t="shared" si="2"/>
        <v>46.16129032258065</v>
      </c>
    </row>
    <row r="13" spans="1:34" ht="16.5" customHeight="1">
      <c r="A13" s="10" t="s">
        <v>8</v>
      </c>
      <c r="B13" s="15" t="str">
        <f>'[9]Maio'!$G$5</f>
        <v>**</v>
      </c>
      <c r="C13" s="15" t="str">
        <f>'[9]Maio'!$G$6</f>
        <v>**</v>
      </c>
      <c r="D13" s="15" t="str">
        <f>'[9]Maio'!$G$7</f>
        <v>**</v>
      </c>
      <c r="E13" s="15" t="str">
        <f>'[9]Maio'!$G$8</f>
        <v>**</v>
      </c>
      <c r="F13" s="15" t="str">
        <f>'[9]Maio'!$G$9</f>
        <v>**</v>
      </c>
      <c r="G13" s="15" t="str">
        <f>'[9]Maio'!$G$10</f>
        <v>**</v>
      </c>
      <c r="H13" s="15" t="str">
        <f>'[9]Maio'!$G$11</f>
        <v>**</v>
      </c>
      <c r="I13" s="15" t="str">
        <f>'[9]Maio'!$G$12</f>
        <v>**</v>
      </c>
      <c r="J13" s="15" t="str">
        <f>'[9]Maio'!$G$13</f>
        <v>**</v>
      </c>
      <c r="K13" s="15" t="str">
        <f>'[9]Maio'!$G$14</f>
        <v>**</v>
      </c>
      <c r="L13" s="15" t="str">
        <f>'[9]Maio'!$G$15</f>
        <v>**</v>
      </c>
      <c r="M13" s="15" t="str">
        <f>'[9]Maio'!$G$16</f>
        <v>**</v>
      </c>
      <c r="N13" s="15" t="str">
        <f>'[9]Maio'!$G$17</f>
        <v>**</v>
      </c>
      <c r="O13" s="15" t="str">
        <f>'[9]Maio'!$G$18</f>
        <v>**</v>
      </c>
      <c r="P13" s="15" t="str">
        <f>'[9]Maio'!$G$19</f>
        <v>**</v>
      </c>
      <c r="Q13" s="15" t="str">
        <f>'[9]Maio'!$G$20</f>
        <v>**</v>
      </c>
      <c r="R13" s="15" t="str">
        <f>'[9]Maio'!$G$21</f>
        <v>**</v>
      </c>
      <c r="S13" s="15" t="str">
        <f>'[9]Maio'!$G$22</f>
        <v>**</v>
      </c>
      <c r="T13" s="15" t="str">
        <f>'[9]Maio'!$G$23</f>
        <v>**</v>
      </c>
      <c r="U13" s="15" t="str">
        <f>'[9]Maio'!$G$24</f>
        <v>**</v>
      </c>
      <c r="V13" s="15" t="str">
        <f>'[9]Maio'!$G$25</f>
        <v>**</v>
      </c>
      <c r="W13" s="15" t="str">
        <f>'[9]Maio'!$G$26</f>
        <v>**</v>
      </c>
      <c r="X13" s="15" t="str">
        <f>'[9]Maio'!$G$27</f>
        <v>**</v>
      </c>
      <c r="Y13" s="15" t="str">
        <f>'[9]Maio'!$G$28</f>
        <v>**</v>
      </c>
      <c r="Z13" s="15" t="str">
        <f>'[9]Maio'!$G$29</f>
        <v>**</v>
      </c>
      <c r="AA13" s="15" t="str">
        <f>'[9]Maio'!$G$30</f>
        <v>*</v>
      </c>
      <c r="AB13" s="15" t="str">
        <f>'[9]Maio'!$G$31</f>
        <v>*</v>
      </c>
      <c r="AC13" s="15" t="str">
        <f>'[9]Maio'!$G$32</f>
        <v>*</v>
      </c>
      <c r="AD13" s="15" t="str">
        <f>'[9]Maio'!$G$33</f>
        <v>*</v>
      </c>
      <c r="AE13" s="15" t="str">
        <f>'[9]Maio'!$G$34</f>
        <v>*</v>
      </c>
      <c r="AF13" s="15" t="str">
        <f>'[9]Maio'!$G$35</f>
        <v>*</v>
      </c>
      <c r="AG13" s="7" t="s">
        <v>32</v>
      </c>
      <c r="AH13" s="28" t="s">
        <v>32</v>
      </c>
    </row>
    <row r="14" spans="1:34" ht="16.5" customHeight="1">
      <c r="A14" s="10" t="s">
        <v>9</v>
      </c>
      <c r="B14" s="15">
        <f>'[10]Maio'!$G$5</f>
        <v>34</v>
      </c>
      <c r="C14" s="15">
        <f>'[10]Maio'!$G$6</f>
        <v>27</v>
      </c>
      <c r="D14" s="15">
        <f>'[10]Maio'!$G$7</f>
        <v>51</v>
      </c>
      <c r="E14" s="15">
        <f>'[10]Maio'!$G$8</f>
        <v>50</v>
      </c>
      <c r="F14" s="15">
        <f>'[10]Maio'!$G$9</f>
        <v>35</v>
      </c>
      <c r="G14" s="15">
        <f>'[10]Maio'!$G$10</f>
        <v>44</v>
      </c>
      <c r="H14" s="15">
        <f>'[10]Maio'!$G$11</f>
        <v>43</v>
      </c>
      <c r="I14" s="15">
        <f>'[10]Maio'!$G$12</f>
        <v>51</v>
      </c>
      <c r="J14" s="15">
        <f>'[10]Maio'!$G$13</f>
        <v>53</v>
      </c>
      <c r="K14" s="15">
        <f>'[10]Maio'!$G$14</f>
        <v>41</v>
      </c>
      <c r="L14" s="15">
        <f>'[10]Maio'!$G$15</f>
        <v>37</v>
      </c>
      <c r="M14" s="15">
        <f>'[10]Maio'!$G$16</f>
        <v>34</v>
      </c>
      <c r="N14" s="15">
        <f>'[10]Maio'!$G$17</f>
        <v>33</v>
      </c>
      <c r="O14" s="15">
        <f>'[10]Maio'!$G$18</f>
        <v>64</v>
      </c>
      <c r="P14" s="15">
        <f>'[10]Maio'!$G$19</f>
        <v>54</v>
      </c>
      <c r="Q14" s="15">
        <f>'[10]Maio'!$G$20</f>
        <v>33</v>
      </c>
      <c r="R14" s="15">
        <f>'[10]Maio'!$G$21</f>
        <v>36</v>
      </c>
      <c r="S14" s="15">
        <f>'[10]Maio'!$G$22</f>
        <v>38</v>
      </c>
      <c r="T14" s="15">
        <f>'[10]Maio'!$G$23</f>
        <v>31</v>
      </c>
      <c r="U14" s="15">
        <f>'[10]Maio'!$G$24</f>
        <v>40</v>
      </c>
      <c r="V14" s="15">
        <f>'[10]Maio'!$G$25</f>
        <v>43</v>
      </c>
      <c r="W14" s="15">
        <f>'[10]Maio'!$G$26</f>
        <v>34</v>
      </c>
      <c r="X14" s="15">
        <f>'[10]Maio'!$G$27</f>
        <v>36</v>
      </c>
      <c r="Y14" s="15">
        <f>'[10]Maio'!$G$28</f>
        <v>37</v>
      </c>
      <c r="Z14" s="15">
        <f>'[10]Maio'!$G$29</f>
        <v>42</v>
      </c>
      <c r="AA14" s="15">
        <f>'[10]Maio'!$G$30</f>
        <v>55</v>
      </c>
      <c r="AB14" s="15">
        <f>'[10]Maio'!$G$31</f>
        <v>66</v>
      </c>
      <c r="AC14" s="15">
        <f>'[10]Maio'!$G$32</f>
        <v>61</v>
      </c>
      <c r="AD14" s="15">
        <f>'[10]Maio'!$G$33</f>
        <v>84</v>
      </c>
      <c r="AE14" s="15">
        <f>'[10]Maio'!$G$34</f>
        <v>78</v>
      </c>
      <c r="AF14" s="15">
        <f>'[10]Maio'!$G$35</f>
        <v>89</v>
      </c>
      <c r="AG14" s="7">
        <f aca="true" t="shared" si="3" ref="AG14:AG26">MIN(B14:AF14)</f>
        <v>27</v>
      </c>
      <c r="AH14" s="28">
        <f aca="true" t="shared" si="4" ref="AH14:AH26">AVERAGE(B14:AF14)</f>
        <v>46.903225806451616</v>
      </c>
    </row>
    <row r="15" spans="1:34" ht="16.5" customHeight="1">
      <c r="A15" s="10" t="s">
        <v>10</v>
      </c>
      <c r="B15" s="15">
        <f>'[11]Maio'!$G$5</f>
        <v>26</v>
      </c>
      <c r="C15" s="15">
        <f>'[11]Maio'!$G$6</f>
        <v>31</v>
      </c>
      <c r="D15" s="15">
        <f>'[11]Maio'!$G$7</f>
        <v>39</v>
      </c>
      <c r="E15" s="15">
        <f>'[11]Maio'!$G$8</f>
        <v>41</v>
      </c>
      <c r="F15" s="15">
        <f>'[11]Maio'!$G$9</f>
        <v>27</v>
      </c>
      <c r="G15" s="15">
        <f>'[11]Maio'!$G$10</f>
        <v>32</v>
      </c>
      <c r="H15" s="15">
        <f>'[11]Maio'!$G$11</f>
        <v>39</v>
      </c>
      <c r="I15" s="15">
        <f>'[11]Maio'!$G$12</f>
        <v>64</v>
      </c>
      <c r="J15" s="15">
        <f>'[11]Maio'!$G$13</f>
        <v>58</v>
      </c>
      <c r="K15" s="15">
        <f>'[11]Maio'!$G$14</f>
        <v>34</v>
      </c>
      <c r="L15" s="15">
        <f>'[11]Maio'!$G$15</f>
        <v>33</v>
      </c>
      <c r="M15" s="15">
        <f>'[11]Maio'!$G$16</f>
        <v>33</v>
      </c>
      <c r="N15" s="15">
        <f>'[11]Maio'!$G$17</f>
        <v>33</v>
      </c>
      <c r="O15" s="15">
        <f>'[11]Maio'!$G$18</f>
        <v>56</v>
      </c>
      <c r="P15" s="15">
        <f>'[11]Maio'!$G$19</f>
        <v>48</v>
      </c>
      <c r="Q15" s="15">
        <f>'[11]Maio'!$G$20</f>
        <v>31</v>
      </c>
      <c r="R15" s="15">
        <f>'[11]Maio'!$G$21</f>
        <v>30</v>
      </c>
      <c r="S15" s="15">
        <f>'[11]Maio'!$G$22</f>
        <v>31</v>
      </c>
      <c r="T15" s="15">
        <f>'[11]Maio'!$G$23</f>
        <v>23</v>
      </c>
      <c r="U15" s="15">
        <f>'[11]Maio'!$G$24</f>
        <v>41</v>
      </c>
      <c r="V15" s="15">
        <f>'[11]Maio'!$G$25</f>
        <v>35</v>
      </c>
      <c r="W15" s="15">
        <f>'[11]Maio'!$G$26</f>
        <v>33</v>
      </c>
      <c r="X15" s="15">
        <f>'[11]Maio'!$G$27</f>
        <v>34</v>
      </c>
      <c r="Y15" s="15">
        <f>'[11]Maio'!$G$28</f>
        <v>37</v>
      </c>
      <c r="Z15" s="15">
        <f>'[11]Maio'!$G$29</f>
        <v>41</v>
      </c>
      <c r="AA15" s="15">
        <f>'[11]Maio'!$G$30</f>
        <v>60</v>
      </c>
      <c r="AB15" s="15">
        <f>'[11]Maio'!$G$31</f>
        <v>64</v>
      </c>
      <c r="AC15" s="15">
        <f>'[11]Maio'!$G$32</f>
        <v>67</v>
      </c>
      <c r="AD15" s="15">
        <f>'[11]Maio'!$G$33</f>
        <v>69</v>
      </c>
      <c r="AE15" s="15">
        <f>'[11]Maio'!$G$34</f>
        <v>81</v>
      </c>
      <c r="AF15" s="15">
        <f>'[11]Maio'!$G$35</f>
        <v>76</v>
      </c>
      <c r="AG15" s="7">
        <f t="shared" si="3"/>
        <v>23</v>
      </c>
      <c r="AH15" s="28">
        <f t="shared" si="4"/>
        <v>43.45161290322581</v>
      </c>
    </row>
    <row r="16" spans="1:34" ht="16.5" customHeight="1">
      <c r="A16" s="10" t="s">
        <v>11</v>
      </c>
      <c r="B16" s="15">
        <f>'[12]Maio'!$G$5</f>
        <v>29</v>
      </c>
      <c r="C16" s="15">
        <f>'[12]Maio'!$G$6</f>
        <v>32</v>
      </c>
      <c r="D16" s="15">
        <f>'[12]Maio'!$G$7</f>
        <v>55</v>
      </c>
      <c r="E16" s="15">
        <f>'[12]Maio'!$G$8</f>
        <v>44</v>
      </c>
      <c r="F16" s="15">
        <f>'[12]Maio'!$G$9</f>
        <v>42</v>
      </c>
      <c r="G16" s="15">
        <f>'[12]Maio'!$G$10</f>
        <v>50</v>
      </c>
      <c r="H16" s="15">
        <f>'[12]Maio'!$G$11</f>
        <v>42</v>
      </c>
      <c r="I16" s="15">
        <f>'[12]Maio'!$G$12</f>
        <v>47</v>
      </c>
      <c r="J16" s="15">
        <f>'[12]Maio'!$G$13</f>
        <v>49</v>
      </c>
      <c r="K16" s="15">
        <f>'[12]Maio'!$G$14</f>
        <v>35</v>
      </c>
      <c r="L16" s="15">
        <f>'[12]Maio'!$G$15</f>
        <v>34</v>
      </c>
      <c r="M16" s="15">
        <f>'[12]Maio'!$G$16</f>
        <v>40</v>
      </c>
      <c r="N16" s="15">
        <f>'[12]Maio'!$G$17</f>
        <v>38</v>
      </c>
      <c r="O16" s="15">
        <f>'[12]Maio'!$G$18</f>
        <v>64</v>
      </c>
      <c r="P16" s="15">
        <f>'[12]Maio'!$G$19</f>
        <v>48</v>
      </c>
      <c r="Q16" s="15">
        <f>'[12]Maio'!$G$20</f>
        <v>21</v>
      </c>
      <c r="R16" s="15">
        <f>'[12]Maio'!$G$21</f>
        <v>37</v>
      </c>
      <c r="S16" s="15">
        <f>'[12]Maio'!$G$22</f>
        <v>37</v>
      </c>
      <c r="T16" s="15">
        <f>'[12]Maio'!$G$23</f>
        <v>28</v>
      </c>
      <c r="U16" s="15">
        <f>'[12]Maio'!$G$24</f>
        <v>34</v>
      </c>
      <c r="V16" s="15">
        <f>'[12]Maio'!$G$25</f>
        <v>33</v>
      </c>
      <c r="W16" s="15">
        <f>'[12]Maio'!$G$26</f>
        <v>35</v>
      </c>
      <c r="X16" s="15">
        <f>'[12]Maio'!$G$27</f>
        <v>35</v>
      </c>
      <c r="Y16" s="15">
        <f>'[12]Maio'!$G$28</f>
        <v>39</v>
      </c>
      <c r="Z16" s="15">
        <f>'[12]Maio'!$G$29</f>
        <v>41</v>
      </c>
      <c r="AA16" s="15">
        <f>'[12]Maio'!$G$30</f>
        <v>47</v>
      </c>
      <c r="AB16" s="15">
        <f>'[12]Maio'!$G$31</f>
        <v>70</v>
      </c>
      <c r="AC16" s="15">
        <f>'[12]Maio'!$G$32</f>
        <v>53</v>
      </c>
      <c r="AD16" s="15">
        <f>'[12]Maio'!$G$33</f>
        <v>76</v>
      </c>
      <c r="AE16" s="15">
        <f>'[12]Maio'!$G$34</f>
        <v>78</v>
      </c>
      <c r="AF16" s="15">
        <f>'[12]Maio'!$G$35</f>
        <v>84</v>
      </c>
      <c r="AG16" s="7">
        <f t="shared" si="3"/>
        <v>21</v>
      </c>
      <c r="AH16" s="28">
        <f t="shared" si="4"/>
        <v>45.064516129032256</v>
      </c>
    </row>
    <row r="17" spans="1:34" ht="16.5" customHeight="1">
      <c r="A17" s="10" t="s">
        <v>12</v>
      </c>
      <c r="B17" s="15">
        <f>'[13]Maio'!$G$5</f>
        <v>19</v>
      </c>
      <c r="C17" s="15">
        <f>'[13]Maio'!$G$6</f>
        <v>24</v>
      </c>
      <c r="D17" s="15">
        <f>'[13]Maio'!$G$7</f>
        <v>48</v>
      </c>
      <c r="E17" s="15">
        <f>'[13]Maio'!$G$8</f>
        <v>50</v>
      </c>
      <c r="F17" s="15">
        <f>'[13]Maio'!$G$9</f>
        <v>44</v>
      </c>
      <c r="G17" s="15">
        <f>'[13]Maio'!$G$10</f>
        <v>50</v>
      </c>
      <c r="H17" s="15">
        <f>'[13]Maio'!$G$11</f>
        <v>36</v>
      </c>
      <c r="I17" s="15">
        <f>'[13]Maio'!$G$12</f>
        <v>38</v>
      </c>
      <c r="J17" s="15">
        <f>'[13]Maio'!$G$13</f>
        <v>40</v>
      </c>
      <c r="K17" s="15">
        <f>'[13]Maio'!$G$14</f>
        <v>31</v>
      </c>
      <c r="L17" s="15">
        <f>'[13]Maio'!$G$15</f>
        <v>40</v>
      </c>
      <c r="M17" s="15">
        <f>'[13]Maio'!$G$16</f>
        <v>40</v>
      </c>
      <c r="N17" s="15">
        <f>'[13]Maio'!$G$17</f>
        <v>42</v>
      </c>
      <c r="O17" s="15">
        <f>'[13]Maio'!$G$18</f>
        <v>47</v>
      </c>
      <c r="P17" s="15">
        <f>'[13]Maio'!$G$19</f>
        <v>55</v>
      </c>
      <c r="Q17" s="15">
        <f>'[13]Maio'!$G$20</f>
        <v>38</v>
      </c>
      <c r="R17" s="15">
        <f>'[13]Maio'!$G$21</f>
        <v>41</v>
      </c>
      <c r="S17" s="15">
        <f>'[13]Maio'!$G$22</f>
        <v>42</v>
      </c>
      <c r="T17" s="15">
        <f>'[13]Maio'!$G$23</f>
        <v>35</v>
      </c>
      <c r="U17" s="15">
        <f>'[13]Maio'!$G$24</f>
        <v>28</v>
      </c>
      <c r="V17" s="15">
        <f>'[13]Maio'!$G$25</f>
        <v>33</v>
      </c>
      <c r="W17" s="15">
        <f>'[13]Maio'!$G$26</f>
        <v>34</v>
      </c>
      <c r="X17" s="15">
        <f>'[13]Maio'!$G$27</f>
        <v>36</v>
      </c>
      <c r="Y17" s="15">
        <f>'[13]Maio'!$G$28</f>
        <v>41</v>
      </c>
      <c r="Z17" s="15">
        <f>'[13]Maio'!$G$29</f>
        <v>42</v>
      </c>
      <c r="AA17" s="15">
        <f>'[13]Maio'!$G$30</f>
        <v>46</v>
      </c>
      <c r="AB17" s="15">
        <f>'[13]Maio'!$G$31</f>
        <v>81</v>
      </c>
      <c r="AC17" s="15">
        <f>'[13]Maio'!$G$32</f>
        <v>75</v>
      </c>
      <c r="AD17" s="15">
        <f>'[13]Maio'!$G$33</f>
        <v>75</v>
      </c>
      <c r="AE17" s="15">
        <f>'[13]Maio'!$G$34</f>
        <v>76</v>
      </c>
      <c r="AF17" s="15">
        <f>'[13]Maio'!$G$35</f>
        <v>84</v>
      </c>
      <c r="AG17" s="7">
        <f t="shared" si="3"/>
        <v>19</v>
      </c>
      <c r="AH17" s="28">
        <f t="shared" si="4"/>
        <v>45.516129032258064</v>
      </c>
    </row>
    <row r="18" spans="1:34" ht="16.5" customHeight="1">
      <c r="A18" s="10" t="s">
        <v>13</v>
      </c>
      <c r="B18" s="15">
        <f>'[14]Maio'!$G$5</f>
        <v>20</v>
      </c>
      <c r="C18" s="15">
        <f>'[14]Maio'!$G$6</f>
        <v>27</v>
      </c>
      <c r="D18" s="15">
        <f>'[14]Maio'!$G$7</f>
        <v>47</v>
      </c>
      <c r="E18" s="15">
        <f>'[14]Maio'!$G$8</f>
        <v>34</v>
      </c>
      <c r="F18" s="15">
        <f>'[14]Maio'!$G$9</f>
        <v>41</v>
      </c>
      <c r="G18" s="15">
        <f>'[14]Maio'!$G$10</f>
        <v>37</v>
      </c>
      <c r="H18" s="15">
        <f>'[14]Maio'!$G$11</f>
        <v>34</v>
      </c>
      <c r="I18" s="15">
        <f>'[14]Maio'!$G$12</f>
        <v>36</v>
      </c>
      <c r="J18" s="15">
        <f>'[14]Maio'!$G$13</f>
        <v>39</v>
      </c>
      <c r="K18" s="15">
        <f>'[14]Maio'!$G$14</f>
        <v>36</v>
      </c>
      <c r="L18" s="15">
        <f>'[14]Maio'!$G$15</f>
        <v>44</v>
      </c>
      <c r="M18" s="15">
        <f>'[14]Maio'!$G$16</f>
        <v>40</v>
      </c>
      <c r="N18" s="15">
        <f>'[14]Maio'!$G$17</f>
        <v>43</v>
      </c>
      <c r="O18" s="15">
        <f>'[14]Maio'!$G$18</f>
        <v>41</v>
      </c>
      <c r="P18" s="15">
        <f>'[14]Maio'!$G$19</f>
        <v>57</v>
      </c>
      <c r="Q18" s="15">
        <f>'[14]Maio'!$G$20</f>
        <v>44</v>
      </c>
      <c r="R18" s="15">
        <f>'[14]Maio'!$G$21</f>
        <v>52</v>
      </c>
      <c r="S18" s="15">
        <f>'[14]Maio'!$G$22</f>
        <v>44</v>
      </c>
      <c r="T18" s="15">
        <f>'[14]Maio'!$G$23</f>
        <v>35</v>
      </c>
      <c r="U18" s="15">
        <f>'[14]Maio'!$G$24</f>
        <v>28</v>
      </c>
      <c r="V18" s="15">
        <f>'[14]Maio'!$G$25</f>
        <v>37</v>
      </c>
      <c r="W18" s="15">
        <f>'[14]Maio'!$G$26</f>
        <v>38</v>
      </c>
      <c r="X18" s="15">
        <f>'[14]Maio'!$G$27</f>
        <v>41</v>
      </c>
      <c r="Y18" s="15">
        <f>'[14]Maio'!$G$28</f>
        <v>43</v>
      </c>
      <c r="Z18" s="15">
        <f>'[14]Maio'!$G$29</f>
        <v>45</v>
      </c>
      <c r="AA18" s="15">
        <f>'[14]Maio'!$G$30</f>
        <v>44</v>
      </c>
      <c r="AB18" s="15">
        <f>'[14]Maio'!$G$31</f>
        <v>69</v>
      </c>
      <c r="AC18" s="15">
        <f>'[14]Maio'!$G$32</f>
        <v>70</v>
      </c>
      <c r="AD18" s="15">
        <f>'[14]Maio'!$G$33</f>
        <v>79</v>
      </c>
      <c r="AE18" s="15">
        <f>'[14]Maio'!$G$34</f>
        <v>82</v>
      </c>
      <c r="AF18" s="15">
        <f>'[14]Maio'!$G$35</f>
        <v>75</v>
      </c>
      <c r="AG18" s="7">
        <f t="shared" si="3"/>
        <v>20</v>
      </c>
      <c r="AH18" s="28">
        <f t="shared" si="4"/>
        <v>45.225806451612904</v>
      </c>
    </row>
    <row r="19" spans="1:34" ht="16.5" customHeight="1">
      <c r="A19" s="10" t="s">
        <v>14</v>
      </c>
      <c r="B19" s="15">
        <f>'[15]Maio'!$G$5</f>
        <v>29</v>
      </c>
      <c r="C19" s="15">
        <f>'[15]Maio'!$G$6</f>
        <v>34</v>
      </c>
      <c r="D19" s="15">
        <f>'[15]Maio'!$G$7</f>
        <v>31</v>
      </c>
      <c r="E19" s="15">
        <f>'[15]Maio'!$G$8</f>
        <v>44</v>
      </c>
      <c r="F19" s="15">
        <f>'[15]Maio'!$G$9</f>
        <v>41</v>
      </c>
      <c r="G19" s="15">
        <f>'[15]Maio'!$G$10</f>
        <v>35</v>
      </c>
      <c r="H19" s="15">
        <f>'[15]Maio'!$G$11</f>
        <v>33</v>
      </c>
      <c r="I19" s="15">
        <f>'[15]Maio'!$G$12</f>
        <v>33</v>
      </c>
      <c r="J19" s="15">
        <f>'[15]Maio'!$G$13</f>
        <v>33</v>
      </c>
      <c r="K19" s="15">
        <f>'[15]Maio'!$G$14</f>
        <v>33</v>
      </c>
      <c r="L19" s="15">
        <f>'[15]Maio'!$G$15</f>
        <v>35</v>
      </c>
      <c r="M19" s="15">
        <f>'[15]Maio'!$G$16</f>
        <v>26</v>
      </c>
      <c r="N19" s="15">
        <f>'[15]Maio'!$G$17</f>
        <v>31</v>
      </c>
      <c r="O19" s="15">
        <f>'[15]Maio'!$G$18</f>
        <v>31</v>
      </c>
      <c r="P19" s="15">
        <f>'[15]Maio'!$G$19</f>
        <v>82</v>
      </c>
      <c r="Q19" s="15">
        <f>'[15]Maio'!$G$20</f>
        <v>44</v>
      </c>
      <c r="R19" s="15">
        <f>'[15]Maio'!$G$21</f>
        <v>42</v>
      </c>
      <c r="S19" s="15">
        <f>'[15]Maio'!$G$22</f>
        <v>46</v>
      </c>
      <c r="T19" s="15">
        <f>'[15]Maio'!$G$23</f>
        <v>43</v>
      </c>
      <c r="U19" s="15">
        <f>'[15]Maio'!$G$24</f>
        <v>33</v>
      </c>
      <c r="V19" s="15">
        <f>'[15]Maio'!$G$25</f>
        <v>36</v>
      </c>
      <c r="W19" s="15">
        <f>'[15]Maio'!$G$26</f>
        <v>36</v>
      </c>
      <c r="X19" s="15">
        <f>'[15]Maio'!$G$27</f>
        <v>38</v>
      </c>
      <c r="Y19" s="15">
        <f>'[15]Maio'!$G$28</f>
        <v>40</v>
      </c>
      <c r="Z19" s="15">
        <f>'[15]Maio'!$G$29</f>
        <v>36</v>
      </c>
      <c r="AA19" s="15">
        <f>'[15]Maio'!$G$30</f>
        <v>42</v>
      </c>
      <c r="AB19" s="15">
        <f>'[15]Maio'!$G$31</f>
        <v>44</v>
      </c>
      <c r="AC19" s="15">
        <f>'[15]Maio'!$G$32</f>
        <v>33</v>
      </c>
      <c r="AD19" s="15">
        <f>'[15]Maio'!$G$33</f>
        <v>40</v>
      </c>
      <c r="AE19" s="15">
        <f>'[15]Maio'!$G$34</f>
        <v>37</v>
      </c>
      <c r="AF19" s="15">
        <f>'[15]Maio'!$G$35</f>
        <v>49</v>
      </c>
      <c r="AG19" s="7">
        <f t="shared" si="3"/>
        <v>26</v>
      </c>
      <c r="AH19" s="28">
        <f t="shared" si="4"/>
        <v>38.38709677419355</v>
      </c>
    </row>
    <row r="20" spans="1:34" ht="16.5" customHeight="1">
      <c r="A20" s="10" t="s">
        <v>15</v>
      </c>
      <c r="B20" s="15">
        <f>'[16]Maio'!$G$5</f>
        <v>30</v>
      </c>
      <c r="C20" s="15">
        <f>'[16]Maio'!$G$6</f>
        <v>41</v>
      </c>
      <c r="D20" s="15">
        <f>'[16]Maio'!$G$7</f>
        <v>44</v>
      </c>
      <c r="E20" s="15">
        <f>'[16]Maio'!$G$8</f>
        <v>38</v>
      </c>
      <c r="F20" s="15">
        <f>'[16]Maio'!$G$9</f>
        <v>41</v>
      </c>
      <c r="G20" s="15">
        <f>'[16]Maio'!$G$10</f>
        <v>51</v>
      </c>
      <c r="H20" s="15">
        <f>'[16]Maio'!$G$11</f>
        <v>50</v>
      </c>
      <c r="I20" s="15">
        <f>'[16]Maio'!$G$12</f>
        <v>70</v>
      </c>
      <c r="J20" s="15">
        <f>'[16]Maio'!$G$13</f>
        <v>66</v>
      </c>
      <c r="K20" s="15">
        <f>'[16]Maio'!$G$14</f>
        <v>45</v>
      </c>
      <c r="L20" s="15">
        <f>'[16]Maio'!$G$15</f>
        <v>34</v>
      </c>
      <c r="M20" s="15">
        <f>'[16]Maio'!$G$16</f>
        <v>43</v>
      </c>
      <c r="N20" s="15">
        <f>'[16]Maio'!$G$17</f>
        <v>45</v>
      </c>
      <c r="O20" s="15">
        <f>'[16]Maio'!$G$18</f>
        <v>64</v>
      </c>
      <c r="P20" s="15">
        <f>'[16]Maio'!$G$19</f>
        <v>58</v>
      </c>
      <c r="Q20" s="15">
        <f>'[16]Maio'!$G$20</f>
        <v>24</v>
      </c>
      <c r="R20" s="15">
        <f>'[16]Maio'!$G$21</f>
        <v>44</v>
      </c>
      <c r="S20" s="15">
        <f>'[16]Maio'!$G$22</f>
        <v>47</v>
      </c>
      <c r="T20" s="15">
        <f>'[16]Maio'!$G$23</f>
        <v>40</v>
      </c>
      <c r="U20" s="15">
        <f>'[16]Maio'!$G$24</f>
        <v>45</v>
      </c>
      <c r="V20" s="15">
        <f>'[16]Maio'!$G$25</f>
        <v>45</v>
      </c>
      <c r="W20" s="15">
        <f>'[16]Maio'!$G$26</f>
        <v>44</v>
      </c>
      <c r="X20" s="15">
        <f>'[16]Maio'!$G$27</f>
        <v>40</v>
      </c>
      <c r="Y20" s="15">
        <f>'[16]Maio'!$G$28</f>
        <v>49</v>
      </c>
      <c r="Z20" s="15">
        <f>'[16]Maio'!$G$29</f>
        <v>52</v>
      </c>
      <c r="AA20" s="15">
        <f>'[16]Maio'!$G$30</f>
        <v>65</v>
      </c>
      <c r="AB20" s="15">
        <f>'[16]Maio'!$G$31</f>
        <v>72</v>
      </c>
      <c r="AC20" s="15">
        <f>'[16]Maio'!$G$32</f>
        <v>75</v>
      </c>
      <c r="AD20" s="15">
        <f>'[16]Maio'!$G$33</f>
        <v>83</v>
      </c>
      <c r="AE20" s="15">
        <f>'[16]Maio'!$G$34</f>
        <v>99</v>
      </c>
      <c r="AF20" s="15">
        <f>'[16]Maio'!$G$35</f>
        <v>91</v>
      </c>
      <c r="AG20" s="7">
        <f t="shared" si="3"/>
        <v>24</v>
      </c>
      <c r="AH20" s="28">
        <f t="shared" si="4"/>
        <v>52.74193548387097</v>
      </c>
    </row>
    <row r="21" spans="1:34" ht="16.5" customHeight="1">
      <c r="A21" s="10" t="s">
        <v>16</v>
      </c>
      <c r="B21" s="15">
        <f>'[17]Maio'!$G$5</f>
        <v>18</v>
      </c>
      <c r="C21" s="15">
        <f>'[17]Maio'!$G$6</f>
        <v>22</v>
      </c>
      <c r="D21" s="15">
        <f>'[17]Maio'!$G$7</f>
        <v>33</v>
      </c>
      <c r="E21" s="15">
        <f>'[17]Maio'!$G$8</f>
        <v>39</v>
      </c>
      <c r="F21" s="15">
        <f>'[17]Maio'!$G$9</f>
        <v>32</v>
      </c>
      <c r="G21" s="15">
        <f>'[17]Maio'!$G$10</f>
        <v>60</v>
      </c>
      <c r="H21" s="15">
        <f>'[17]Maio'!$G$11</f>
        <v>44</v>
      </c>
      <c r="I21" s="15">
        <f>'[17]Maio'!$G$12</f>
        <v>65</v>
      </c>
      <c r="J21" s="15">
        <f>'[17]Maio'!$G$13</f>
        <v>54</v>
      </c>
      <c r="K21" s="15">
        <f>'[17]Maio'!$G$14</f>
        <v>35</v>
      </c>
      <c r="L21" s="15">
        <f>'[17]Maio'!$G$15</f>
        <v>39</v>
      </c>
      <c r="M21" s="15">
        <f>'[17]Maio'!$G$16</f>
        <v>44</v>
      </c>
      <c r="N21" s="15">
        <f>'[17]Maio'!$G$17</f>
        <v>42</v>
      </c>
      <c r="O21" s="15">
        <f>'[17]Maio'!$G$18</f>
        <v>57</v>
      </c>
      <c r="P21" s="15">
        <f>'[17]Maio'!$G$19</f>
        <v>49</v>
      </c>
      <c r="Q21" s="15">
        <f>'[17]Maio'!$G$20</f>
        <v>34</v>
      </c>
      <c r="R21" s="15">
        <f>'[17]Maio'!$G$21</f>
        <v>41</v>
      </c>
      <c r="S21" s="15">
        <f>'[17]Maio'!$G$22</f>
        <v>42</v>
      </c>
      <c r="T21" s="15">
        <f>'[17]Maio'!$G$23</f>
        <v>43</v>
      </c>
      <c r="U21" s="15">
        <f>'[17]Maio'!$G$24</f>
        <v>25</v>
      </c>
      <c r="V21" s="15">
        <f>'[17]Maio'!$G$25</f>
        <v>45</v>
      </c>
      <c r="W21" s="15">
        <f>'[17]Maio'!$G$26</f>
        <v>44</v>
      </c>
      <c r="X21" s="15">
        <f>'[17]Maio'!$G$27</f>
        <v>40</v>
      </c>
      <c r="Y21" s="15">
        <f>'[17]Maio'!$G$28</f>
        <v>49</v>
      </c>
      <c r="Z21" s="15">
        <f>'[17]Maio'!$G$29</f>
        <v>35</v>
      </c>
      <c r="AA21" s="15">
        <f>'[17]Maio'!$G$30</f>
        <v>48</v>
      </c>
      <c r="AB21" s="15">
        <f>'[17]Maio'!$G$31</f>
        <v>63</v>
      </c>
      <c r="AC21" s="15">
        <f>'[17]Maio'!$G$32</f>
        <v>87</v>
      </c>
      <c r="AD21" s="15">
        <f>'[17]Maio'!$G$33</f>
        <v>89</v>
      </c>
      <c r="AE21" s="15">
        <f>'[17]Maio'!$G$34</f>
        <v>78</v>
      </c>
      <c r="AF21" s="15">
        <f>'[17]Maio'!$G$35</f>
        <v>58</v>
      </c>
      <c r="AG21" s="7">
        <f t="shared" si="3"/>
        <v>18</v>
      </c>
      <c r="AH21" s="28">
        <f t="shared" si="4"/>
        <v>46.903225806451616</v>
      </c>
    </row>
    <row r="22" spans="1:34" ht="16.5" customHeight="1">
      <c r="A22" s="10" t="s">
        <v>17</v>
      </c>
      <c r="B22" s="15">
        <f>'[18]Maio'!$G$5</f>
        <v>29</v>
      </c>
      <c r="C22" s="15">
        <f>'[18]Maio'!$G$6</f>
        <v>31</v>
      </c>
      <c r="D22" s="15">
        <f>'[18]Maio'!$G$7</f>
        <v>57</v>
      </c>
      <c r="E22" s="15">
        <f>'[18]Maio'!$G$8</f>
        <v>43</v>
      </c>
      <c r="F22" s="15">
        <f>'[18]Maio'!$G$9</f>
        <v>38</v>
      </c>
      <c r="G22" s="15">
        <f>'[18]Maio'!$G$10</f>
        <v>51</v>
      </c>
      <c r="H22" s="15">
        <f>'[18]Maio'!$G$11</f>
        <v>40</v>
      </c>
      <c r="I22" s="15">
        <f>'[18]Maio'!$G$12</f>
        <v>50</v>
      </c>
      <c r="J22" s="15">
        <f>'[18]Maio'!$G$13</f>
        <v>51</v>
      </c>
      <c r="K22" s="15">
        <f>'[18]Maio'!$G$14</f>
        <v>34</v>
      </c>
      <c r="L22" s="15">
        <f>'[18]Maio'!$G$15</f>
        <v>34</v>
      </c>
      <c r="M22" s="15">
        <f>'[18]Maio'!$G$16</f>
        <v>35</v>
      </c>
      <c r="N22" s="15">
        <f>'[18]Maio'!$G$17</f>
        <v>36</v>
      </c>
      <c r="O22" s="15">
        <f>'[18]Maio'!$G$18</f>
        <v>61</v>
      </c>
      <c r="P22" s="15">
        <f>'[18]Maio'!$G$19</f>
        <v>50</v>
      </c>
      <c r="Q22" s="15">
        <f>'[18]Maio'!$G$20</f>
        <v>21</v>
      </c>
      <c r="R22" s="15">
        <f>'[18]Maio'!$G$21</f>
        <v>34</v>
      </c>
      <c r="S22" s="15">
        <f>'[18]Maio'!$G$22</f>
        <v>33</v>
      </c>
      <c r="T22" s="15">
        <f>'[18]Maio'!$G$23</f>
        <v>28</v>
      </c>
      <c r="U22" s="15">
        <f>'[18]Maio'!$G$24</f>
        <v>38</v>
      </c>
      <c r="V22" s="15">
        <f>'[18]Maio'!$G$25</f>
        <v>34</v>
      </c>
      <c r="W22" s="15">
        <f>'[18]Maio'!$G$26</f>
        <v>34</v>
      </c>
      <c r="X22" s="15">
        <f>'[18]Maio'!$G$27</f>
        <v>33</v>
      </c>
      <c r="Y22" s="15">
        <f>'[18]Maio'!$G$28</f>
        <v>35</v>
      </c>
      <c r="Z22" s="15">
        <f>'[18]Maio'!$G$29</f>
        <v>41</v>
      </c>
      <c r="AA22" s="15">
        <f>'[18]Maio'!$G$30</f>
        <v>45</v>
      </c>
      <c r="AB22" s="15">
        <f>'[18]Maio'!$G$31</f>
        <v>62</v>
      </c>
      <c r="AC22" s="15">
        <f>'[18]Maio'!$G$32</f>
        <v>49</v>
      </c>
      <c r="AD22" s="15">
        <f>'[18]Maio'!$G$33</f>
        <v>72</v>
      </c>
      <c r="AE22" s="15">
        <f>'[18]Maio'!$G$34</f>
        <v>79</v>
      </c>
      <c r="AF22" s="15">
        <f>'[18]Maio'!$G$35</f>
        <v>83</v>
      </c>
      <c r="AG22" s="7">
        <f t="shared" si="3"/>
        <v>21</v>
      </c>
      <c r="AH22" s="28">
        <f t="shared" si="4"/>
        <v>43.903225806451616</v>
      </c>
    </row>
    <row r="23" spans="1:34" ht="16.5" customHeight="1">
      <c r="A23" s="10" t="s">
        <v>18</v>
      </c>
      <c r="B23" s="15">
        <f>'[19]Maio'!$G$5</f>
        <v>27</v>
      </c>
      <c r="C23" s="15">
        <f>'[19]Maio'!$G$6</f>
        <v>29</v>
      </c>
      <c r="D23" s="15">
        <f>'[19]Maio'!$G$7</f>
        <v>56</v>
      </c>
      <c r="E23" s="15">
        <f>'[19]Maio'!$G$8</f>
        <v>51</v>
      </c>
      <c r="F23" s="15">
        <f>'[19]Maio'!$G$9</f>
        <v>28</v>
      </c>
      <c r="G23" s="15">
        <f>'[19]Maio'!$G$10</f>
        <v>34</v>
      </c>
      <c r="H23" s="15">
        <f>'[19]Maio'!$G$11</f>
        <v>33</v>
      </c>
      <c r="I23" s="15">
        <f>'[19]Maio'!$G$12</f>
        <v>30</v>
      </c>
      <c r="J23" s="15">
        <f>'[19]Maio'!$G$13</f>
        <v>32</v>
      </c>
      <c r="K23" s="15">
        <f>'[19]Maio'!$G$14</f>
        <v>31</v>
      </c>
      <c r="L23" s="15">
        <f>'[19]Maio'!$G$15</f>
        <v>37</v>
      </c>
      <c r="M23" s="15">
        <f>'[19]Maio'!$G$16</f>
        <v>34</v>
      </c>
      <c r="N23" s="15">
        <f>'[19]Maio'!$G$17</f>
        <v>39</v>
      </c>
      <c r="O23" s="15">
        <f>'[19]Maio'!$G$18</f>
        <v>58</v>
      </c>
      <c r="P23" s="15">
        <f>'[19]Maio'!$G$19</f>
        <v>73</v>
      </c>
      <c r="Q23" s="15">
        <f>'[19]Maio'!$G$20</f>
        <v>50</v>
      </c>
      <c r="R23" s="15">
        <f>'[19]Maio'!$G$21</f>
        <v>53</v>
      </c>
      <c r="S23" s="15">
        <f>'[19]Maio'!$G$22</f>
        <v>44</v>
      </c>
      <c r="T23" s="15">
        <f>'[19]Maio'!$G$23</f>
        <v>33</v>
      </c>
      <c r="U23" s="15">
        <f>'[19]Maio'!$G$24</f>
        <v>29</v>
      </c>
      <c r="V23" s="15">
        <f>'[19]Maio'!$G$25</f>
        <v>38</v>
      </c>
      <c r="W23" s="15">
        <f>'[19]Maio'!$G$26</f>
        <v>39</v>
      </c>
      <c r="X23" s="15">
        <f>'[19]Maio'!$G$27</f>
        <v>39</v>
      </c>
      <c r="Y23" s="15">
        <f>'[19]Maio'!$G$28</f>
        <v>43</v>
      </c>
      <c r="Z23" s="15">
        <f>'[19]Maio'!$G$29</f>
        <v>42</v>
      </c>
      <c r="AA23" s="15">
        <f>'[19]Maio'!$G$30</f>
        <v>47</v>
      </c>
      <c r="AB23" s="15">
        <f>'[19]Maio'!$G$31</f>
        <v>56</v>
      </c>
      <c r="AC23" s="15">
        <f>'[19]Maio'!$G$32</f>
        <v>45</v>
      </c>
      <c r="AD23" s="15">
        <f>'[19]Maio'!$G$33</f>
        <v>48</v>
      </c>
      <c r="AE23" s="15">
        <f>'[19]Maio'!$G$34</f>
        <v>69</v>
      </c>
      <c r="AF23" s="15">
        <f>'[19]Maio'!$G$35</f>
        <v>88</v>
      </c>
      <c r="AG23" s="7">
        <f t="shared" si="3"/>
        <v>27</v>
      </c>
      <c r="AH23" s="28">
        <f t="shared" si="4"/>
        <v>43.70967741935484</v>
      </c>
    </row>
    <row r="24" spans="1:34" ht="16.5" customHeight="1">
      <c r="A24" s="10" t="s">
        <v>19</v>
      </c>
      <c r="B24" s="15">
        <f>'[20]Maio'!$G$5</f>
        <v>30</v>
      </c>
      <c r="C24" s="15">
        <f>'[20]Maio'!$G$6</f>
        <v>45</v>
      </c>
      <c r="D24" s="15">
        <f>'[20]Maio'!$G$7</f>
        <v>41</v>
      </c>
      <c r="E24" s="15">
        <f>'[20]Maio'!$G$8</f>
        <v>32</v>
      </c>
      <c r="F24" s="15">
        <f>'[20]Maio'!$G$9</f>
        <v>29</v>
      </c>
      <c r="G24" s="15">
        <f>'[20]Maio'!$G$10</f>
        <v>43</v>
      </c>
      <c r="H24" s="15">
        <f>'[20]Maio'!$G$11</f>
        <v>42</v>
      </c>
      <c r="I24" s="15">
        <f>'[20]Maio'!$G$12</f>
        <v>42</v>
      </c>
      <c r="J24" s="15">
        <f>'[20]Maio'!$G$13</f>
        <v>42</v>
      </c>
      <c r="K24" s="15">
        <f>'[20]Maio'!$G$14</f>
        <v>34</v>
      </c>
      <c r="L24" s="15">
        <f>'[20]Maio'!$G$15</f>
        <v>39</v>
      </c>
      <c r="M24" s="15">
        <f>'[20]Maio'!$G$16</f>
        <v>41</v>
      </c>
      <c r="N24" s="15">
        <f>'[20]Maio'!$G$17</f>
        <v>50</v>
      </c>
      <c r="O24" s="15">
        <f>'[20]Maio'!$G$18</f>
        <v>74</v>
      </c>
      <c r="P24" s="15">
        <f>'[20]Maio'!$G$19</f>
        <v>49</v>
      </c>
      <c r="Q24" s="15">
        <f>'[20]Maio'!$G$20</f>
        <v>29</v>
      </c>
      <c r="R24" s="15">
        <f>'[20]Maio'!$G$21</f>
        <v>35</v>
      </c>
      <c r="S24" s="15">
        <f>'[20]Maio'!$G$22</f>
        <v>38</v>
      </c>
      <c r="T24" s="15">
        <f>'[20]Maio'!$G$23</f>
        <v>35</v>
      </c>
      <c r="U24" s="15">
        <f>'[20]Maio'!$G$24</f>
        <v>48</v>
      </c>
      <c r="V24" s="15">
        <f>'[20]Maio'!$G$25</f>
        <v>39</v>
      </c>
      <c r="W24" s="15">
        <f>'[20]Maio'!$G$26</f>
        <v>37</v>
      </c>
      <c r="X24" s="15">
        <f>'[20]Maio'!$G$27</f>
        <v>37</v>
      </c>
      <c r="Y24" s="15">
        <f>'[20]Maio'!$G$28</f>
        <v>47</v>
      </c>
      <c r="Z24" s="15">
        <f>'[20]Maio'!$G$29</f>
        <v>48</v>
      </c>
      <c r="AA24" s="15">
        <f>'[20]Maio'!$G$30</f>
        <v>69</v>
      </c>
      <c r="AB24" s="15">
        <f>'[20]Maio'!$G$31</f>
        <v>83</v>
      </c>
      <c r="AC24" s="15">
        <f>'[20]Maio'!$G$32</f>
        <v>84</v>
      </c>
      <c r="AD24" s="15">
        <f>'[20]Maio'!$G$33</f>
        <v>80</v>
      </c>
      <c r="AE24" s="15">
        <f>'[20]Maio'!$G$34</f>
        <v>91</v>
      </c>
      <c r="AF24" s="15">
        <f>'[20]Maio'!$G$35</f>
        <v>78</v>
      </c>
      <c r="AG24" s="7">
        <f t="shared" si="3"/>
        <v>29</v>
      </c>
      <c r="AH24" s="28">
        <f t="shared" si="4"/>
        <v>48.74193548387097</v>
      </c>
    </row>
    <row r="25" spans="1:34" ht="16.5" customHeight="1">
      <c r="A25" s="10" t="s">
        <v>31</v>
      </c>
      <c r="B25" s="15">
        <f>'[21]Maio'!$G$5</f>
        <v>26</v>
      </c>
      <c r="C25" s="15">
        <f>'[21]Maio'!$G$6</f>
        <v>29</v>
      </c>
      <c r="D25" s="15">
        <f>'[21]Maio'!$G$7</f>
        <v>57</v>
      </c>
      <c r="E25" s="15">
        <f>'[21]Maio'!$G$8</f>
        <v>57</v>
      </c>
      <c r="F25" s="15">
        <f>'[21]Maio'!$G$9</f>
        <v>47</v>
      </c>
      <c r="G25" s="15">
        <f>'[21]Maio'!$G$10</f>
        <v>49</v>
      </c>
      <c r="H25" s="15">
        <f>'[21]Maio'!$G$11</f>
        <v>37</v>
      </c>
      <c r="I25" s="15">
        <f>'[21]Maio'!$G$12</f>
        <v>42</v>
      </c>
      <c r="J25" s="15">
        <f>'[21]Maio'!$G$13</f>
        <v>42</v>
      </c>
      <c r="K25" s="15">
        <f>'[21]Maio'!$G$14</f>
        <v>34</v>
      </c>
      <c r="L25" s="15">
        <f>'[21]Maio'!$G$15</f>
        <v>32</v>
      </c>
      <c r="M25" s="15">
        <f>'[21]Maio'!$G$16</f>
        <v>36</v>
      </c>
      <c r="N25" s="15">
        <f>'[21]Maio'!$G$17</f>
        <v>41</v>
      </c>
      <c r="O25" s="15">
        <f>'[21]Maio'!$G$18</f>
        <v>57</v>
      </c>
      <c r="P25" s="15">
        <f>'[21]Maio'!$G$19</f>
        <v>52</v>
      </c>
      <c r="Q25" s="15">
        <f>'[21]Maio'!$G$20</f>
        <v>19</v>
      </c>
      <c r="R25" s="15">
        <f>'[21]Maio'!$G$21</f>
        <v>40</v>
      </c>
      <c r="S25" s="15">
        <f>'[21]Maio'!$G$22</f>
        <v>41</v>
      </c>
      <c r="T25" s="15">
        <f>'[21]Maio'!$G$23</f>
        <v>27</v>
      </c>
      <c r="U25" s="15">
        <f>'[21]Maio'!$G$24</f>
        <v>33</v>
      </c>
      <c r="V25" s="15">
        <f>'[21]Maio'!$G$25</f>
        <v>34</v>
      </c>
      <c r="W25" s="15">
        <f>'[21]Maio'!$G$26</f>
        <v>35</v>
      </c>
      <c r="X25" s="15">
        <f>'[21]Maio'!$G$27</f>
        <v>35</v>
      </c>
      <c r="Y25" s="15">
        <f>'[21]Maio'!$G$28</f>
        <v>40</v>
      </c>
      <c r="Z25" s="15">
        <f>'[21]Maio'!$G$29</f>
        <v>43</v>
      </c>
      <c r="AA25" s="15">
        <f>'[21]Maio'!$G$30</f>
        <v>45</v>
      </c>
      <c r="AB25" s="15">
        <f>'[21]Maio'!$G$31</f>
        <v>52</v>
      </c>
      <c r="AC25" s="15">
        <f>'[21]Maio'!$G$32</f>
        <v>48</v>
      </c>
      <c r="AD25" s="15">
        <f>'[21]Maio'!$G$33</f>
        <v>60</v>
      </c>
      <c r="AE25" s="15">
        <f>'[21]Maio'!$G$34</f>
        <v>88</v>
      </c>
      <c r="AF25" s="15">
        <f>'[21]Maio'!$G$35</f>
        <v>90</v>
      </c>
      <c r="AG25" s="7">
        <f t="shared" si="3"/>
        <v>19</v>
      </c>
      <c r="AH25" s="28">
        <f t="shared" si="4"/>
        <v>44.12903225806452</v>
      </c>
    </row>
    <row r="26" spans="1:34" ht="16.5" customHeight="1">
      <c r="A26" s="10" t="s">
        <v>20</v>
      </c>
      <c r="B26" s="15">
        <f>'[22]Maio'!$G$5</f>
        <v>29</v>
      </c>
      <c r="C26" s="15">
        <f>'[22]Maio'!$G$6</f>
        <v>31</v>
      </c>
      <c r="D26" s="15">
        <f>'[22]Maio'!$G$7</f>
        <v>36</v>
      </c>
      <c r="E26" s="15">
        <f>'[22]Maio'!$G$8</f>
        <v>50</v>
      </c>
      <c r="F26" s="15">
        <f>'[22]Maio'!$G$9</f>
        <v>43</v>
      </c>
      <c r="G26" s="15">
        <f>'[22]Maio'!$G$10</f>
        <v>34</v>
      </c>
      <c r="H26" s="15">
        <f>'[22]Maio'!$G$11</f>
        <v>38</v>
      </c>
      <c r="I26" s="15">
        <f>'[22]Maio'!$G$12</f>
        <v>33</v>
      </c>
      <c r="J26" s="15">
        <f>'[22]Maio'!$G$13</f>
        <v>31</v>
      </c>
      <c r="K26" s="15">
        <f>'[22]Maio'!$G$14</f>
        <v>32</v>
      </c>
      <c r="L26" s="15">
        <f>'[22]Maio'!$G$15</f>
        <v>32</v>
      </c>
      <c r="M26" s="15">
        <f>'[22]Maio'!$G$16</f>
        <v>33</v>
      </c>
      <c r="N26" s="15">
        <f>'[22]Maio'!$G$17</f>
        <v>28</v>
      </c>
      <c r="O26" s="15">
        <f>'[22]Maio'!$G$18</f>
        <v>36</v>
      </c>
      <c r="P26" s="15">
        <f>'[22]Maio'!$G$19</f>
        <v>62</v>
      </c>
      <c r="Q26" s="15">
        <f>'[22]Maio'!$G$20</f>
        <v>36</v>
      </c>
      <c r="R26" s="15">
        <f>'[22]Maio'!$G$21</f>
        <v>39</v>
      </c>
      <c r="S26" s="15">
        <f>'[22]Maio'!$G$22</f>
        <v>37</v>
      </c>
      <c r="T26" s="15">
        <f>'[22]Maio'!$G$23</f>
        <v>34</v>
      </c>
      <c r="U26" s="15">
        <f>'[22]Maio'!$G$24</f>
        <v>35</v>
      </c>
      <c r="V26" s="15">
        <f>'[22]Maio'!$G$25</f>
        <v>38</v>
      </c>
      <c r="W26" s="15">
        <f>'[22]Maio'!$G$26</f>
        <v>32</v>
      </c>
      <c r="X26" s="15">
        <f>'[22]Maio'!$G$27</f>
        <v>33</v>
      </c>
      <c r="Y26" s="15">
        <f>'[22]Maio'!$G$28</f>
        <v>29</v>
      </c>
      <c r="Z26" s="15">
        <f>'[22]Maio'!$G$29</f>
        <v>32</v>
      </c>
      <c r="AA26" s="15">
        <f>'[22]Maio'!$G$30</f>
        <v>37</v>
      </c>
      <c r="AB26" s="15">
        <f>'[22]Maio'!$G$31</f>
        <v>61</v>
      </c>
      <c r="AC26" s="15">
        <f>'[22]Maio'!$G$32</f>
        <v>51</v>
      </c>
      <c r="AD26" s="15">
        <f>'[22]Maio'!$G$33</f>
        <v>42</v>
      </c>
      <c r="AE26" s="15">
        <f>'[22]Maio'!$G$34</f>
        <v>48</v>
      </c>
      <c r="AF26" s="15">
        <f>'[22]Maio'!$G$35</f>
        <v>56</v>
      </c>
      <c r="AG26" s="7">
        <f t="shared" si="3"/>
        <v>28</v>
      </c>
      <c r="AH26" s="28">
        <f t="shared" si="4"/>
        <v>38.32258064516129</v>
      </c>
    </row>
    <row r="27" spans="1:34" s="5" customFormat="1" ht="16.5" customHeight="1">
      <c r="A27" s="11" t="s">
        <v>36</v>
      </c>
      <c r="B27" s="22">
        <f>MIN(B5:B26)</f>
        <v>18</v>
      </c>
      <c r="C27" s="22">
        <f aca="true" t="shared" si="5" ref="C27:O27">MIN(C5:C26)</f>
        <v>21</v>
      </c>
      <c r="D27" s="22">
        <f t="shared" si="5"/>
        <v>30</v>
      </c>
      <c r="E27" s="22">
        <f t="shared" si="5"/>
        <v>32</v>
      </c>
      <c r="F27" s="22">
        <f t="shared" si="5"/>
        <v>27</v>
      </c>
      <c r="G27" s="22">
        <f t="shared" si="5"/>
        <v>32</v>
      </c>
      <c r="H27" s="22">
        <f t="shared" si="5"/>
        <v>31</v>
      </c>
      <c r="I27" s="22">
        <f t="shared" si="5"/>
        <v>30</v>
      </c>
      <c r="J27" s="22">
        <f t="shared" si="5"/>
        <v>30</v>
      </c>
      <c r="K27" s="22">
        <f t="shared" si="5"/>
        <v>30</v>
      </c>
      <c r="L27" s="22">
        <f t="shared" si="5"/>
        <v>32</v>
      </c>
      <c r="M27" s="22">
        <f t="shared" si="5"/>
        <v>26</v>
      </c>
      <c r="N27" s="22">
        <f t="shared" si="5"/>
        <v>25</v>
      </c>
      <c r="O27" s="22">
        <f t="shared" si="5"/>
        <v>31</v>
      </c>
      <c r="P27" s="22">
        <f aca="true" t="shared" si="6" ref="P27:U27">MIN(P5:P26)</f>
        <v>48</v>
      </c>
      <c r="Q27" s="22">
        <f t="shared" si="6"/>
        <v>19</v>
      </c>
      <c r="R27" s="22">
        <f t="shared" si="6"/>
        <v>30</v>
      </c>
      <c r="S27" s="22">
        <f t="shared" si="6"/>
        <v>31</v>
      </c>
      <c r="T27" s="22">
        <f t="shared" si="6"/>
        <v>23</v>
      </c>
      <c r="U27" s="22">
        <f t="shared" si="6"/>
        <v>25</v>
      </c>
      <c r="V27" s="22">
        <f aca="true" t="shared" si="7" ref="V27:AF27">MIN(V5:V26)</f>
        <v>31</v>
      </c>
      <c r="W27" s="22">
        <f t="shared" si="7"/>
        <v>32</v>
      </c>
      <c r="X27" s="22">
        <f t="shared" si="7"/>
        <v>32</v>
      </c>
      <c r="Y27" s="22">
        <f>MIN(Y5:Y26)</f>
        <v>29</v>
      </c>
      <c r="Z27" s="22">
        <f t="shared" si="7"/>
        <v>32</v>
      </c>
      <c r="AA27" s="22">
        <f t="shared" si="7"/>
        <v>35</v>
      </c>
      <c r="AB27" s="22">
        <f t="shared" si="7"/>
        <v>43</v>
      </c>
      <c r="AC27" s="22">
        <f t="shared" si="7"/>
        <v>31</v>
      </c>
      <c r="AD27" s="22">
        <f>MIN(AD5:AD26)</f>
        <v>37</v>
      </c>
      <c r="AE27" s="22">
        <f t="shared" si="7"/>
        <v>33</v>
      </c>
      <c r="AF27" s="22">
        <f t="shared" si="7"/>
        <v>47</v>
      </c>
      <c r="AG27" s="8">
        <f>MIN(AG5:AG26)</f>
        <v>18</v>
      </c>
      <c r="AH27" s="39">
        <f>AVERAGE(AH5:AH26)</f>
        <v>44.29800307219663</v>
      </c>
    </row>
    <row r="28" ht="12.75">
      <c r="A28" s="55" t="s">
        <v>54</v>
      </c>
    </row>
    <row r="29" ht="12.75">
      <c r="A29" s="54" t="s">
        <v>55</v>
      </c>
    </row>
  </sheetData>
  <sheetProtection password="C6EC" sheet="1" objects="1" scenarios="1"/>
  <mergeCells count="34"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H3:H4"/>
    <mergeCell ref="I3:I4"/>
    <mergeCell ref="J3:J4"/>
    <mergeCell ref="K3:K4"/>
    <mergeCell ref="T3:T4"/>
    <mergeCell ref="U3:U4"/>
    <mergeCell ref="V3:V4"/>
    <mergeCell ref="W3:W4"/>
    <mergeCell ref="P3:P4"/>
    <mergeCell ref="Q3:Q4"/>
    <mergeCell ref="R3:R4"/>
    <mergeCell ref="S3:S4"/>
    <mergeCell ref="X3:X4"/>
    <mergeCell ref="Y3:Y4"/>
    <mergeCell ref="Z3:Z4"/>
    <mergeCell ref="AE3:AE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C1">
      <selection activeCell="AI13" sqref="AI13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9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5" s="4" customFormat="1" ht="19.5" customHeight="1">
      <c r="A2" s="61" t="s">
        <v>21</v>
      </c>
      <c r="B2" s="58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12"/>
    </row>
    <row r="3" spans="1:35" s="5" customFormat="1" ht="19.5" customHeight="1">
      <c r="A3" s="62"/>
      <c r="B3" s="56">
        <v>1</v>
      </c>
      <c r="C3" s="56">
        <f>SUM(B3+1)</f>
        <v>2</v>
      </c>
      <c r="D3" s="56">
        <f aca="true" t="shared" si="0" ref="D3:AD3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6">
        <v>31</v>
      </c>
      <c r="AG3" s="35" t="s">
        <v>42</v>
      </c>
      <c r="AH3" s="37" t="s">
        <v>41</v>
      </c>
      <c r="AI3" s="13"/>
    </row>
    <row r="4" spans="1:35" s="5" customFormat="1" ht="19.5" customHeight="1" thickBot="1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4" t="s">
        <v>40</v>
      </c>
      <c r="AH4" s="34" t="s">
        <v>40</v>
      </c>
      <c r="AI4" s="13"/>
    </row>
    <row r="5" spans="1:34" ht="16.5" customHeight="1" thickTop="1">
      <c r="A5" s="9" t="s">
        <v>0</v>
      </c>
      <c r="B5" s="3">
        <f>'[1]Maio'!$F$5</f>
        <v>93</v>
      </c>
      <c r="C5" s="3">
        <f>'[1]Maio'!$F$6</f>
        <v>92</v>
      </c>
      <c r="D5" s="3">
        <f>'[1]Maio'!$F$7</f>
        <v>92</v>
      </c>
      <c r="E5" s="3">
        <f>'[1]Maio'!$F$8</f>
        <v>97</v>
      </c>
      <c r="F5" s="3">
        <f>'[1]Maio'!$F$9</f>
        <v>97</v>
      </c>
      <c r="G5" s="3">
        <f>'[1]Maio'!$F$10</f>
        <v>88</v>
      </c>
      <c r="H5" s="3">
        <f>'[1]Maio'!$F$11</f>
        <v>96</v>
      </c>
      <c r="I5" s="3">
        <f>'[1]Maio'!$F$12</f>
        <v>97</v>
      </c>
      <c r="J5" s="3">
        <f>'[1]Maio'!$F$13</f>
        <v>97</v>
      </c>
      <c r="K5" s="3">
        <f>'[1]Maio'!$F$14</f>
        <v>97</v>
      </c>
      <c r="L5" s="3">
        <f>'[1]Maio'!$F$15</f>
        <v>93</v>
      </c>
      <c r="M5" s="3">
        <f>'[1]Maio'!$F$16</f>
        <v>94</v>
      </c>
      <c r="N5" s="3">
        <f>'[1]Maio'!$F$17</f>
        <v>95</v>
      </c>
      <c r="O5" s="3">
        <f>'[1]Maio'!$F$18</f>
        <v>96</v>
      </c>
      <c r="P5" s="3">
        <f>'[1]Maio'!$F$19</f>
        <v>92</v>
      </c>
      <c r="Q5" s="3">
        <f>'[1]Maio'!$F$20</f>
        <v>95</v>
      </c>
      <c r="R5" s="3">
        <f>'[1]Maio'!$F$21</f>
        <v>93</v>
      </c>
      <c r="S5" s="3">
        <f>'[1]Maio'!$F$22</f>
        <v>92</v>
      </c>
      <c r="T5" s="3">
        <f>'[1]Maio'!$F$23</f>
        <v>95</v>
      </c>
      <c r="U5" s="3">
        <f>'[1]Maio'!$F$24</f>
        <v>94</v>
      </c>
      <c r="V5" s="3">
        <f>'[1]Maio'!$F$25</f>
        <v>96</v>
      </c>
      <c r="W5" s="3">
        <f>'[1]Maio'!$F$26</f>
        <v>92</v>
      </c>
      <c r="X5" s="3">
        <f>'[1]Maio'!$F$27</f>
        <v>87</v>
      </c>
      <c r="Y5" s="3">
        <f>'[1]Maio'!$F$28</f>
        <v>89</v>
      </c>
      <c r="Z5" s="3">
        <f>'[1]Maio'!$F$29</f>
        <v>90</v>
      </c>
      <c r="AA5" s="3">
        <f>'[1]Maio'!$F$30</f>
        <v>96</v>
      </c>
      <c r="AB5" s="3">
        <f>'[1]Maio'!$F$31</f>
        <v>96</v>
      </c>
      <c r="AC5" s="3">
        <f>'[1]Maio'!$F$32</f>
        <v>97</v>
      </c>
      <c r="AD5" s="3">
        <f>'[1]Maio'!$F$33</f>
        <v>96</v>
      </c>
      <c r="AE5" s="3">
        <f>'[1]Maio'!$F$34</f>
        <v>96</v>
      </c>
      <c r="AF5" s="3">
        <f>'[1]Maio'!$F$35</f>
        <v>96</v>
      </c>
      <c r="AG5" s="17">
        <f aca="true" t="shared" si="1" ref="AG5:AG12">MAX(B5:AF5)</f>
        <v>97</v>
      </c>
      <c r="AH5" s="28">
        <f aca="true" t="shared" si="2" ref="AH5:AH12">AVERAGE(B5:AF5)</f>
        <v>94.06451612903226</v>
      </c>
    </row>
    <row r="6" spans="1:34" ht="16.5" customHeight="1">
      <c r="A6" s="10" t="s">
        <v>1</v>
      </c>
      <c r="B6" s="3">
        <f>'[2]Maio'!$F$5</f>
        <v>90</v>
      </c>
      <c r="C6" s="3">
        <f>'[2]Maio'!$F$6</f>
        <v>91</v>
      </c>
      <c r="D6" s="3">
        <f>'[2]Maio'!$F$7</f>
        <v>96</v>
      </c>
      <c r="E6" s="3">
        <f>'[2]Maio'!$F$8</f>
        <v>97</v>
      </c>
      <c r="F6" s="3">
        <f>'[2]Maio'!$F$9</f>
        <v>96</v>
      </c>
      <c r="G6" s="3">
        <f>'[2]Maio'!$F$10</f>
        <v>97</v>
      </c>
      <c r="H6" s="3">
        <f>'[2]Maio'!$F$11</f>
        <v>97</v>
      </c>
      <c r="I6" s="3">
        <f>'[2]Maio'!$F$12</f>
        <v>98</v>
      </c>
      <c r="J6" s="3">
        <f>'[2]Maio'!$F$13</f>
        <v>87</v>
      </c>
      <c r="K6" s="3">
        <f>'[2]Maio'!$F$14</f>
        <v>97</v>
      </c>
      <c r="L6" s="3">
        <f>'[2]Maio'!$F$15</f>
        <v>96</v>
      </c>
      <c r="M6" s="3">
        <f>'[2]Maio'!$F$16</f>
        <v>96</v>
      </c>
      <c r="N6" s="3">
        <f>'[2]Maio'!$F$17</f>
        <v>94</v>
      </c>
      <c r="O6" s="3">
        <f>'[2]Maio'!$F$18</f>
        <v>96</v>
      </c>
      <c r="P6" s="3">
        <f>'[2]Maio'!$F$19</f>
        <v>93</v>
      </c>
      <c r="Q6" s="3">
        <f>'[2]Maio'!$F$20</f>
        <v>95</v>
      </c>
      <c r="R6" s="3">
        <f>'[2]Maio'!$F$21</f>
        <v>89</v>
      </c>
      <c r="S6" s="3">
        <f>'[2]Maio'!$F$22</f>
        <v>95</v>
      </c>
      <c r="T6" s="3">
        <f>'[2]Maio'!$F$23</f>
        <v>91</v>
      </c>
      <c r="U6" s="3">
        <f>'[2]Maio'!$F$24</f>
        <v>84</v>
      </c>
      <c r="V6" s="3">
        <f>'[2]Maio'!$F$25</f>
        <v>88</v>
      </c>
      <c r="W6" s="3">
        <f>'[2]Maio'!$F$26</f>
        <v>87</v>
      </c>
      <c r="X6" s="3">
        <f>'[2]Maio'!$F$27</f>
        <v>87</v>
      </c>
      <c r="Y6" s="3">
        <f>'[2]Maio'!$F$28</f>
        <v>94</v>
      </c>
      <c r="Z6" s="3">
        <f>'[2]Maio'!$F$29</f>
        <v>96</v>
      </c>
      <c r="AA6" s="3">
        <f>'[2]Maio'!$F$30</f>
        <v>95</v>
      </c>
      <c r="AB6" s="3">
        <f>'[2]Maio'!$F$31</f>
        <v>96</v>
      </c>
      <c r="AC6" s="3">
        <f>'[2]Maio'!$F$32</f>
        <v>95</v>
      </c>
      <c r="AD6" s="3">
        <f>'[2]Maio'!$F$33</f>
        <v>96</v>
      </c>
      <c r="AE6" s="3">
        <f>'[2]Maio'!$F$34</f>
        <v>96</v>
      </c>
      <c r="AF6" s="3">
        <f>'[2]Maio'!$F$35</f>
        <v>97</v>
      </c>
      <c r="AG6" s="17">
        <f t="shared" si="1"/>
        <v>98</v>
      </c>
      <c r="AH6" s="28">
        <f t="shared" si="2"/>
        <v>93.61290322580645</v>
      </c>
    </row>
    <row r="7" spans="1:34" ht="16.5" customHeight="1">
      <c r="A7" s="10" t="s">
        <v>2</v>
      </c>
      <c r="B7" s="3">
        <f>'[3]Maio'!$F$5</f>
        <v>65</v>
      </c>
      <c r="C7" s="3">
        <f>'[3]Maio'!$F$6</f>
        <v>70</v>
      </c>
      <c r="D7" s="3">
        <f>'[3]Maio'!$F$7</f>
        <v>95</v>
      </c>
      <c r="E7" s="3">
        <f>'[3]Maio'!$F$8</f>
        <v>94</v>
      </c>
      <c r="F7" s="3">
        <f>'[3]Maio'!$F$9</f>
        <v>88</v>
      </c>
      <c r="G7" s="3">
        <f>'[3]Maio'!$F$10</f>
        <v>86</v>
      </c>
      <c r="H7" s="3">
        <f>'[3]Maio'!$F$11</f>
        <v>87</v>
      </c>
      <c r="I7" s="3">
        <f>'[3]Maio'!$F$12</f>
        <v>80</v>
      </c>
      <c r="J7" s="3">
        <f>'[3]Maio'!$F$13</f>
        <v>83</v>
      </c>
      <c r="K7" s="3">
        <f>'[3]Maio'!$F$14</f>
        <v>92</v>
      </c>
      <c r="L7" s="3">
        <f>'[3]Maio'!$F$15</f>
        <v>87</v>
      </c>
      <c r="M7" s="3">
        <f>'[3]Maio'!$F$16</f>
        <v>88</v>
      </c>
      <c r="N7" s="3">
        <f>'[3]Maio'!$F$17</f>
        <v>79</v>
      </c>
      <c r="O7" s="3">
        <f>'[3]Maio'!$F$18</f>
        <v>95</v>
      </c>
      <c r="P7" s="3">
        <f>'[3]Maio'!$F$19</f>
        <v>95</v>
      </c>
      <c r="Q7" s="3">
        <f>'[3]Maio'!$F$20</f>
        <v>87</v>
      </c>
      <c r="R7" s="3">
        <f>'[3]Maio'!$F$21</f>
        <v>68</v>
      </c>
      <c r="S7" s="3">
        <f>'[3]Maio'!$F$22</f>
        <v>70</v>
      </c>
      <c r="T7" s="3">
        <f>'[3]Maio'!$F$23</f>
        <v>81</v>
      </c>
      <c r="U7" s="3">
        <f>'[3]Maio'!$F$24</f>
        <v>79</v>
      </c>
      <c r="V7" s="3">
        <f>'[3]Maio'!$F$25</f>
        <v>76</v>
      </c>
      <c r="W7" s="3">
        <f>'[3]Maio'!$F$26</f>
        <v>68</v>
      </c>
      <c r="X7" s="3">
        <f>'[3]Maio'!$F$27</f>
        <v>64</v>
      </c>
      <c r="Y7" s="3">
        <f>'[3]Maio'!$F$28</f>
        <v>80</v>
      </c>
      <c r="Z7" s="3">
        <f>'[3]Maio'!$F$29</f>
        <v>85</v>
      </c>
      <c r="AA7" s="3">
        <f>'[3]Maio'!$F$30</f>
        <v>89</v>
      </c>
      <c r="AB7" s="3">
        <f>'[3]Maio'!$F$31</f>
        <v>95</v>
      </c>
      <c r="AC7" s="3">
        <f>'[3]Maio'!$F$32</f>
        <v>93</v>
      </c>
      <c r="AD7" s="3">
        <f>'[3]Maio'!$F$33</f>
        <v>95</v>
      </c>
      <c r="AE7" s="3">
        <f>'[3]Maio'!$F$34</f>
        <v>97</v>
      </c>
      <c r="AF7" s="3">
        <f>'[3]Maio'!$F$35</f>
        <v>97</v>
      </c>
      <c r="AG7" s="17">
        <f t="shared" si="1"/>
        <v>97</v>
      </c>
      <c r="AH7" s="28">
        <f t="shared" si="2"/>
        <v>84.12903225806451</v>
      </c>
    </row>
    <row r="8" spans="1:34" ht="16.5" customHeight="1">
      <c r="A8" s="10" t="s">
        <v>3</v>
      </c>
      <c r="B8" s="3">
        <f>'[4]Maio'!$F$5</f>
        <v>91</v>
      </c>
      <c r="C8" s="3">
        <f>'[4]Maio'!$F$6</f>
        <v>90</v>
      </c>
      <c r="D8" s="3">
        <f>'[4]Maio'!$F$7</f>
        <v>93</v>
      </c>
      <c r="E8" s="3">
        <f>'[4]Maio'!$F$8</f>
        <v>90</v>
      </c>
      <c r="F8" s="3">
        <f>'[4]Maio'!$F$9</f>
        <v>96</v>
      </c>
      <c r="G8" s="3">
        <f>'[4]Maio'!$F$10</f>
        <v>95</v>
      </c>
      <c r="H8" s="3">
        <f>'[4]Maio'!$F$11</f>
        <v>92</v>
      </c>
      <c r="I8" s="3">
        <f>'[4]Maio'!$F$12</f>
        <v>93</v>
      </c>
      <c r="J8" s="3">
        <f>'[4]Maio'!$F$13</f>
        <v>93</v>
      </c>
      <c r="K8" s="3">
        <f>'[4]Maio'!$F$14</f>
        <v>91</v>
      </c>
      <c r="L8" s="3">
        <f>'[4]Maio'!$F$15</f>
        <v>91</v>
      </c>
      <c r="M8" s="3">
        <f>'[4]Maio'!$F$16</f>
        <v>92</v>
      </c>
      <c r="N8" s="3">
        <f>'[4]Maio'!$F$17</f>
        <v>86</v>
      </c>
      <c r="O8" s="3">
        <f>'[4]Maio'!$F$18</f>
        <v>94</v>
      </c>
      <c r="P8" s="3">
        <f>'[4]Maio'!$F$19</f>
        <v>95</v>
      </c>
      <c r="Q8" s="3">
        <f>'[4]Maio'!$F$20</f>
        <v>97</v>
      </c>
      <c r="R8" s="3">
        <f>'[4]Maio'!$F$21</f>
        <v>90</v>
      </c>
      <c r="S8" s="3">
        <f>'[4]Maio'!$F$22</f>
        <v>91</v>
      </c>
      <c r="T8" s="3">
        <f>'[4]Maio'!$F$23</f>
        <v>95</v>
      </c>
      <c r="U8" s="3">
        <f>'[4]Maio'!$F$24</f>
        <v>95</v>
      </c>
      <c r="V8" s="3">
        <f>'[4]Maio'!$F$25</f>
        <v>96</v>
      </c>
      <c r="W8" s="3">
        <f>'[4]Maio'!$F$26</f>
        <v>93</v>
      </c>
      <c r="X8" s="3">
        <f>'[4]Maio'!$F$27</f>
        <v>92</v>
      </c>
      <c r="Y8" s="3">
        <f>'[4]Maio'!$F$28</f>
        <v>94</v>
      </c>
      <c r="Z8" s="3">
        <f>'[4]Maio'!$F$29</f>
        <v>94</v>
      </c>
      <c r="AA8" s="3">
        <f>'[4]Maio'!$F$30</f>
        <v>94</v>
      </c>
      <c r="AB8" s="3">
        <f>'[4]Maio'!$F$31</f>
        <v>93</v>
      </c>
      <c r="AC8" s="3">
        <f>'[4]Maio'!$F$32</f>
        <v>90</v>
      </c>
      <c r="AD8" s="3">
        <f>'[4]Maio'!$F$33</f>
        <v>90</v>
      </c>
      <c r="AE8" s="3">
        <f>'[4]Maio'!$F$34</f>
        <v>93</v>
      </c>
      <c r="AF8" s="3">
        <f>'[4]Maio'!$F$35</f>
        <v>91</v>
      </c>
      <c r="AG8" s="17">
        <f t="shared" si="1"/>
        <v>97</v>
      </c>
      <c r="AH8" s="28">
        <f t="shared" si="2"/>
        <v>92.58064516129032</v>
      </c>
    </row>
    <row r="9" spans="1:34" ht="16.5" customHeight="1">
      <c r="A9" s="10" t="s">
        <v>4</v>
      </c>
      <c r="B9" s="3">
        <f>'[5]Maio'!$F$5</f>
        <v>67</v>
      </c>
      <c r="C9" s="3">
        <f>'[5]Maio'!$F$6</f>
        <v>73</v>
      </c>
      <c r="D9" s="3">
        <f>'[5]Maio'!$F$7</f>
        <v>77</v>
      </c>
      <c r="E9" s="3">
        <f>'[5]Maio'!$F$8</f>
        <v>93</v>
      </c>
      <c r="F9" s="3">
        <f>'[5]Maio'!$F$9</f>
        <v>97</v>
      </c>
      <c r="G9" s="3">
        <f>'[5]Maio'!$F$10</f>
        <v>82</v>
      </c>
      <c r="H9" s="3">
        <f>'[5]Maio'!$F$11</f>
        <v>77</v>
      </c>
      <c r="I9" s="3">
        <f>'[5]Maio'!$F$12</f>
        <v>77</v>
      </c>
      <c r="J9" s="3">
        <f>'[5]Maio'!$F$13</f>
        <v>82</v>
      </c>
      <c r="K9" s="3">
        <f>'[5]Maio'!$F$14</f>
        <v>72</v>
      </c>
      <c r="L9" s="3">
        <f>'[5]Maio'!$F$15</f>
        <v>77</v>
      </c>
      <c r="M9" s="3">
        <f>'[5]Maio'!$F$16</f>
        <v>86</v>
      </c>
      <c r="N9" s="3">
        <f>'[5]Maio'!$F$17</f>
        <v>77</v>
      </c>
      <c r="O9" s="3">
        <f>'[5]Maio'!$F$18</f>
        <v>95</v>
      </c>
      <c r="P9" s="3">
        <f>'[5]Maio'!$F$19</f>
        <v>97</v>
      </c>
      <c r="Q9" s="3">
        <f>'[5]Maio'!$F$20</f>
        <v>97</v>
      </c>
      <c r="R9" s="3">
        <f>'[5]Maio'!$F$21</f>
        <v>88</v>
      </c>
      <c r="S9" s="3">
        <f>'[5]Maio'!$F$22</f>
        <v>87</v>
      </c>
      <c r="T9" s="3">
        <f>'[5]Maio'!$F$23</f>
        <v>88</v>
      </c>
      <c r="U9" s="3">
        <f>'[5]Maio'!$F$24</f>
        <v>85</v>
      </c>
      <c r="V9" s="3">
        <f>'[5]Maio'!$F$25</f>
        <v>86</v>
      </c>
      <c r="W9" s="3">
        <f>'[5]Maio'!$F$26</f>
        <v>82</v>
      </c>
      <c r="X9" s="3">
        <f>'[5]Maio'!$F$27</f>
        <v>82</v>
      </c>
      <c r="Y9" s="3">
        <f>'[5]Maio'!$F$28</f>
        <v>82</v>
      </c>
      <c r="Z9" s="3">
        <f>'[5]Maio'!$F$29</f>
        <v>87</v>
      </c>
      <c r="AA9" s="3">
        <f>'[5]Maio'!$F$30</f>
        <v>89</v>
      </c>
      <c r="AB9" s="3">
        <f>'[5]Maio'!$F$31</f>
        <v>93</v>
      </c>
      <c r="AC9" s="3">
        <f>'[5]Maio'!$F$32</f>
        <v>91</v>
      </c>
      <c r="AD9" s="3">
        <f>'[5]Maio'!$F$33</f>
        <v>96</v>
      </c>
      <c r="AE9" s="3">
        <f>'[5]Maio'!$F$34</f>
        <v>83</v>
      </c>
      <c r="AF9" s="3">
        <f>'[5]Maio'!$F$35</f>
        <v>94</v>
      </c>
      <c r="AG9" s="17">
        <f t="shared" si="1"/>
        <v>97</v>
      </c>
      <c r="AH9" s="28">
        <f t="shared" si="2"/>
        <v>85.12903225806451</v>
      </c>
    </row>
    <row r="10" spans="1:34" ht="16.5" customHeight="1">
      <c r="A10" s="10" t="s">
        <v>5</v>
      </c>
      <c r="B10" s="15">
        <f>'[6]Maio'!$F$5</f>
        <v>91</v>
      </c>
      <c r="C10" s="15">
        <f>'[6]Maio'!$F$6</f>
        <v>90</v>
      </c>
      <c r="D10" s="15">
        <f>'[6]Maio'!$F$7</f>
        <v>84</v>
      </c>
      <c r="E10" s="15">
        <f>'[6]Maio'!$F$8</f>
        <v>81</v>
      </c>
      <c r="F10" s="15">
        <f>'[6]Maio'!$F$9</f>
        <v>82</v>
      </c>
      <c r="G10" s="15">
        <f>'[6]Maio'!$F$10</f>
        <v>92</v>
      </c>
      <c r="H10" s="15">
        <f>'[6]Maio'!$F$11</f>
        <v>94</v>
      </c>
      <c r="I10" s="15">
        <f>'[6]Maio'!$F$12</f>
        <v>84</v>
      </c>
      <c r="J10" s="15">
        <f>'[6]Maio'!$F$13</f>
        <v>91</v>
      </c>
      <c r="K10" s="15">
        <f>'[6]Maio'!$F$14</f>
        <v>79</v>
      </c>
      <c r="L10" s="15">
        <f>'[6]Maio'!$F$15</f>
        <v>83</v>
      </c>
      <c r="M10" s="15">
        <f>'[6]Maio'!$F$16</f>
        <v>84</v>
      </c>
      <c r="N10" s="15">
        <f>'[6]Maio'!$F$17</f>
        <v>84</v>
      </c>
      <c r="O10" s="15">
        <f>'[6]Maio'!$F$18</f>
        <v>86</v>
      </c>
      <c r="P10" s="15">
        <f>'[6]Maio'!$F$19</f>
        <v>91</v>
      </c>
      <c r="Q10" s="15">
        <f>'[6]Maio'!$F$20</f>
        <v>91</v>
      </c>
      <c r="R10" s="15">
        <f>'[6]Maio'!$F$21</f>
        <v>86</v>
      </c>
      <c r="S10" s="15">
        <f>'[6]Maio'!$F$22</f>
        <v>82</v>
      </c>
      <c r="T10" s="15">
        <f>'[6]Maio'!$F$23</f>
        <v>89</v>
      </c>
      <c r="U10" s="15">
        <f>'[6]Maio'!$F$24</f>
        <v>92</v>
      </c>
      <c r="V10" s="15">
        <f>'[6]Maio'!$F$25</f>
        <v>75</v>
      </c>
      <c r="W10" s="15">
        <f>'[6]Maio'!$F$26</f>
        <v>68</v>
      </c>
      <c r="X10" s="15">
        <f>'[6]Maio'!$F$27</f>
        <v>81</v>
      </c>
      <c r="Y10" s="15">
        <f>'[6]Maio'!$F$28</f>
        <v>79</v>
      </c>
      <c r="Z10" s="15">
        <f>'[6]Maio'!$F$29</f>
        <v>86</v>
      </c>
      <c r="AA10" s="15">
        <f>'[6]Maio'!$F$30</f>
        <v>90</v>
      </c>
      <c r="AB10" s="15">
        <f>'[6]Maio'!$F$31</f>
        <v>92</v>
      </c>
      <c r="AC10" s="15">
        <f>'[6]Maio'!$F$32</f>
        <v>94</v>
      </c>
      <c r="AD10" s="15">
        <f>'[6]Maio'!$F$33</f>
        <v>90</v>
      </c>
      <c r="AE10" s="15">
        <f>'[6]Maio'!$F$34</f>
        <v>89</v>
      </c>
      <c r="AF10" s="15">
        <f>'[6]Maio'!$F$35</f>
        <v>89</v>
      </c>
      <c r="AG10" s="17">
        <f t="shared" si="1"/>
        <v>94</v>
      </c>
      <c r="AH10" s="28">
        <f t="shared" si="2"/>
        <v>86.09677419354838</v>
      </c>
    </row>
    <row r="11" spans="1:34" ht="16.5" customHeight="1">
      <c r="A11" s="10" t="s">
        <v>6</v>
      </c>
      <c r="B11" s="15">
        <f>'[7]Maio'!$F$5</f>
        <v>91</v>
      </c>
      <c r="C11" s="15">
        <f>'[7]Maio'!$F$6</f>
        <v>91</v>
      </c>
      <c r="D11" s="15">
        <f>'[7]Maio'!$F$7</f>
        <v>91</v>
      </c>
      <c r="E11" s="15">
        <f>'[7]Maio'!$F$8</f>
        <v>91</v>
      </c>
      <c r="F11" s="15">
        <f>'[7]Maio'!$F$9</f>
        <v>89</v>
      </c>
      <c r="G11" s="15">
        <f>'[7]Maio'!$F$10</f>
        <v>92</v>
      </c>
      <c r="H11" s="15">
        <f>'[7]Maio'!$F$11</f>
        <v>91</v>
      </c>
      <c r="I11" s="15">
        <f>'[7]Maio'!$F$12</f>
        <v>90</v>
      </c>
      <c r="J11" s="15">
        <f>'[7]Maio'!$F$13</f>
        <v>90</v>
      </c>
      <c r="K11" s="15">
        <f>'[7]Maio'!$F$14</f>
        <v>91</v>
      </c>
      <c r="L11" s="15">
        <f>'[7]Maio'!$F$15</f>
        <v>90</v>
      </c>
      <c r="M11" s="15">
        <f>'[7]Maio'!$F$16</f>
        <v>91</v>
      </c>
      <c r="N11" s="15">
        <f>'[7]Maio'!$F$17</f>
        <v>90</v>
      </c>
      <c r="O11" s="15">
        <f>'[7]Maio'!$F$18</f>
        <v>91</v>
      </c>
      <c r="P11" s="15">
        <f>'[7]Maio'!$F$19</f>
        <v>93</v>
      </c>
      <c r="Q11" s="15">
        <f>'[7]Maio'!$F$20</f>
        <v>92</v>
      </c>
      <c r="R11" s="15">
        <f>'[7]Maio'!$F$21</f>
        <v>90</v>
      </c>
      <c r="S11" s="15">
        <f>'[7]Maio'!$F$22</f>
        <v>89</v>
      </c>
      <c r="T11" s="15">
        <f>'[7]Maio'!$F$23</f>
        <v>91</v>
      </c>
      <c r="U11" s="15">
        <f>'[7]Maio'!$F$24</f>
        <v>90</v>
      </c>
      <c r="V11" s="15">
        <f>'[7]Maio'!$F$25</f>
        <v>89</v>
      </c>
      <c r="W11" s="15">
        <f>'[7]Maio'!$F$26</f>
        <v>86</v>
      </c>
      <c r="X11" s="15">
        <f>'[7]Maio'!$F$27</f>
        <v>89</v>
      </c>
      <c r="Y11" s="15">
        <f>'[7]Maio'!$F$28</f>
        <v>91</v>
      </c>
      <c r="Z11" s="15">
        <f>'[7]Maio'!$F$29</f>
        <v>91</v>
      </c>
      <c r="AA11" s="15">
        <f>'[7]Maio'!$F$30</f>
        <v>91</v>
      </c>
      <c r="AB11" s="15">
        <f>'[7]Maio'!$F$31</f>
        <v>89</v>
      </c>
      <c r="AC11" s="15">
        <f>'[7]Maio'!$F$32</f>
        <v>90</v>
      </c>
      <c r="AD11" s="15">
        <f>'[7]Maio'!$F$33</f>
        <v>90</v>
      </c>
      <c r="AE11" s="15">
        <f>'[7]Maio'!$F$34</f>
        <v>92</v>
      </c>
      <c r="AF11" s="15">
        <f>'[7]Maio'!$F$35</f>
        <v>93</v>
      </c>
      <c r="AG11" s="17">
        <f t="shared" si="1"/>
        <v>93</v>
      </c>
      <c r="AH11" s="28">
        <f t="shared" si="2"/>
        <v>90.48387096774194</v>
      </c>
    </row>
    <row r="12" spans="1:34" ht="16.5" customHeight="1">
      <c r="A12" s="10" t="s">
        <v>7</v>
      </c>
      <c r="B12" s="15">
        <f>'[8]Maio'!$F$5</f>
        <v>76</v>
      </c>
      <c r="C12" s="15">
        <f>'[8]Maio'!$F$6</f>
        <v>86</v>
      </c>
      <c r="D12" s="15">
        <f>'[8]Maio'!$F$7</f>
        <v>93</v>
      </c>
      <c r="E12" s="15">
        <f>'[8]Maio'!$F$8</f>
        <v>98</v>
      </c>
      <c r="F12" s="15">
        <f>'[8]Maio'!$F$9</f>
        <v>98</v>
      </c>
      <c r="G12" s="15">
        <f>'[8]Maio'!$F$10</f>
        <v>92</v>
      </c>
      <c r="H12" s="15">
        <f>'[8]Maio'!$F$11</f>
        <v>95</v>
      </c>
      <c r="I12" s="15">
        <f>'[8]Maio'!$F$12</f>
        <v>96</v>
      </c>
      <c r="J12" s="15">
        <f>'[8]Maio'!$F$13</f>
        <v>98</v>
      </c>
      <c r="K12" s="15">
        <f>'[8]Maio'!$F$14</f>
        <v>96</v>
      </c>
      <c r="L12" s="15">
        <f>'[8]Maio'!$F$15</f>
        <v>78</v>
      </c>
      <c r="M12" s="15">
        <f>'[8]Maio'!$F$16</f>
        <v>81</v>
      </c>
      <c r="N12" s="15">
        <f>'[8]Maio'!$F$17</f>
        <v>90</v>
      </c>
      <c r="O12" s="15">
        <f>'[8]Maio'!$F$18</f>
        <v>96</v>
      </c>
      <c r="P12" s="15">
        <f>'[8]Maio'!$F$19</f>
        <v>97</v>
      </c>
      <c r="Q12" s="15">
        <f>'[8]Maio'!$F$20</f>
        <v>96</v>
      </c>
      <c r="R12" s="15">
        <f>'[8]Maio'!$F$21</f>
        <v>69</v>
      </c>
      <c r="S12" s="15">
        <f>'[8]Maio'!$F$22</f>
        <v>75</v>
      </c>
      <c r="T12" s="15">
        <f>'[8]Maio'!$F$23</f>
        <v>87</v>
      </c>
      <c r="U12" s="15">
        <f>'[8]Maio'!$F$24</f>
        <v>66</v>
      </c>
      <c r="V12" s="15">
        <f>'[8]Maio'!$F$25</f>
        <v>85</v>
      </c>
      <c r="W12" s="15">
        <f>'[8]Maio'!$F$26</f>
        <v>83</v>
      </c>
      <c r="X12" s="15">
        <f>'[8]Maio'!$F$27</f>
        <v>84</v>
      </c>
      <c r="Y12" s="15">
        <f>'[8]Maio'!$F$28</f>
        <v>83</v>
      </c>
      <c r="Z12" s="15">
        <f>'[8]Maio'!$F$29</f>
        <v>93</v>
      </c>
      <c r="AA12" s="15">
        <f>'[8]Maio'!$F$30</f>
        <v>97</v>
      </c>
      <c r="AB12" s="15">
        <f>'[8]Maio'!$F$31</f>
        <v>98</v>
      </c>
      <c r="AC12" s="15">
        <f>'[8]Maio'!$F$32</f>
        <v>98</v>
      </c>
      <c r="AD12" s="15">
        <f>'[8]Maio'!$F$33</f>
        <v>98</v>
      </c>
      <c r="AE12" s="15">
        <f>'[8]Maio'!$F$34</f>
        <v>97</v>
      </c>
      <c r="AF12" s="15">
        <f>'[8]Maio'!$F$35</f>
        <v>97</v>
      </c>
      <c r="AG12" s="17">
        <f t="shared" si="1"/>
        <v>98</v>
      </c>
      <c r="AH12" s="28">
        <f t="shared" si="2"/>
        <v>89.54838709677419</v>
      </c>
    </row>
    <row r="13" spans="1:35" ht="16.5" customHeight="1">
      <c r="A13" s="10" t="s">
        <v>8</v>
      </c>
      <c r="B13" s="15" t="str">
        <f>'[9]Maio'!$F$5</f>
        <v>**</v>
      </c>
      <c r="C13" s="15" t="str">
        <f>'[9]Maio'!$F$6</f>
        <v>**</v>
      </c>
      <c r="D13" s="15" t="str">
        <f>'[9]Maio'!$F$7</f>
        <v>**</v>
      </c>
      <c r="E13" s="15" t="str">
        <f>'[9]Maio'!$F$8</f>
        <v>**</v>
      </c>
      <c r="F13" s="15" t="str">
        <f>'[9]Maio'!$F$9</f>
        <v>**</v>
      </c>
      <c r="G13" s="15" t="str">
        <f>'[9]Maio'!$F$10</f>
        <v>**</v>
      </c>
      <c r="H13" s="15" t="str">
        <f>'[9]Maio'!$F$11</f>
        <v>**</v>
      </c>
      <c r="I13" s="15" t="str">
        <f>'[9]Maio'!$F$12</f>
        <v>**</v>
      </c>
      <c r="J13" s="15" t="str">
        <f>'[9]Maio'!$F$13</f>
        <v>**</v>
      </c>
      <c r="K13" s="15" t="str">
        <f>'[9]Maio'!$F$14</f>
        <v>**</v>
      </c>
      <c r="L13" s="15" t="str">
        <f>'[9]Maio'!$F$15</f>
        <v>**</v>
      </c>
      <c r="M13" s="15" t="str">
        <f>'[9]Maio'!$F$16</f>
        <v>**</v>
      </c>
      <c r="N13" s="15" t="str">
        <f>'[9]Maio'!$F$17</f>
        <v>**</v>
      </c>
      <c r="O13" s="15" t="str">
        <f>'[9]Maio'!$F$18</f>
        <v>**</v>
      </c>
      <c r="P13" s="15" t="str">
        <f>'[9]Maio'!$F$19</f>
        <v>**</v>
      </c>
      <c r="Q13" s="15" t="str">
        <f>'[9]Maio'!$F$20</f>
        <v>**</v>
      </c>
      <c r="R13" s="15" t="str">
        <f>'[9]Maio'!$F$21</f>
        <v>**</v>
      </c>
      <c r="S13" s="15" t="str">
        <f>'[9]Maio'!$F$22</f>
        <v>**</v>
      </c>
      <c r="T13" s="15" t="str">
        <f>'[9]Maio'!$F$23</f>
        <v>**</v>
      </c>
      <c r="U13" s="15" t="str">
        <f>'[9]Maio'!$F$24</f>
        <v>**</v>
      </c>
      <c r="V13" s="15" t="str">
        <f>'[9]Maio'!$F$25</f>
        <v>**</v>
      </c>
      <c r="W13" s="15" t="str">
        <f>'[9]Maio'!$F$26</f>
        <v>**</v>
      </c>
      <c r="X13" s="15" t="str">
        <f>'[9]Maio'!$F$27</f>
        <v>**</v>
      </c>
      <c r="Y13" s="15" t="str">
        <f>'[9]Maio'!$F$28</f>
        <v>**</v>
      </c>
      <c r="Z13" s="15" t="str">
        <f>'[9]Maio'!$F$29</f>
        <v>**</v>
      </c>
      <c r="AA13" s="15" t="str">
        <f>'[9]Maio'!$F$30</f>
        <v>*</v>
      </c>
      <c r="AB13" s="15" t="str">
        <f>'[9]Maio'!$F$31</f>
        <v>*</v>
      </c>
      <c r="AC13" s="15" t="str">
        <f>'[9]Maio'!$F$32</f>
        <v>*</v>
      </c>
      <c r="AD13" s="15" t="str">
        <f>'[9]Maio'!$F$33</f>
        <v>*</v>
      </c>
      <c r="AE13" s="15" t="str">
        <f>'[9]Maio'!$F$34</f>
        <v>*</v>
      </c>
      <c r="AF13" s="15" t="str">
        <f>'[9]Maio'!$F$35</f>
        <v>*</v>
      </c>
      <c r="AG13" s="17" t="s">
        <v>32</v>
      </c>
      <c r="AH13" s="28" t="s">
        <v>32</v>
      </c>
      <c r="AI13" s="1" t="s">
        <v>56</v>
      </c>
    </row>
    <row r="14" spans="1:34" ht="16.5" customHeight="1">
      <c r="A14" s="10" t="s">
        <v>9</v>
      </c>
      <c r="B14" s="15">
        <f>'[10]Maio'!$F$5</f>
        <v>85</v>
      </c>
      <c r="C14" s="15">
        <f>'[10]Maio'!$F$6</f>
        <v>85</v>
      </c>
      <c r="D14" s="15">
        <f>'[10]Maio'!$F$7</f>
        <v>97</v>
      </c>
      <c r="E14" s="15">
        <f>'[10]Maio'!$F$8</f>
        <v>99</v>
      </c>
      <c r="F14" s="15">
        <f>'[10]Maio'!$F$9</f>
        <v>99</v>
      </c>
      <c r="G14" s="15">
        <f>'[10]Maio'!$F$10</f>
        <v>87</v>
      </c>
      <c r="H14" s="15">
        <f>'[10]Maio'!$F$11</f>
        <v>85</v>
      </c>
      <c r="I14" s="15">
        <f>'[10]Maio'!$F$12</f>
        <v>89</v>
      </c>
      <c r="J14" s="15">
        <f>'[10]Maio'!$F$13</f>
        <v>96</v>
      </c>
      <c r="K14" s="15">
        <f>'[10]Maio'!$F$14</f>
        <v>87</v>
      </c>
      <c r="L14" s="15">
        <f>'[10]Maio'!$F$15</f>
        <v>84</v>
      </c>
      <c r="M14" s="15">
        <f>'[10]Maio'!$F$16</f>
        <v>81</v>
      </c>
      <c r="N14" s="15">
        <f>'[10]Maio'!$F$17</f>
        <v>80</v>
      </c>
      <c r="O14" s="15">
        <f>'[10]Maio'!$F$18</f>
        <v>98</v>
      </c>
      <c r="P14" s="15">
        <f>'[10]Maio'!$F$19</f>
        <v>96</v>
      </c>
      <c r="Q14" s="15">
        <f>'[10]Maio'!$F$20</f>
        <v>86</v>
      </c>
      <c r="R14" s="15">
        <f>'[10]Maio'!$F$21</f>
        <v>81</v>
      </c>
      <c r="S14" s="15">
        <f>'[10]Maio'!$F$22</f>
        <v>85</v>
      </c>
      <c r="T14" s="15">
        <f>'[10]Maio'!$F$23</f>
        <v>77</v>
      </c>
      <c r="U14" s="15">
        <f>'[10]Maio'!$F$24</f>
        <v>81</v>
      </c>
      <c r="V14" s="15">
        <f>'[10]Maio'!$F$25</f>
        <v>89</v>
      </c>
      <c r="W14" s="15">
        <f>'[10]Maio'!$F$26</f>
        <v>86</v>
      </c>
      <c r="X14" s="15">
        <f>'[10]Maio'!$F$27</f>
        <v>81</v>
      </c>
      <c r="Y14" s="15">
        <f>'[10]Maio'!$F$28</f>
        <v>82</v>
      </c>
      <c r="Z14" s="15">
        <f>'[10]Maio'!$F$29</f>
        <v>84</v>
      </c>
      <c r="AA14" s="15">
        <f>'[10]Maio'!$F$30</f>
        <v>97</v>
      </c>
      <c r="AB14" s="15">
        <f>'[10]Maio'!$F$31</f>
        <v>98</v>
      </c>
      <c r="AC14" s="15">
        <f>'[10]Maio'!$F$32</f>
        <v>98</v>
      </c>
      <c r="AD14" s="15">
        <f>'[10]Maio'!$F$33</f>
        <v>99</v>
      </c>
      <c r="AE14" s="15">
        <f>'[10]Maio'!$F$34</f>
        <v>93</v>
      </c>
      <c r="AF14" s="15">
        <f>'[10]Maio'!$F$35</f>
        <v>96</v>
      </c>
      <c r="AG14" s="17">
        <f aca="true" t="shared" si="3" ref="AG14:AG26">MAX(B14:AF14)</f>
        <v>99</v>
      </c>
      <c r="AH14" s="28">
        <f aca="true" t="shared" si="4" ref="AH14:AH26">AVERAGE(B14:AF14)</f>
        <v>89.06451612903226</v>
      </c>
    </row>
    <row r="15" spans="1:34" ht="16.5" customHeight="1">
      <c r="A15" s="10" t="s">
        <v>10</v>
      </c>
      <c r="B15" s="15">
        <f>'[11]Maio'!$F$5</f>
        <v>88</v>
      </c>
      <c r="C15" s="15">
        <f>'[11]Maio'!$F$6</f>
        <v>88</v>
      </c>
      <c r="D15" s="15">
        <f>'[11]Maio'!$F$7</f>
        <v>80</v>
      </c>
      <c r="E15" s="15">
        <f>'[11]Maio'!$F$8</f>
        <v>96</v>
      </c>
      <c r="F15" s="15">
        <f>'[11]Maio'!$F$9</f>
        <v>95</v>
      </c>
      <c r="G15" s="15">
        <f>'[11]Maio'!$F$10</f>
        <v>82</v>
      </c>
      <c r="H15" s="15">
        <f>'[11]Maio'!$F$11</f>
        <v>94</v>
      </c>
      <c r="I15" s="15">
        <f>'[11]Maio'!$F$12</f>
        <v>95</v>
      </c>
      <c r="J15" s="15">
        <f>'[11]Maio'!$F$13</f>
        <v>96</v>
      </c>
      <c r="K15" s="15">
        <f>'[11]Maio'!$F$14</f>
        <v>96</v>
      </c>
      <c r="L15" s="15">
        <f>'[11]Maio'!$F$15</f>
        <v>87</v>
      </c>
      <c r="M15" s="15">
        <f>'[11]Maio'!$F$16</f>
        <v>90</v>
      </c>
      <c r="N15" s="15">
        <f>'[11]Maio'!$F$17</f>
        <v>89</v>
      </c>
      <c r="O15" s="15">
        <f>'[11]Maio'!$F$18</f>
        <v>95</v>
      </c>
      <c r="P15" s="15">
        <f>'[11]Maio'!$F$19</f>
        <v>95</v>
      </c>
      <c r="Q15" s="15">
        <f>'[11]Maio'!$F$20</f>
        <v>95</v>
      </c>
      <c r="R15" s="15">
        <f>'[11]Maio'!$F$21</f>
        <v>91</v>
      </c>
      <c r="S15" s="15">
        <f>'[11]Maio'!$F$22</f>
        <v>90</v>
      </c>
      <c r="T15" s="15">
        <f>'[11]Maio'!$F$23</f>
        <v>95</v>
      </c>
      <c r="U15" s="15">
        <f>'[11]Maio'!$F$24</f>
        <v>87</v>
      </c>
      <c r="V15" s="15">
        <f>'[11]Maio'!$F$25</f>
        <v>89</v>
      </c>
      <c r="W15" s="15">
        <f>'[11]Maio'!$F$26</f>
        <v>88</v>
      </c>
      <c r="X15" s="15">
        <f>'[11]Maio'!$F$27</f>
        <v>74</v>
      </c>
      <c r="Y15" s="15">
        <f>'[11]Maio'!$F$28</f>
        <v>77</v>
      </c>
      <c r="Z15" s="15">
        <f>'[11]Maio'!$F$29</f>
        <v>86</v>
      </c>
      <c r="AA15" s="15">
        <f>'[11]Maio'!$F$30</f>
        <v>94</v>
      </c>
      <c r="AB15" s="15">
        <f>'[11]Maio'!$F$31</f>
        <v>95</v>
      </c>
      <c r="AC15" s="15">
        <f>'[11]Maio'!$F$32</f>
        <v>96</v>
      </c>
      <c r="AD15" s="15">
        <f>'[11]Maio'!$F$33</f>
        <v>96</v>
      </c>
      <c r="AE15" s="15">
        <f>'[11]Maio'!$F$34</f>
        <v>95</v>
      </c>
      <c r="AF15" s="15">
        <f>'[11]Maio'!$F$35</f>
        <v>95</v>
      </c>
      <c r="AG15" s="17">
        <f t="shared" si="3"/>
        <v>96</v>
      </c>
      <c r="AH15" s="28">
        <f t="shared" si="4"/>
        <v>90.61290322580645</v>
      </c>
    </row>
    <row r="16" spans="1:34" ht="16.5" customHeight="1">
      <c r="A16" s="10" t="s">
        <v>11</v>
      </c>
      <c r="B16" s="15">
        <f>'[12]Maio'!$F$5</f>
        <v>92</v>
      </c>
      <c r="C16" s="15">
        <f>'[12]Maio'!$F$6</f>
        <v>94</v>
      </c>
      <c r="D16" s="15">
        <f>'[12]Maio'!$F$7</f>
        <v>95</v>
      </c>
      <c r="E16" s="15">
        <f>'[12]Maio'!$F$8</f>
        <v>97</v>
      </c>
      <c r="F16" s="15">
        <f>'[12]Maio'!$F$9</f>
        <v>97</v>
      </c>
      <c r="G16" s="15">
        <f>'[12]Maio'!$F$10</f>
        <v>95</v>
      </c>
      <c r="H16" s="15">
        <f>'[12]Maio'!$F$11</f>
        <v>96</v>
      </c>
      <c r="I16" s="15">
        <f>'[12]Maio'!$F$12</f>
        <v>94</v>
      </c>
      <c r="J16" s="15">
        <f>'[12]Maio'!$F$13</f>
        <v>95</v>
      </c>
      <c r="K16" s="15">
        <f>'[12]Maio'!$F$14</f>
        <v>96</v>
      </c>
      <c r="L16" s="15">
        <f>'[12]Maio'!$F$15</f>
        <v>95</v>
      </c>
      <c r="M16" s="15">
        <f>'[12]Maio'!$F$16</f>
        <v>94</v>
      </c>
      <c r="N16" s="15">
        <f>'[12]Maio'!$F$17</f>
        <v>94</v>
      </c>
      <c r="O16" s="15">
        <f>'[12]Maio'!$F$18</f>
        <v>93</v>
      </c>
      <c r="P16" s="15">
        <f>'[12]Maio'!$F$19</f>
        <v>93</v>
      </c>
      <c r="Q16" s="15">
        <f>'[12]Maio'!$F$20</f>
        <v>97</v>
      </c>
      <c r="R16" s="15">
        <f>'[12]Maio'!$F$21</f>
        <v>93</v>
      </c>
      <c r="S16" s="15">
        <f>'[12]Maio'!$F$22</f>
        <v>94</v>
      </c>
      <c r="T16" s="15">
        <f>'[12]Maio'!$F$23</f>
        <v>93</v>
      </c>
      <c r="U16" s="15">
        <f>'[12]Maio'!$F$24</f>
        <v>94</v>
      </c>
      <c r="V16" s="15">
        <f>'[12]Maio'!$F$25</f>
        <v>96</v>
      </c>
      <c r="W16" s="15">
        <f>'[12]Maio'!$F$26</f>
        <v>96</v>
      </c>
      <c r="X16" s="15">
        <f>'[12]Maio'!$F$27</f>
        <v>94</v>
      </c>
      <c r="Y16" s="15">
        <f>'[12]Maio'!$F$28</f>
        <v>95</v>
      </c>
      <c r="Z16" s="15">
        <f>'[12]Maio'!$F$29</f>
        <v>90</v>
      </c>
      <c r="AA16" s="15">
        <f>'[12]Maio'!$F$30</f>
        <v>95</v>
      </c>
      <c r="AB16" s="15">
        <f>'[12]Maio'!$F$31</f>
        <v>96</v>
      </c>
      <c r="AC16" s="15">
        <f>'[12]Maio'!$F$32</f>
        <v>96</v>
      </c>
      <c r="AD16" s="15">
        <f>'[12]Maio'!$F$33</f>
        <v>96</v>
      </c>
      <c r="AE16" s="15">
        <f>'[12]Maio'!$F$34</f>
        <v>97</v>
      </c>
      <c r="AF16" s="15">
        <f>'[12]Maio'!$F$35</f>
        <v>95</v>
      </c>
      <c r="AG16" s="17">
        <f t="shared" si="3"/>
        <v>97</v>
      </c>
      <c r="AH16" s="28">
        <f t="shared" si="4"/>
        <v>94.74193548387096</v>
      </c>
    </row>
    <row r="17" spans="1:34" ht="16.5" customHeight="1">
      <c r="A17" s="10" t="s">
        <v>12</v>
      </c>
      <c r="B17" s="15">
        <f>'[13]Maio'!$F$5</f>
        <v>86</v>
      </c>
      <c r="C17" s="15">
        <f>'[13]Maio'!$F$6</f>
        <v>88</v>
      </c>
      <c r="D17" s="15">
        <f>'[13]Maio'!$F$7</f>
        <v>95</v>
      </c>
      <c r="E17" s="15">
        <f>'[13]Maio'!$F$8</f>
        <v>96</v>
      </c>
      <c r="F17" s="15">
        <f>'[13]Maio'!$F$9</f>
        <v>95</v>
      </c>
      <c r="G17" s="15">
        <f>'[13]Maio'!$F$10</f>
        <v>95</v>
      </c>
      <c r="H17" s="15">
        <f>'[13]Maio'!$F$11</f>
        <v>95</v>
      </c>
      <c r="I17" s="15">
        <f>'[13]Maio'!$F$12</f>
        <v>95</v>
      </c>
      <c r="J17" s="15">
        <f>'[13]Maio'!$F$13</f>
        <v>92</v>
      </c>
      <c r="K17" s="15">
        <f>'[13]Maio'!$F$14</f>
        <v>94</v>
      </c>
      <c r="L17" s="15">
        <f>'[13]Maio'!$F$15</f>
        <v>94</v>
      </c>
      <c r="M17" s="15">
        <f>'[13]Maio'!$F$16</f>
        <v>94</v>
      </c>
      <c r="N17" s="15">
        <f>'[13]Maio'!$F$17</f>
        <v>94</v>
      </c>
      <c r="O17" s="15">
        <f>'[13]Maio'!$F$18</f>
        <v>94</v>
      </c>
      <c r="P17" s="15">
        <f>'[13]Maio'!$F$19</f>
        <v>83</v>
      </c>
      <c r="Q17" s="15">
        <f>'[13]Maio'!$F$20</f>
        <v>94</v>
      </c>
      <c r="R17" s="15">
        <f>'[13]Maio'!$F$21</f>
        <v>91</v>
      </c>
      <c r="S17" s="15">
        <f>'[13]Maio'!$F$22</f>
        <v>93</v>
      </c>
      <c r="T17" s="15">
        <f>'[13]Maio'!$F$23</f>
        <v>90</v>
      </c>
      <c r="U17" s="15">
        <f>'[13]Maio'!$F$24</f>
        <v>88</v>
      </c>
      <c r="V17" s="15">
        <f>'[13]Maio'!$F$25</f>
        <v>88</v>
      </c>
      <c r="W17" s="15">
        <f>'[13]Maio'!$F$26</f>
        <v>91</v>
      </c>
      <c r="X17" s="15">
        <f>'[13]Maio'!$F$27</f>
        <v>90</v>
      </c>
      <c r="Y17" s="15">
        <f>'[13]Maio'!$F$28</f>
        <v>93</v>
      </c>
      <c r="Z17" s="15">
        <f>'[13]Maio'!$F$29</f>
        <v>94</v>
      </c>
      <c r="AA17" s="15">
        <f>'[13]Maio'!$F$30</f>
        <v>94</v>
      </c>
      <c r="AB17" s="15">
        <f>'[13]Maio'!$F$31</f>
        <v>95</v>
      </c>
      <c r="AC17" s="15">
        <f>'[13]Maio'!$F$32</f>
        <v>95</v>
      </c>
      <c r="AD17" s="15">
        <f>'[13]Maio'!$F$33</f>
        <v>94</v>
      </c>
      <c r="AE17" s="15">
        <f>'[13]Maio'!$F$34</f>
        <v>94</v>
      </c>
      <c r="AF17" s="15">
        <f>'[13]Maio'!$F$35</f>
        <v>94</v>
      </c>
      <c r="AG17" s="17">
        <f t="shared" si="3"/>
        <v>96</v>
      </c>
      <c r="AH17" s="28">
        <f t="shared" si="4"/>
        <v>92.51612903225806</v>
      </c>
    </row>
    <row r="18" spans="1:34" ht="16.5" customHeight="1">
      <c r="A18" s="10" t="s">
        <v>13</v>
      </c>
      <c r="B18" s="15">
        <f>'[14]Maio'!$F$5</f>
        <v>98</v>
      </c>
      <c r="C18" s="15">
        <f>'[14]Maio'!$F$6</f>
        <v>97</v>
      </c>
      <c r="D18" s="15">
        <f>'[14]Maio'!$F$7</f>
        <v>96</v>
      </c>
      <c r="E18" s="15">
        <f>'[14]Maio'!$F$8</f>
        <v>98</v>
      </c>
      <c r="F18" s="15">
        <f>'[14]Maio'!$F$9</f>
        <v>97</v>
      </c>
      <c r="G18" s="15">
        <f>'[14]Maio'!$F$10</f>
        <v>98</v>
      </c>
      <c r="H18" s="15">
        <f>'[14]Maio'!$F$11</f>
        <v>98</v>
      </c>
      <c r="I18" s="15">
        <f>'[14]Maio'!$F$12</f>
        <v>97</v>
      </c>
      <c r="J18" s="15">
        <f>'[14]Maio'!$F$13</f>
        <v>98</v>
      </c>
      <c r="K18" s="15">
        <f>'[14]Maio'!$F$14</f>
        <v>98</v>
      </c>
      <c r="L18" s="15">
        <f>'[14]Maio'!$F$15</f>
        <v>97</v>
      </c>
      <c r="M18" s="15">
        <f>'[14]Maio'!$F$16</f>
        <v>97</v>
      </c>
      <c r="N18" s="15">
        <f>'[14]Maio'!$F$17</f>
        <v>97</v>
      </c>
      <c r="O18" s="15">
        <f>'[14]Maio'!$F$18</f>
        <v>94</v>
      </c>
      <c r="P18" s="15">
        <f>'[14]Maio'!$F$19</f>
        <v>96</v>
      </c>
      <c r="Q18" s="15">
        <f>'[14]Maio'!$F$20</f>
        <v>98</v>
      </c>
      <c r="R18" s="15">
        <f>'[14]Maio'!$F$21</f>
        <v>98</v>
      </c>
      <c r="S18" s="15">
        <f>'[14]Maio'!$F$22</f>
        <v>98</v>
      </c>
      <c r="T18" s="15">
        <f>'[14]Maio'!$F$23</f>
        <v>97</v>
      </c>
      <c r="U18" s="15">
        <f>'[14]Maio'!$F$24</f>
        <v>98</v>
      </c>
      <c r="V18" s="15">
        <f>'[14]Maio'!$F$25</f>
        <v>98</v>
      </c>
      <c r="W18" s="15">
        <f>'[14]Maio'!$F$26</f>
        <v>96</v>
      </c>
      <c r="X18" s="15">
        <f>'[14]Maio'!$F$27</f>
        <v>97</v>
      </c>
      <c r="Y18" s="15">
        <f>'[14]Maio'!$F$28</f>
        <v>97</v>
      </c>
      <c r="Z18" s="15">
        <f>'[14]Maio'!$F$29</f>
        <v>98</v>
      </c>
      <c r="AA18" s="15">
        <f>'[14]Maio'!$F$30</f>
        <v>98</v>
      </c>
      <c r="AB18" s="15">
        <f>'[14]Maio'!$F$31</f>
        <v>97</v>
      </c>
      <c r="AC18" s="15">
        <f>'[14]Maio'!$F$32</f>
        <v>97</v>
      </c>
      <c r="AD18" s="15">
        <f>'[14]Maio'!$F$33</f>
        <v>96</v>
      </c>
      <c r="AE18" s="15">
        <f>'[14]Maio'!$F$34</f>
        <v>97</v>
      </c>
      <c r="AF18" s="15">
        <f>'[14]Maio'!$F$35</f>
        <v>97</v>
      </c>
      <c r="AG18" s="17">
        <f t="shared" si="3"/>
        <v>98</v>
      </c>
      <c r="AH18" s="28">
        <f t="shared" si="4"/>
        <v>97.19354838709677</v>
      </c>
    </row>
    <row r="19" spans="1:34" ht="16.5" customHeight="1">
      <c r="A19" s="10" t="s">
        <v>14</v>
      </c>
      <c r="B19" s="15">
        <f>'[15]Maio'!$F$5</f>
        <v>94</v>
      </c>
      <c r="C19" s="15">
        <f>'[15]Maio'!$F$6</f>
        <v>93</v>
      </c>
      <c r="D19" s="15">
        <f>'[15]Maio'!$F$7</f>
        <v>94</v>
      </c>
      <c r="E19" s="15">
        <f>'[15]Maio'!$F$8</f>
        <v>96</v>
      </c>
      <c r="F19" s="15">
        <f>'[15]Maio'!$F$9</f>
        <v>96</v>
      </c>
      <c r="G19" s="15">
        <f>'[15]Maio'!$F$10</f>
        <v>97</v>
      </c>
      <c r="H19" s="15">
        <f>'[15]Maio'!$F$11</f>
        <v>94</v>
      </c>
      <c r="I19" s="15">
        <f>'[15]Maio'!$F$12</f>
        <v>96</v>
      </c>
      <c r="J19" s="15">
        <f>'[15]Maio'!$F$13</f>
        <v>94</v>
      </c>
      <c r="K19" s="15">
        <f>'[15]Maio'!$F$14</f>
        <v>96</v>
      </c>
      <c r="L19" s="15">
        <f>'[15]Maio'!$F$15</f>
        <v>95</v>
      </c>
      <c r="M19" s="15">
        <f>'[15]Maio'!$F$16</f>
        <v>96</v>
      </c>
      <c r="N19" s="15">
        <f>'[15]Maio'!$F$17</f>
        <v>94</v>
      </c>
      <c r="O19" s="15">
        <f>'[15]Maio'!$F$18</f>
        <v>95</v>
      </c>
      <c r="P19" s="15">
        <f>'[15]Maio'!$F$19</f>
        <v>96</v>
      </c>
      <c r="Q19" s="15">
        <f>'[15]Maio'!$F$20</f>
        <v>98</v>
      </c>
      <c r="R19" s="15">
        <f>'[15]Maio'!$F$21</f>
        <v>94</v>
      </c>
      <c r="S19" s="15">
        <f>'[15]Maio'!$F$22</f>
        <v>96</v>
      </c>
      <c r="T19" s="15">
        <f>'[15]Maio'!$F$23</f>
        <v>97</v>
      </c>
      <c r="U19" s="15">
        <f>'[15]Maio'!$F$24</f>
        <v>97</v>
      </c>
      <c r="V19" s="15">
        <f>'[15]Maio'!$F$25</f>
        <v>94</v>
      </c>
      <c r="W19" s="15">
        <f>'[15]Maio'!$F$26</f>
        <v>97</v>
      </c>
      <c r="X19" s="15">
        <f>'[15]Maio'!$F$27</f>
        <v>96</v>
      </c>
      <c r="Y19" s="15">
        <f>'[15]Maio'!$F$28</f>
        <v>96</v>
      </c>
      <c r="Z19" s="15">
        <f>'[15]Maio'!$F$29</f>
        <v>96</v>
      </c>
      <c r="AA19" s="15">
        <f>'[15]Maio'!$F$30</f>
        <v>94</v>
      </c>
      <c r="AB19" s="15">
        <f>'[15]Maio'!$F$31</f>
        <v>97</v>
      </c>
      <c r="AC19" s="15">
        <f>'[15]Maio'!$F$32</f>
        <v>94</v>
      </c>
      <c r="AD19" s="15">
        <f>'[15]Maio'!$F$33</f>
        <v>96</v>
      </c>
      <c r="AE19" s="15">
        <f>'[15]Maio'!$F$34</f>
        <v>97</v>
      </c>
      <c r="AF19" s="15">
        <f>'[15]Maio'!$F$35</f>
        <v>93</v>
      </c>
      <c r="AG19" s="17">
        <f t="shared" si="3"/>
        <v>98</v>
      </c>
      <c r="AH19" s="28">
        <f t="shared" si="4"/>
        <v>95.41935483870968</v>
      </c>
    </row>
    <row r="20" spans="1:34" ht="16.5" customHeight="1">
      <c r="A20" s="10" t="s">
        <v>15</v>
      </c>
      <c r="B20" s="15">
        <f>'[16]Maio'!$F$5</f>
        <v>70</v>
      </c>
      <c r="C20" s="15">
        <f>'[16]Maio'!$F$6</f>
        <v>82</v>
      </c>
      <c r="D20" s="15">
        <f>'[16]Maio'!$F$7</f>
        <v>89</v>
      </c>
      <c r="E20" s="15">
        <f>'[16]Maio'!$F$8</f>
        <v>98</v>
      </c>
      <c r="F20" s="15">
        <f>'[16]Maio'!$F$9</f>
        <v>94</v>
      </c>
      <c r="G20" s="15">
        <f>'[16]Maio'!$F$10</f>
        <v>79</v>
      </c>
      <c r="H20" s="15">
        <f>'[16]Maio'!$F$11</f>
        <v>95</v>
      </c>
      <c r="I20" s="15">
        <f>'[16]Maio'!$F$12</f>
        <v>98</v>
      </c>
      <c r="J20" s="15">
        <f>'[16]Maio'!$F$13</f>
        <v>99</v>
      </c>
      <c r="K20" s="15">
        <f>'[16]Maio'!$F$14</f>
        <v>96</v>
      </c>
      <c r="L20" s="15">
        <f>'[16]Maio'!$F$15</f>
        <v>88</v>
      </c>
      <c r="M20" s="15">
        <f>'[16]Maio'!$F$16</f>
        <v>90</v>
      </c>
      <c r="N20" s="15">
        <f>'[16]Maio'!$F$17</f>
        <v>97</v>
      </c>
      <c r="O20" s="15">
        <f>'[16]Maio'!$F$18</f>
        <v>99</v>
      </c>
      <c r="P20" s="15">
        <f>'[16]Maio'!$F$19</f>
        <v>99</v>
      </c>
      <c r="Q20" s="15">
        <f>'[16]Maio'!$F$20</f>
        <v>95</v>
      </c>
      <c r="R20" s="15">
        <f>'[16]Maio'!$F$21</f>
        <v>76</v>
      </c>
      <c r="S20" s="15">
        <f>'[16]Maio'!$F$22</f>
        <v>86</v>
      </c>
      <c r="T20" s="15">
        <f>'[16]Maio'!$F$23</f>
        <v>83</v>
      </c>
      <c r="U20" s="15">
        <f>'[16]Maio'!$F$24</f>
        <v>81</v>
      </c>
      <c r="V20" s="15">
        <f>'[16]Maio'!$F$25</f>
        <v>94</v>
      </c>
      <c r="W20" s="15">
        <f>'[16]Maio'!$F$26</f>
        <v>93</v>
      </c>
      <c r="X20" s="15">
        <f>'[16]Maio'!$F$27</f>
        <v>86</v>
      </c>
      <c r="Y20" s="15">
        <f>'[16]Maio'!$F$28</f>
        <v>87</v>
      </c>
      <c r="Z20" s="15">
        <f>'[16]Maio'!$F$29</f>
        <v>86</v>
      </c>
      <c r="AA20" s="15">
        <f>'[16]Maio'!$F$30</f>
        <v>98</v>
      </c>
      <c r="AB20" s="15">
        <f>'[16]Maio'!$F$31</f>
        <v>98</v>
      </c>
      <c r="AC20" s="15">
        <f>'[16]Maio'!$F$32</f>
        <v>99</v>
      </c>
      <c r="AD20" s="15">
        <f>'[16]Maio'!$F$33</f>
        <v>99</v>
      </c>
      <c r="AE20" s="15">
        <f>'[16]Maio'!$F$34</f>
        <v>100</v>
      </c>
      <c r="AF20" s="15">
        <f>'[16]Maio'!$F$35</f>
        <v>100</v>
      </c>
      <c r="AG20" s="17">
        <f t="shared" si="3"/>
        <v>100</v>
      </c>
      <c r="AH20" s="28">
        <f t="shared" si="4"/>
        <v>91.41935483870968</v>
      </c>
    </row>
    <row r="21" spans="1:34" ht="16.5" customHeight="1">
      <c r="A21" s="10" t="s">
        <v>16</v>
      </c>
      <c r="B21" s="15">
        <f>'[17]Maio'!$F$5</f>
        <v>67</v>
      </c>
      <c r="C21" s="15">
        <f>'[17]Maio'!$F$6</f>
        <v>76</v>
      </c>
      <c r="D21" s="15">
        <f>'[17]Maio'!$F$7</f>
        <v>95</v>
      </c>
      <c r="E21" s="15">
        <f>'[17]Maio'!$F$8</f>
        <v>92</v>
      </c>
      <c r="F21" s="15">
        <f>'[17]Maio'!$F$9</f>
        <v>90</v>
      </c>
      <c r="G21" s="15">
        <f>'[17]Maio'!$F$10</f>
        <v>95</v>
      </c>
      <c r="H21" s="15">
        <f>'[17]Maio'!$F$11</f>
        <v>94</v>
      </c>
      <c r="I21" s="15">
        <f>'[17]Maio'!$F$12</f>
        <v>91</v>
      </c>
      <c r="J21" s="15">
        <f>'[17]Maio'!$F$13</f>
        <v>96</v>
      </c>
      <c r="K21" s="15">
        <f>'[17]Maio'!$F$14</f>
        <v>93</v>
      </c>
      <c r="L21" s="15">
        <f>'[17]Maio'!$F$15</f>
        <v>81</v>
      </c>
      <c r="M21" s="15">
        <f>'[17]Maio'!$F$16</f>
        <v>84</v>
      </c>
      <c r="N21" s="15">
        <f>'[17]Maio'!$F$17</f>
        <v>90</v>
      </c>
      <c r="O21" s="15">
        <f>'[17]Maio'!$F$18</f>
        <v>95</v>
      </c>
      <c r="P21" s="15">
        <f>'[17]Maio'!$F$19</f>
        <v>95</v>
      </c>
      <c r="Q21" s="15">
        <f>'[17]Maio'!$F$20</f>
        <v>94</v>
      </c>
      <c r="R21" s="15">
        <f>'[17]Maio'!$F$21</f>
        <v>91</v>
      </c>
      <c r="S21" s="15">
        <f>'[17]Maio'!$F$22</f>
        <v>89</v>
      </c>
      <c r="T21" s="15">
        <f>'[17]Maio'!$F$23</f>
        <v>90</v>
      </c>
      <c r="U21" s="15">
        <f>'[17]Maio'!$F$24</f>
        <v>95</v>
      </c>
      <c r="V21" s="15">
        <f>'[17]Maio'!$F$25</f>
        <v>94</v>
      </c>
      <c r="W21" s="15">
        <f>'[17]Maio'!$F$26</f>
        <v>93</v>
      </c>
      <c r="X21" s="15">
        <f>'[17]Maio'!$F$27</f>
        <v>86</v>
      </c>
      <c r="Y21" s="15">
        <f>'[17]Maio'!$F$28</f>
        <v>87</v>
      </c>
      <c r="Z21" s="15">
        <f>'[17]Maio'!$F$29</f>
        <v>83</v>
      </c>
      <c r="AA21" s="15">
        <f>'[17]Maio'!$F$30</f>
        <v>92</v>
      </c>
      <c r="AB21" s="15">
        <f>'[17]Maio'!$F$31</f>
        <v>95</v>
      </c>
      <c r="AC21" s="15">
        <f>'[17]Maio'!$F$32</f>
        <v>96</v>
      </c>
      <c r="AD21" s="15">
        <f>'[17]Maio'!$F$33</f>
        <v>96</v>
      </c>
      <c r="AE21" s="15">
        <f>'[17]Maio'!$F$34</f>
        <v>97</v>
      </c>
      <c r="AF21" s="15">
        <f>'[17]Maio'!$F$35</f>
        <v>97</v>
      </c>
      <c r="AG21" s="17">
        <f t="shared" si="3"/>
        <v>97</v>
      </c>
      <c r="AH21" s="28">
        <f t="shared" si="4"/>
        <v>90.61290322580645</v>
      </c>
    </row>
    <row r="22" spans="1:34" ht="16.5" customHeight="1">
      <c r="A22" s="10" t="s">
        <v>17</v>
      </c>
      <c r="B22" s="15">
        <f>'[18]Maio'!$F$5</f>
        <v>96</v>
      </c>
      <c r="C22" s="15">
        <f>'[18]Maio'!$F$6</f>
        <v>96</v>
      </c>
      <c r="D22" s="15">
        <f>'[18]Maio'!$F$7</f>
        <v>95</v>
      </c>
      <c r="E22" s="15">
        <f>'[18]Maio'!$F$8</f>
        <v>98</v>
      </c>
      <c r="F22" s="15">
        <f>'[18]Maio'!$F$9</f>
        <v>98</v>
      </c>
      <c r="G22" s="15">
        <f>'[18]Maio'!$F$10</f>
        <v>97</v>
      </c>
      <c r="H22" s="15">
        <f>'[18]Maio'!$F$11</f>
        <v>97</v>
      </c>
      <c r="I22" s="15">
        <f>'[18]Maio'!$F$12</f>
        <v>94</v>
      </c>
      <c r="J22" s="15">
        <f>'[18]Maio'!$F$13</f>
        <v>96</v>
      </c>
      <c r="K22" s="15">
        <f>'[18]Maio'!$F$14</f>
        <v>98</v>
      </c>
      <c r="L22" s="15">
        <f>'[18]Maio'!$F$15</f>
        <v>94</v>
      </c>
      <c r="M22" s="15">
        <f>'[18]Maio'!$F$16</f>
        <v>96</v>
      </c>
      <c r="N22" s="15">
        <f>'[18]Maio'!$F$17</f>
        <v>95</v>
      </c>
      <c r="O22" s="15">
        <f>'[18]Maio'!$F$18</f>
        <v>92</v>
      </c>
      <c r="P22" s="15">
        <f>'[18]Maio'!$F$19</f>
        <v>94</v>
      </c>
      <c r="Q22" s="15">
        <f>'[18]Maio'!$F$20</f>
        <v>98</v>
      </c>
      <c r="R22" s="15">
        <f>'[18]Maio'!$F$21</f>
        <v>95</v>
      </c>
      <c r="S22" s="15">
        <f>'[18]Maio'!$F$22</f>
        <v>92</v>
      </c>
      <c r="T22" s="15">
        <f>'[18]Maio'!$F$23</f>
        <v>96</v>
      </c>
      <c r="U22" s="15">
        <f>'[18]Maio'!$F$24</f>
        <v>96</v>
      </c>
      <c r="V22" s="15">
        <f>'[18]Maio'!$F$25</f>
        <v>92</v>
      </c>
      <c r="W22" s="15">
        <f>'[18]Maio'!$F$26</f>
        <v>89</v>
      </c>
      <c r="X22" s="15">
        <f>'[18]Maio'!$F$27</f>
        <v>82</v>
      </c>
      <c r="Y22" s="15">
        <f>'[18]Maio'!$F$28</f>
        <v>86</v>
      </c>
      <c r="Z22" s="15">
        <f>'[18]Maio'!$F$29</f>
        <v>96</v>
      </c>
      <c r="AA22" s="15">
        <f>'[18]Maio'!$F$30</f>
        <v>95</v>
      </c>
      <c r="AB22" s="15">
        <f>'[18]Maio'!$F$31</f>
        <v>97</v>
      </c>
      <c r="AC22" s="15">
        <f>'[18]Maio'!$F$32</f>
        <v>98</v>
      </c>
      <c r="AD22" s="15">
        <f>'[18]Maio'!$F$33</f>
        <v>98</v>
      </c>
      <c r="AE22" s="15">
        <f>'[18]Maio'!$F$34</f>
        <v>97</v>
      </c>
      <c r="AF22" s="15">
        <f>'[18]Maio'!$F$35</f>
        <v>95</v>
      </c>
      <c r="AG22" s="17">
        <f t="shared" si="3"/>
        <v>98</v>
      </c>
      <c r="AH22" s="28">
        <f t="shared" si="4"/>
        <v>94.7741935483871</v>
      </c>
    </row>
    <row r="23" spans="1:34" ht="16.5" customHeight="1">
      <c r="A23" s="10" t="s">
        <v>18</v>
      </c>
      <c r="B23" s="15">
        <f>'[19]Maio'!$F$5</f>
        <v>71</v>
      </c>
      <c r="C23" s="15">
        <f>'[19]Maio'!$F$6</f>
        <v>72</v>
      </c>
      <c r="D23" s="15">
        <f>'[19]Maio'!$F$7</f>
        <v>87</v>
      </c>
      <c r="E23" s="15">
        <f>'[19]Maio'!$F$8</f>
        <v>90</v>
      </c>
      <c r="F23" s="15">
        <f>'[19]Maio'!$F$9</f>
        <v>96</v>
      </c>
      <c r="G23" s="15">
        <f>'[19]Maio'!$F$10</f>
        <v>92</v>
      </c>
      <c r="H23" s="15">
        <f>'[19]Maio'!$F$11</f>
        <v>90</v>
      </c>
      <c r="I23" s="15">
        <f>'[19]Maio'!$F$12</f>
        <v>82</v>
      </c>
      <c r="J23" s="15">
        <f>'[19]Maio'!$F$13</f>
        <v>93</v>
      </c>
      <c r="K23" s="15">
        <f>'[19]Maio'!$F$14</f>
        <v>92</v>
      </c>
      <c r="L23" s="15">
        <f>'[19]Maio'!$F$15</f>
        <v>91</v>
      </c>
      <c r="M23" s="15">
        <f>'[19]Maio'!$F$16</f>
        <v>91</v>
      </c>
      <c r="N23" s="15">
        <f>'[19]Maio'!$F$17</f>
        <v>91</v>
      </c>
      <c r="O23" s="15">
        <f>'[19]Maio'!$F$18</f>
        <v>96</v>
      </c>
      <c r="P23" s="15">
        <f>'[19]Maio'!$F$19</f>
        <v>97</v>
      </c>
      <c r="Q23" s="15">
        <f>'[19]Maio'!$F$20</f>
        <v>94</v>
      </c>
      <c r="R23" s="15">
        <f>'[19]Maio'!$F$21</f>
        <v>85</v>
      </c>
      <c r="S23" s="15">
        <f>'[19]Maio'!$F$22</f>
        <v>91</v>
      </c>
      <c r="T23" s="15">
        <f>'[19]Maio'!$F$23</f>
        <v>87</v>
      </c>
      <c r="U23" s="15">
        <f>'[19]Maio'!$F$24</f>
        <v>89</v>
      </c>
      <c r="V23" s="15">
        <f>'[19]Maio'!$F$25</f>
        <v>91</v>
      </c>
      <c r="W23" s="15">
        <f>'[19]Maio'!$F$26</f>
        <v>85</v>
      </c>
      <c r="X23" s="15">
        <f>'[19]Maio'!$F$27</f>
        <v>86</v>
      </c>
      <c r="Y23" s="15">
        <f>'[19]Maio'!$F$28</f>
        <v>89</v>
      </c>
      <c r="Z23" s="15">
        <f>'[19]Maio'!$F$29</f>
        <v>94</v>
      </c>
      <c r="AA23" s="15">
        <f>'[19]Maio'!$F$30</f>
        <v>93</v>
      </c>
      <c r="AB23" s="15">
        <f>'[19]Maio'!$F$31</f>
        <v>92</v>
      </c>
      <c r="AC23" s="15">
        <f>'[19]Maio'!$F$32</f>
        <v>95</v>
      </c>
      <c r="AD23" s="15">
        <f>'[19]Maio'!$F$33</f>
        <v>97</v>
      </c>
      <c r="AE23" s="15">
        <f>'[19]Maio'!$F$34</f>
        <v>97</v>
      </c>
      <c r="AF23" s="15">
        <f>'[19]Maio'!$F$35</f>
        <v>97</v>
      </c>
      <c r="AG23" s="17">
        <f t="shared" si="3"/>
        <v>97</v>
      </c>
      <c r="AH23" s="28">
        <f t="shared" si="4"/>
        <v>90.09677419354838</v>
      </c>
    </row>
    <row r="24" spans="1:34" ht="16.5" customHeight="1">
      <c r="A24" s="10" t="s">
        <v>19</v>
      </c>
      <c r="B24" s="15">
        <f>'[20]Maio'!$F$5</f>
        <v>81</v>
      </c>
      <c r="C24" s="15">
        <f>'[20]Maio'!$F$6</f>
        <v>83</v>
      </c>
      <c r="D24" s="15">
        <f>'[20]Maio'!$F$7</f>
        <v>95</v>
      </c>
      <c r="E24" s="15">
        <f>'[20]Maio'!$F$8</f>
        <v>96</v>
      </c>
      <c r="F24" s="15">
        <f>'[20]Maio'!$F$9</f>
        <v>93</v>
      </c>
      <c r="G24" s="15">
        <f>'[20]Maio'!$F$10</f>
        <v>88</v>
      </c>
      <c r="H24" s="15">
        <f>'[20]Maio'!$F$11</f>
        <v>86</v>
      </c>
      <c r="I24" s="15">
        <f>'[20]Maio'!$F$12</f>
        <v>89</v>
      </c>
      <c r="J24" s="15">
        <f>'[20]Maio'!$F$13</f>
        <v>90</v>
      </c>
      <c r="K24" s="15">
        <f>'[20]Maio'!$F$14</f>
        <v>89</v>
      </c>
      <c r="L24" s="15">
        <f>'[20]Maio'!$F$15</f>
        <v>90</v>
      </c>
      <c r="M24" s="15">
        <f>'[20]Maio'!$F$16</f>
        <v>88</v>
      </c>
      <c r="N24" s="15">
        <f>'[20]Maio'!$F$17</f>
        <v>90</v>
      </c>
      <c r="O24" s="15">
        <f>'[20]Maio'!$F$18</f>
        <v>96</v>
      </c>
      <c r="P24" s="15">
        <f>'[20]Maio'!$F$19</f>
        <v>93</v>
      </c>
      <c r="Q24" s="15">
        <f>'[20]Maio'!$F$20</f>
        <v>89</v>
      </c>
      <c r="R24" s="15">
        <f>'[20]Maio'!$F$21</f>
        <v>84</v>
      </c>
      <c r="S24" s="15">
        <f>'[20]Maio'!$F$22</f>
        <v>77</v>
      </c>
      <c r="T24" s="15">
        <f>'[20]Maio'!$F$23</f>
        <v>78</v>
      </c>
      <c r="U24" s="15">
        <f>'[20]Maio'!$F$24</f>
        <v>78</v>
      </c>
      <c r="V24" s="15">
        <f>'[20]Maio'!$F$25</f>
        <v>94</v>
      </c>
      <c r="W24" s="15">
        <f>'[20]Maio'!$F$26</f>
        <v>87</v>
      </c>
      <c r="X24" s="15">
        <f>'[20]Maio'!$F$27</f>
        <v>84</v>
      </c>
      <c r="Y24" s="15">
        <f>'[20]Maio'!$F$28</f>
        <v>81</v>
      </c>
      <c r="Z24" s="15">
        <f>'[20]Maio'!$F$29</f>
        <v>94</v>
      </c>
      <c r="AA24" s="15">
        <f>'[20]Maio'!$F$30</f>
        <v>96</v>
      </c>
      <c r="AB24" s="15">
        <f>'[20]Maio'!$F$31</f>
        <v>96</v>
      </c>
      <c r="AC24" s="15">
        <f>'[20]Maio'!$F$32</f>
        <v>96</v>
      </c>
      <c r="AD24" s="15">
        <f>'[20]Maio'!$F$33</f>
        <v>97</v>
      </c>
      <c r="AE24" s="15">
        <f>'[20]Maio'!$F$34</f>
        <v>97</v>
      </c>
      <c r="AF24" s="15">
        <f>'[20]Maio'!$F$35</f>
        <v>96</v>
      </c>
      <c r="AG24" s="17">
        <f t="shared" si="3"/>
        <v>97</v>
      </c>
      <c r="AH24" s="28">
        <f t="shared" si="4"/>
        <v>89.38709677419355</v>
      </c>
    </row>
    <row r="25" spans="1:34" ht="16.5" customHeight="1">
      <c r="A25" s="10" t="s">
        <v>31</v>
      </c>
      <c r="B25" s="15">
        <f>'[21]Maio'!$F$5</f>
        <v>84</v>
      </c>
      <c r="C25" s="15">
        <f>'[21]Maio'!$F$6</f>
        <v>85</v>
      </c>
      <c r="D25" s="15">
        <f>'[21]Maio'!$F$7</f>
        <v>96</v>
      </c>
      <c r="E25" s="15">
        <f>'[21]Maio'!$F$8</f>
        <v>96</v>
      </c>
      <c r="F25" s="15">
        <f>'[21]Maio'!$F$9</f>
        <v>93</v>
      </c>
      <c r="G25" s="15">
        <f>'[21]Maio'!$F$10</f>
        <v>90</v>
      </c>
      <c r="H25" s="15">
        <f>'[21]Maio'!$F$11</f>
        <v>97</v>
      </c>
      <c r="I25" s="15">
        <f>'[21]Maio'!$F$12</f>
        <v>89</v>
      </c>
      <c r="J25" s="15">
        <f>'[21]Maio'!$F$13</f>
        <v>90</v>
      </c>
      <c r="K25" s="15">
        <f>'[21]Maio'!$F$14</f>
        <v>89</v>
      </c>
      <c r="L25" s="15">
        <f>'[21]Maio'!$F$15</f>
        <v>86</v>
      </c>
      <c r="M25" s="15">
        <f>'[21]Maio'!$F$16</f>
        <v>85</v>
      </c>
      <c r="N25" s="15">
        <f>'[21]Maio'!$F$17</f>
        <v>87</v>
      </c>
      <c r="O25" s="15">
        <f>'[21]Maio'!$F$18</f>
        <v>97</v>
      </c>
      <c r="P25" s="15">
        <f>'[21]Maio'!$F$19</f>
        <v>94</v>
      </c>
      <c r="Q25" s="15">
        <f>'[21]Maio'!$F$20</f>
        <v>96</v>
      </c>
      <c r="R25" s="15">
        <f>'[21]Maio'!$F$21</f>
        <v>73</v>
      </c>
      <c r="S25" s="15">
        <f>'[21]Maio'!$F$22</f>
        <v>76</v>
      </c>
      <c r="T25" s="15">
        <f>'[21]Maio'!$F$23</f>
        <v>89</v>
      </c>
      <c r="U25" s="15">
        <f>'[21]Maio'!$F$24</f>
        <v>83</v>
      </c>
      <c r="V25" s="15">
        <f>'[21]Maio'!$F$25</f>
        <v>81</v>
      </c>
      <c r="W25" s="15">
        <f>'[21]Maio'!$F$26</f>
        <v>78</v>
      </c>
      <c r="X25" s="15">
        <f>'[21]Maio'!$F$27</f>
        <v>69</v>
      </c>
      <c r="Y25" s="15">
        <f>'[21]Maio'!$F$28</f>
        <v>83</v>
      </c>
      <c r="Z25" s="15">
        <f>'[21]Maio'!$F$29</f>
        <v>89</v>
      </c>
      <c r="AA25" s="15">
        <f>'[21]Maio'!$F$30</f>
        <v>93</v>
      </c>
      <c r="AB25" s="15">
        <f>'[21]Maio'!$F$31</f>
        <v>97</v>
      </c>
      <c r="AC25" s="15">
        <f>'[21]Maio'!$F$32</f>
        <v>94</v>
      </c>
      <c r="AD25" s="15">
        <f>'[21]Maio'!$F$33</f>
        <v>97</v>
      </c>
      <c r="AE25" s="15">
        <f>'[21]Maio'!$F$34</f>
        <v>97</v>
      </c>
      <c r="AF25" s="15">
        <f>'[21]Maio'!$F$35</f>
        <v>97</v>
      </c>
      <c r="AG25" s="17">
        <f t="shared" si="3"/>
        <v>97</v>
      </c>
      <c r="AH25" s="28">
        <f t="shared" si="4"/>
        <v>88.70967741935483</v>
      </c>
    </row>
    <row r="26" spans="1:34" ht="16.5" customHeight="1">
      <c r="A26" s="10" t="s">
        <v>20</v>
      </c>
      <c r="B26" s="15">
        <f>'[22]Maio'!$F$5</f>
        <v>81</v>
      </c>
      <c r="C26" s="15">
        <f>'[22]Maio'!$F$6</f>
        <v>81</v>
      </c>
      <c r="D26" s="15">
        <f>'[22]Maio'!$F$7</f>
        <v>84</v>
      </c>
      <c r="E26" s="15">
        <f>'[22]Maio'!$F$8</f>
        <v>93</v>
      </c>
      <c r="F26" s="15">
        <f>'[22]Maio'!$F$9</f>
        <v>91</v>
      </c>
      <c r="G26" s="15">
        <f>'[22]Maio'!$F$10</f>
        <v>91</v>
      </c>
      <c r="H26" s="15">
        <f>'[22]Maio'!$F$11</f>
        <v>90</v>
      </c>
      <c r="I26" s="15">
        <f>'[22]Maio'!$F$12</f>
        <v>90</v>
      </c>
      <c r="J26" s="15">
        <f>'[22]Maio'!$F$13</f>
        <v>88</v>
      </c>
      <c r="K26" s="15">
        <f>'[22]Maio'!$F$14</f>
        <v>86</v>
      </c>
      <c r="L26" s="15">
        <f>'[22]Maio'!$F$15</f>
        <v>87</v>
      </c>
      <c r="M26" s="15">
        <f>'[22]Maio'!$F$16</f>
        <v>89</v>
      </c>
      <c r="N26" s="15">
        <f>'[22]Maio'!$F$17</f>
        <v>87</v>
      </c>
      <c r="O26" s="15">
        <f>'[22]Maio'!$F$18</f>
        <v>92</v>
      </c>
      <c r="P26" s="15">
        <f>'[22]Maio'!$F$19</f>
        <v>92</v>
      </c>
      <c r="Q26" s="15">
        <f>'[22]Maio'!$F$20</f>
        <v>87</v>
      </c>
      <c r="R26" s="15">
        <f>'[22]Maio'!$F$21</f>
        <v>85</v>
      </c>
      <c r="S26" s="15">
        <f>'[22]Maio'!$F$22</f>
        <v>85</v>
      </c>
      <c r="T26" s="15">
        <f>'[22]Maio'!$F$23</f>
        <v>88</v>
      </c>
      <c r="U26" s="15">
        <f>'[22]Maio'!$F$24</f>
        <v>87</v>
      </c>
      <c r="V26" s="15">
        <f>'[22]Maio'!$F$25</f>
        <v>84</v>
      </c>
      <c r="W26" s="15">
        <f>'[22]Maio'!$F$26</f>
        <v>89</v>
      </c>
      <c r="X26" s="15">
        <f>'[22]Maio'!$F$27</f>
        <v>88</v>
      </c>
      <c r="Y26" s="15">
        <f>'[22]Maio'!$F$28</f>
        <v>86</v>
      </c>
      <c r="Z26" s="15">
        <f>'[22]Maio'!$F$29</f>
        <v>85</v>
      </c>
      <c r="AA26" s="15">
        <f>'[22]Maio'!$F$30</f>
        <v>85</v>
      </c>
      <c r="AB26" s="15">
        <f>'[22]Maio'!$F$31</f>
        <v>88</v>
      </c>
      <c r="AC26" s="15">
        <f>'[22]Maio'!$F$32</f>
        <v>90</v>
      </c>
      <c r="AD26" s="15">
        <f>'[22]Maio'!$F$33</f>
        <v>89</v>
      </c>
      <c r="AE26" s="15">
        <f>'[22]Maio'!$F$34</f>
        <v>81</v>
      </c>
      <c r="AF26" s="15">
        <f>'[22]Maio'!$F$35</f>
        <v>87</v>
      </c>
      <c r="AG26" s="17">
        <f t="shared" si="3"/>
        <v>93</v>
      </c>
      <c r="AH26" s="28">
        <f t="shared" si="4"/>
        <v>87.29032258064517</v>
      </c>
    </row>
    <row r="27" spans="1:35" s="5" customFormat="1" ht="16.5" customHeight="1">
      <c r="A27" s="14" t="s">
        <v>34</v>
      </c>
      <c r="B27" s="22">
        <f>MAX(B5:B26)</f>
        <v>98</v>
      </c>
      <c r="C27" s="22">
        <f aca="true" t="shared" si="5" ref="C27:O27">MAX(C5:C26)</f>
        <v>97</v>
      </c>
      <c r="D27" s="22">
        <f>MAX(D5:D26)</f>
        <v>97</v>
      </c>
      <c r="E27" s="22">
        <f t="shared" si="5"/>
        <v>99</v>
      </c>
      <c r="F27" s="22">
        <f t="shared" si="5"/>
        <v>99</v>
      </c>
      <c r="G27" s="22">
        <f t="shared" si="5"/>
        <v>98</v>
      </c>
      <c r="H27" s="22">
        <f t="shared" si="5"/>
        <v>98</v>
      </c>
      <c r="I27" s="22">
        <f t="shared" si="5"/>
        <v>98</v>
      </c>
      <c r="J27" s="22">
        <f t="shared" si="5"/>
        <v>99</v>
      </c>
      <c r="K27" s="22">
        <f t="shared" si="5"/>
        <v>98</v>
      </c>
      <c r="L27" s="22">
        <f t="shared" si="5"/>
        <v>97</v>
      </c>
      <c r="M27" s="22">
        <f t="shared" si="5"/>
        <v>97</v>
      </c>
      <c r="N27" s="22">
        <f t="shared" si="5"/>
        <v>97</v>
      </c>
      <c r="O27" s="22">
        <f t="shared" si="5"/>
        <v>99</v>
      </c>
      <c r="P27" s="22">
        <f aca="true" t="shared" si="6" ref="P27:U27">MAX(P5:P26)</f>
        <v>99</v>
      </c>
      <c r="Q27" s="22">
        <f t="shared" si="6"/>
        <v>98</v>
      </c>
      <c r="R27" s="22">
        <f t="shared" si="6"/>
        <v>98</v>
      </c>
      <c r="S27" s="22">
        <f t="shared" si="6"/>
        <v>98</v>
      </c>
      <c r="T27" s="22">
        <f t="shared" si="6"/>
        <v>97</v>
      </c>
      <c r="U27" s="22">
        <f t="shared" si="6"/>
        <v>98</v>
      </c>
      <c r="V27" s="22">
        <f aca="true" t="shared" si="7" ref="V27:AE27">MAX(V5:V26)</f>
        <v>98</v>
      </c>
      <c r="W27" s="22">
        <f t="shared" si="7"/>
        <v>97</v>
      </c>
      <c r="X27" s="22">
        <f t="shared" si="7"/>
        <v>97</v>
      </c>
      <c r="Y27" s="22">
        <f t="shared" si="7"/>
        <v>97</v>
      </c>
      <c r="Z27" s="22">
        <f t="shared" si="7"/>
        <v>98</v>
      </c>
      <c r="AA27" s="22">
        <f t="shared" si="7"/>
        <v>98</v>
      </c>
      <c r="AB27" s="22">
        <f t="shared" si="7"/>
        <v>98</v>
      </c>
      <c r="AC27" s="22">
        <f t="shared" si="7"/>
        <v>99</v>
      </c>
      <c r="AD27" s="22">
        <f t="shared" si="7"/>
        <v>99</v>
      </c>
      <c r="AE27" s="22">
        <f t="shared" si="7"/>
        <v>100</v>
      </c>
      <c r="AF27" s="22">
        <f>MAX(AF5:AF26)</f>
        <v>100</v>
      </c>
      <c r="AG27" s="18">
        <f>MAX(AG5:AG26)</f>
        <v>100</v>
      </c>
      <c r="AH27" s="39">
        <f>AVERAGE(AH5:AH26)</f>
        <v>90.8325652841782</v>
      </c>
      <c r="AI27" s="13"/>
    </row>
    <row r="28" ht="12.75">
      <c r="A28" s="55" t="s">
        <v>54</v>
      </c>
    </row>
    <row r="29" ht="12.75">
      <c r="A29" s="54" t="s">
        <v>55</v>
      </c>
    </row>
  </sheetData>
  <sheetProtection password="C6EC" sheet="1" objects="1" scenarios="1"/>
  <mergeCells count="34"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Q3:Q4"/>
    <mergeCell ref="Z3:Z4"/>
    <mergeCell ref="S3:S4"/>
    <mergeCell ref="T3:T4"/>
    <mergeCell ref="U3:U4"/>
    <mergeCell ref="V3:V4"/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4">
      <selection activeCell="AG27" sqref="AG27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9" bestFit="1" customWidth="1"/>
  </cols>
  <sheetData>
    <row r="1" spans="1:33" ht="19.5" customHeight="1" thickBot="1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s="4" customFormat="1" ht="19.5" customHeight="1">
      <c r="A2" s="61" t="s">
        <v>21</v>
      </c>
      <c r="B2" s="58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3" s="5" customFormat="1" ht="19.5" customHeight="1">
      <c r="A3" s="62"/>
      <c r="B3" s="56">
        <v>1</v>
      </c>
      <c r="C3" s="56">
        <f>SUM(B3+1)</f>
        <v>2</v>
      </c>
      <c r="D3" s="56">
        <f aca="true" t="shared" si="0" ref="D3:AD3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6">
        <v>31</v>
      </c>
      <c r="AG3" s="35" t="s">
        <v>42</v>
      </c>
    </row>
    <row r="4" spans="1:33" s="5" customFormat="1" ht="19.5" customHeight="1" thickBot="1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4" t="s">
        <v>40</v>
      </c>
    </row>
    <row r="5" spans="1:33" ht="16.5" customHeight="1" thickTop="1">
      <c r="A5" s="9" t="s">
        <v>0</v>
      </c>
      <c r="B5" s="3">
        <f>'[1]Maio'!$H$5</f>
        <v>14.04</v>
      </c>
      <c r="C5" s="3">
        <f>'[1]Maio'!$H$6</f>
        <v>14.76</v>
      </c>
      <c r="D5" s="3">
        <f>'[1]Maio'!$H$7</f>
        <v>31.32</v>
      </c>
      <c r="E5" s="3">
        <f>'[1]Maio'!$H$8</f>
        <v>16.2</v>
      </c>
      <c r="F5" s="3">
        <f>'[1]Maio'!$H$9</f>
        <v>10.44</v>
      </c>
      <c r="G5" s="3">
        <f>'[1]Maio'!$H$10</f>
        <v>15.84</v>
      </c>
      <c r="H5" s="3">
        <f>'[1]Maio'!$H$11</f>
        <v>12.24</v>
      </c>
      <c r="I5" s="3">
        <f>'[1]Maio'!$H$12</f>
        <v>25.2</v>
      </c>
      <c r="J5" s="3">
        <f>'[1]Maio'!$H$13</f>
        <v>12.24</v>
      </c>
      <c r="K5" s="3">
        <f>'[1]Maio'!$H$14</f>
        <v>9.36</v>
      </c>
      <c r="L5" s="3">
        <f>'[1]Maio'!$H$15</f>
        <v>12.6</v>
      </c>
      <c r="M5" s="3">
        <f>'[1]Maio'!$H$16</f>
        <v>23.76</v>
      </c>
      <c r="N5" s="3">
        <f>'[1]Maio'!$H$17</f>
        <v>16.92</v>
      </c>
      <c r="O5" s="3">
        <f>'[1]Maio'!$H$18</f>
        <v>21.96</v>
      </c>
      <c r="P5" s="3">
        <f>'[1]Maio'!$H$19</f>
        <v>23.76</v>
      </c>
      <c r="Q5" s="3">
        <f>'[1]Maio'!$H$20</f>
        <v>11.16</v>
      </c>
      <c r="R5" s="3">
        <f>'[1]Maio'!$H$21</f>
        <v>21.24</v>
      </c>
      <c r="S5" s="3">
        <f>'[1]Maio'!$H$22</f>
        <v>13.32</v>
      </c>
      <c r="T5" s="3">
        <f>'[1]Maio'!$H$23</f>
        <v>13.68</v>
      </c>
      <c r="U5" s="3">
        <f>'[1]Maio'!$H$24</f>
        <v>22.32</v>
      </c>
      <c r="V5" s="3">
        <f>'[1]Maio'!$H$25</f>
        <v>18.72</v>
      </c>
      <c r="W5" s="3">
        <f>'[1]Maio'!$H$26</f>
        <v>19.08</v>
      </c>
      <c r="X5" s="3">
        <f>'[1]Maio'!$H$27</f>
        <v>18.72</v>
      </c>
      <c r="Y5" s="3">
        <f>'[1]Maio'!$H$28</f>
        <v>20.52</v>
      </c>
      <c r="Z5" s="3">
        <f>'[1]Maio'!$H$29</f>
        <v>16.92</v>
      </c>
      <c r="AA5" s="3">
        <f>'[1]Maio'!$H$30</f>
        <v>18.36</v>
      </c>
      <c r="AB5" s="3">
        <f>'[1]Maio'!$H$31</f>
        <v>9.72</v>
      </c>
      <c r="AC5" s="3">
        <f>'[1]Maio'!$H$32</f>
        <v>11.88</v>
      </c>
      <c r="AD5" s="3">
        <f>'[1]Maio'!$H$33</f>
        <v>9.36</v>
      </c>
      <c r="AE5" s="3">
        <f>'[1]Maio'!$H$34</f>
        <v>8.64</v>
      </c>
      <c r="AF5" s="3">
        <f>'[1]Maio'!$H$35</f>
        <v>12.96</v>
      </c>
      <c r="AG5" s="17">
        <f aca="true" t="shared" si="1" ref="AG5:AG12">MAX(B5:AF5)</f>
        <v>31.32</v>
      </c>
    </row>
    <row r="6" spans="1:33" ht="16.5" customHeight="1">
      <c r="A6" s="10" t="s">
        <v>1</v>
      </c>
      <c r="B6" s="3">
        <f>'[2]Maio'!$H$5</f>
        <v>12.24</v>
      </c>
      <c r="C6" s="3">
        <f>'[2]Maio'!$H$6</f>
        <v>11.52</v>
      </c>
      <c r="D6" s="3">
        <f>'[2]Maio'!$H$7</f>
        <v>17.64</v>
      </c>
      <c r="E6" s="3">
        <f>'[2]Maio'!$H$8</f>
        <v>11.52</v>
      </c>
      <c r="F6" s="3">
        <f>'[2]Maio'!$H$9</f>
        <v>10.44</v>
      </c>
      <c r="G6" s="3">
        <f>'[2]Maio'!$H$10</f>
        <v>6.12</v>
      </c>
      <c r="H6" s="3">
        <f>'[2]Maio'!$H$11</f>
        <v>7.92</v>
      </c>
      <c r="I6" s="3">
        <f>'[2]Maio'!$H$12</f>
        <v>12.24</v>
      </c>
      <c r="J6" s="3">
        <f>'[2]Maio'!$H$13</f>
        <v>8.64</v>
      </c>
      <c r="K6" s="3">
        <f>'[2]Maio'!$H$14</f>
        <v>11.16</v>
      </c>
      <c r="L6" s="3">
        <f>'[2]Maio'!$H$15</f>
        <v>11.88</v>
      </c>
      <c r="M6" s="3">
        <f>'[2]Maio'!$H$16</f>
        <v>21.6</v>
      </c>
      <c r="N6" s="3">
        <f>'[2]Maio'!$H$17</f>
        <v>16.2</v>
      </c>
      <c r="O6" s="3">
        <f>'[2]Maio'!$H$18</f>
        <v>17.64</v>
      </c>
      <c r="P6" s="3">
        <f>'[2]Maio'!$H$19</f>
        <v>15.48</v>
      </c>
      <c r="Q6" s="3">
        <f>'[2]Maio'!$H$20</f>
        <v>14.04</v>
      </c>
      <c r="R6" s="3">
        <f>'[2]Maio'!$H$21</f>
        <v>10.08</v>
      </c>
      <c r="S6" s="3">
        <f>'[2]Maio'!$H$22</f>
        <v>10.44</v>
      </c>
      <c r="T6" s="3">
        <f>'[2]Maio'!$H$23</f>
        <v>14.76</v>
      </c>
      <c r="U6" s="3">
        <f>'[2]Maio'!$H$24</f>
        <v>20.88</v>
      </c>
      <c r="V6" s="3">
        <f>'[2]Maio'!$H$25</f>
        <v>17.64</v>
      </c>
      <c r="W6" s="3">
        <f>'[2]Maio'!$H$26</f>
        <v>10.44</v>
      </c>
      <c r="X6" s="3">
        <f>'[2]Maio'!$H$27</f>
        <v>15.84</v>
      </c>
      <c r="Y6" s="3">
        <f>'[2]Maio'!$H$28</f>
        <v>18.72</v>
      </c>
      <c r="Z6" s="3">
        <f>'[2]Maio'!$H$29</f>
        <v>15.12</v>
      </c>
      <c r="AA6" s="3">
        <f>'[2]Maio'!$H$30</f>
        <v>15.48</v>
      </c>
      <c r="AB6" s="3">
        <f>'[2]Maio'!$H$31</f>
        <v>14.4</v>
      </c>
      <c r="AC6" s="3">
        <f>'[2]Maio'!$H$32</f>
        <v>10.08</v>
      </c>
      <c r="AD6" s="3">
        <f>'[2]Maio'!$H$33</f>
        <v>7.2</v>
      </c>
      <c r="AE6" s="3">
        <f>'[2]Maio'!$H$34</f>
        <v>7.92</v>
      </c>
      <c r="AF6" s="3">
        <f>'[2]Maio'!$H$35</f>
        <v>10.08</v>
      </c>
      <c r="AG6" s="17">
        <f t="shared" si="1"/>
        <v>21.6</v>
      </c>
    </row>
    <row r="7" spans="1:33" ht="16.5" customHeight="1">
      <c r="A7" s="10" t="s">
        <v>2</v>
      </c>
      <c r="B7" s="3">
        <f>'[3]Maio'!$H$5</f>
        <v>21.6</v>
      </c>
      <c r="C7" s="3">
        <f>'[3]Maio'!$H$6</f>
        <v>19.8</v>
      </c>
      <c r="D7" s="3">
        <f>'[3]Maio'!$H$7</f>
        <v>30.96</v>
      </c>
      <c r="E7" s="3">
        <f>'[3]Maio'!$H$8</f>
        <v>19.8</v>
      </c>
      <c r="F7" s="3">
        <f>'[3]Maio'!$H$9</f>
        <v>16.2</v>
      </c>
      <c r="G7" s="3">
        <f>'[3]Maio'!$H$10</f>
        <v>13.32</v>
      </c>
      <c r="H7" s="3">
        <f>'[3]Maio'!$H$11</f>
        <v>15.84</v>
      </c>
      <c r="I7" s="3">
        <f>'[3]Maio'!$H$12</f>
        <v>18.36</v>
      </c>
      <c r="J7" s="3">
        <f>'[3]Maio'!$H$13</f>
        <v>24.48</v>
      </c>
      <c r="K7" s="3">
        <f>'[3]Maio'!$H$14</f>
        <v>12.24</v>
      </c>
      <c r="L7" s="3">
        <f>'[3]Maio'!$H$15</f>
        <v>13.32</v>
      </c>
      <c r="M7" s="3">
        <f>'[3]Maio'!$H$16</f>
        <v>16.56</v>
      </c>
      <c r="N7" s="3">
        <f>'[3]Maio'!$H$17</f>
        <v>19.44</v>
      </c>
      <c r="O7" s="3">
        <f>'[3]Maio'!$H$18</f>
        <v>35.28</v>
      </c>
      <c r="P7" s="3">
        <f>'[3]Maio'!$H$19</f>
        <v>27.36</v>
      </c>
      <c r="Q7" s="3">
        <f>'[3]Maio'!$H$20</f>
        <v>18.36</v>
      </c>
      <c r="R7" s="3">
        <f>'[3]Maio'!$H$21</f>
        <v>18.72</v>
      </c>
      <c r="S7" s="3">
        <f>'[3]Maio'!$H$22</f>
        <v>21.24</v>
      </c>
      <c r="T7" s="3">
        <f>'[3]Maio'!$H$23</f>
        <v>17.28</v>
      </c>
      <c r="U7" s="3">
        <f>'[3]Maio'!$H$24</f>
        <v>26.28</v>
      </c>
      <c r="V7" s="3">
        <f>'[3]Maio'!$H$25</f>
        <v>25.92</v>
      </c>
      <c r="W7" s="3">
        <f>'[3]Maio'!$H$26</f>
        <v>23.4</v>
      </c>
      <c r="X7" s="3">
        <f>'[3]Maio'!$H$27</f>
        <v>23.04</v>
      </c>
      <c r="Y7" s="3">
        <f>'[3]Maio'!$H$28</f>
        <v>20.52</v>
      </c>
      <c r="Z7" s="3">
        <f>'[3]Maio'!$H$29</f>
        <v>18.36</v>
      </c>
      <c r="AA7" s="3">
        <f>'[3]Maio'!$H$30</f>
        <v>19.08</v>
      </c>
      <c r="AB7" s="3">
        <f>'[3]Maio'!$H$31</f>
        <v>23.4</v>
      </c>
      <c r="AC7" s="3">
        <f>'[3]Maio'!$H$32</f>
        <v>16.56</v>
      </c>
      <c r="AD7" s="3">
        <f>'[3]Maio'!$H$33</f>
        <v>16.2</v>
      </c>
      <c r="AE7" s="3">
        <f>'[3]Maio'!$H$34</f>
        <v>16.92</v>
      </c>
      <c r="AF7" s="3">
        <f>'[3]Maio'!$H$35</f>
        <v>12.96</v>
      </c>
      <c r="AG7" s="17">
        <f t="shared" si="1"/>
        <v>35.28</v>
      </c>
    </row>
    <row r="8" spans="1:33" ht="16.5" customHeight="1">
      <c r="A8" s="10" t="s">
        <v>3</v>
      </c>
      <c r="B8" s="3">
        <f>'[4]Maio'!$H$5</f>
        <v>9</v>
      </c>
      <c r="C8" s="3">
        <f>'[4]Maio'!$H$6</f>
        <v>7.2</v>
      </c>
      <c r="D8" s="3">
        <f>'[4]Maio'!$H$7</f>
        <v>11.16</v>
      </c>
      <c r="E8" s="3">
        <f>'[4]Maio'!$H$8</f>
        <v>12.6</v>
      </c>
      <c r="F8" s="3">
        <f>'[4]Maio'!$H$9</f>
        <v>13.68</v>
      </c>
      <c r="G8" s="3">
        <f>'[4]Maio'!$H$10</f>
        <v>8.28</v>
      </c>
      <c r="H8" s="3">
        <f>'[4]Maio'!$H$11</f>
        <v>7.92</v>
      </c>
      <c r="I8" s="3">
        <f>'[4]Maio'!$H$12</f>
        <v>8.28</v>
      </c>
      <c r="J8" s="3">
        <f>'[4]Maio'!$H$13</f>
        <v>7.92</v>
      </c>
      <c r="K8" s="3">
        <f>'[4]Maio'!$H$14</f>
        <v>6.84</v>
      </c>
      <c r="L8" s="3">
        <f>'[4]Maio'!$H$15</f>
        <v>9.36</v>
      </c>
      <c r="M8" s="3">
        <f>'[4]Maio'!$H$16</f>
        <v>11.88</v>
      </c>
      <c r="N8" s="3">
        <f>'[4]Maio'!$H$17</f>
        <v>11.16</v>
      </c>
      <c r="O8" s="3">
        <f>'[4]Maio'!$H$18</f>
        <v>19.8</v>
      </c>
      <c r="P8" s="3">
        <f>'[4]Maio'!$H$19</f>
        <v>12.24</v>
      </c>
      <c r="Q8" s="3">
        <f>'[4]Maio'!$H$20</f>
        <v>7.92</v>
      </c>
      <c r="R8" s="3">
        <f>'[4]Maio'!$H$21</f>
        <v>10.08</v>
      </c>
      <c r="S8" s="3">
        <f>'[4]Maio'!$H$22</f>
        <v>8.28</v>
      </c>
      <c r="T8" s="3">
        <f>'[4]Maio'!$H$23</f>
        <v>11.88</v>
      </c>
      <c r="U8" s="3">
        <f>'[4]Maio'!$H$24</f>
        <v>13.32</v>
      </c>
      <c r="V8" s="3">
        <f>'[4]Maio'!$H$25</f>
        <v>12.96</v>
      </c>
      <c r="W8" s="3">
        <f>'[4]Maio'!$H$26</f>
        <v>19.44</v>
      </c>
      <c r="X8" s="3">
        <f>'[4]Maio'!$H$27</f>
        <v>16.56</v>
      </c>
      <c r="Y8" s="3">
        <f>'[4]Maio'!$H$28</f>
        <v>16.2</v>
      </c>
      <c r="Z8" s="3">
        <f>'[4]Maio'!$H$29</f>
        <v>7.2</v>
      </c>
      <c r="AA8" s="3">
        <f>'[4]Maio'!$H$30</f>
        <v>11.88</v>
      </c>
      <c r="AB8" s="3">
        <f>'[4]Maio'!$H$31</f>
        <v>10.8</v>
      </c>
      <c r="AC8" s="3">
        <f>'[4]Maio'!$H$32</f>
        <v>8.28</v>
      </c>
      <c r="AD8" s="3">
        <f>'[4]Maio'!$H$33</f>
        <v>11.16</v>
      </c>
      <c r="AE8" s="3">
        <f>'[4]Maio'!$H$34</f>
        <v>12.96</v>
      </c>
      <c r="AF8" s="3">
        <f>'[4]Maio'!$H$35</f>
        <v>17.64</v>
      </c>
      <c r="AG8" s="17">
        <f t="shared" si="1"/>
        <v>19.8</v>
      </c>
    </row>
    <row r="9" spans="1:33" ht="16.5" customHeight="1">
      <c r="A9" s="10" t="s">
        <v>4</v>
      </c>
      <c r="B9" s="3">
        <f>'[5]Maio'!$H$5</f>
        <v>7.92</v>
      </c>
      <c r="C9" s="3">
        <f>'[5]Maio'!$H$6</f>
        <v>10.8</v>
      </c>
      <c r="D9" s="3">
        <f>'[5]Maio'!$H$7</f>
        <v>13.68</v>
      </c>
      <c r="E9" s="3">
        <f>'[5]Maio'!$H$8</f>
        <v>19.08</v>
      </c>
      <c r="F9" s="3">
        <f>'[5]Maio'!$H$9</f>
        <v>16.92</v>
      </c>
      <c r="G9" s="3">
        <f>'[5]Maio'!$H$10</f>
        <v>9.72</v>
      </c>
      <c r="H9" s="3">
        <f>'[5]Maio'!$H$11</f>
        <v>10.44</v>
      </c>
      <c r="I9" s="3">
        <f>'[5]Maio'!$H$12</f>
        <v>12.96</v>
      </c>
      <c r="J9" s="3">
        <f>'[5]Maio'!$H$13</f>
        <v>11.16</v>
      </c>
      <c r="K9" s="3">
        <f>'[5]Maio'!$H$14</f>
        <v>8.28</v>
      </c>
      <c r="L9" s="3">
        <f>'[5]Maio'!$H$15</f>
        <v>9.36</v>
      </c>
      <c r="M9" s="3">
        <f>'[5]Maio'!$H$16</f>
        <v>11.16</v>
      </c>
      <c r="N9" s="3">
        <f>'[5]Maio'!$H$17</f>
        <v>13.32</v>
      </c>
      <c r="O9" s="3">
        <f>'[5]Maio'!$H$18</f>
        <v>32.76</v>
      </c>
      <c r="P9" s="3">
        <f>'[5]Maio'!$H$19</f>
        <v>12.6</v>
      </c>
      <c r="Q9" s="3">
        <f>'[5]Maio'!$H$20</f>
        <v>0</v>
      </c>
      <c r="R9" s="3">
        <f>'[5]Maio'!$H$21</f>
        <v>7.92</v>
      </c>
      <c r="S9" s="3">
        <f>'[5]Maio'!$H$22</f>
        <v>13.68</v>
      </c>
      <c r="T9" s="3">
        <f>'[5]Maio'!$H$23</f>
        <v>16.92</v>
      </c>
      <c r="U9" s="3">
        <f>'[5]Maio'!$H$24</f>
        <v>20.16</v>
      </c>
      <c r="V9" s="3">
        <f>'[5]Maio'!$H$25</f>
        <v>22.32</v>
      </c>
      <c r="W9" s="3">
        <f>'[5]Maio'!$H$26</f>
        <v>21.96</v>
      </c>
      <c r="X9" s="3">
        <f>'[5]Maio'!$H$27</f>
        <v>20.16</v>
      </c>
      <c r="Y9" s="3">
        <f>'[5]Maio'!$H$28</f>
        <v>17.64</v>
      </c>
      <c r="Z9" s="3">
        <f>'[5]Maio'!$H$29</f>
        <v>12.6</v>
      </c>
      <c r="AA9" s="3">
        <f>'[5]Maio'!$H$30</f>
        <v>15.84</v>
      </c>
      <c r="AB9" s="3">
        <f>'[5]Maio'!$H$31</f>
        <v>16.56</v>
      </c>
      <c r="AC9" s="3">
        <f>'[5]Maio'!$H$32</f>
        <v>14.4</v>
      </c>
      <c r="AD9" s="3">
        <f>'[5]Maio'!$H$33</f>
        <v>18.36</v>
      </c>
      <c r="AE9" s="3">
        <f>'[5]Maio'!$H$34</f>
        <v>13.68</v>
      </c>
      <c r="AF9" s="3">
        <f>'[5]Maio'!$H$35</f>
        <v>21.24</v>
      </c>
      <c r="AG9" s="17">
        <f t="shared" si="1"/>
        <v>32.76</v>
      </c>
    </row>
    <row r="10" spans="1:33" ht="16.5" customHeight="1">
      <c r="A10" s="10" t="s">
        <v>5</v>
      </c>
      <c r="B10" s="3">
        <f>'[6]Maio'!$H$5</f>
        <v>9</v>
      </c>
      <c r="C10" s="3">
        <f>'[6]Maio'!$H$6</f>
        <v>7.56</v>
      </c>
      <c r="D10" s="3">
        <f>'[6]Maio'!$H$7</f>
        <v>22.68</v>
      </c>
      <c r="E10" s="3">
        <f>'[6]Maio'!$H$8</f>
        <v>15.12</v>
      </c>
      <c r="F10" s="3">
        <f>'[6]Maio'!$H$9</f>
        <v>15.48</v>
      </c>
      <c r="G10" s="3">
        <f>'[6]Maio'!$H$10</f>
        <v>7.2</v>
      </c>
      <c r="H10" s="3">
        <f>'[6]Maio'!$H$11</f>
        <v>7.92</v>
      </c>
      <c r="I10" s="3">
        <f>'[6]Maio'!$H$12</f>
        <v>6.84</v>
      </c>
      <c r="J10" s="3">
        <f>'[6]Maio'!$H$13</f>
        <v>12.96</v>
      </c>
      <c r="K10" s="3">
        <f>'[6]Maio'!$H$14</f>
        <v>14.76</v>
      </c>
      <c r="L10" s="3">
        <f>'[6]Maio'!$H$15</f>
        <v>12.24</v>
      </c>
      <c r="M10" s="3">
        <f>'[6]Maio'!$H$16</f>
        <v>14.76</v>
      </c>
      <c r="N10" s="3">
        <f>'[6]Maio'!$H$17</f>
        <v>14.4</v>
      </c>
      <c r="O10" s="3">
        <f>'[6]Maio'!$H$18</f>
        <v>25.2</v>
      </c>
      <c r="P10" s="3">
        <f>'[6]Maio'!$H$19</f>
        <v>15.12</v>
      </c>
      <c r="Q10" s="3">
        <f>'[6]Maio'!$H$20</f>
        <v>7.2</v>
      </c>
      <c r="R10" s="3">
        <f>'[6]Maio'!$H$21</f>
        <v>11.88</v>
      </c>
      <c r="S10" s="3">
        <f>'[6]Maio'!$H$22</f>
        <v>10.8</v>
      </c>
      <c r="T10" s="3">
        <f>'[6]Maio'!$H$23</f>
        <v>8.64</v>
      </c>
      <c r="U10" s="3">
        <f>'[6]Maio'!$H$24</f>
        <v>17.28</v>
      </c>
      <c r="V10" s="3">
        <f>'[6]Maio'!$H$25</f>
        <v>12.96</v>
      </c>
      <c r="W10" s="3">
        <f>'[6]Maio'!$H$26</f>
        <v>15.12</v>
      </c>
      <c r="X10" s="3">
        <f>'[6]Maio'!$H$27</f>
        <v>14.76</v>
      </c>
      <c r="Y10" s="3">
        <f>'[6]Maio'!$H$28</f>
        <v>14.4</v>
      </c>
      <c r="Z10" s="3">
        <f>'[6]Maio'!$H$29</f>
        <v>12.96</v>
      </c>
      <c r="AA10" s="3">
        <f>'[6]Maio'!$H$30</f>
        <v>11.16</v>
      </c>
      <c r="AB10" s="3">
        <f>'[6]Maio'!$H$31</f>
        <v>14.04</v>
      </c>
      <c r="AC10" s="3">
        <f>'[6]Maio'!$H$32</f>
        <v>21.6</v>
      </c>
      <c r="AD10" s="3">
        <f>'[6]Maio'!$H$33</f>
        <v>21.96</v>
      </c>
      <c r="AE10" s="3">
        <f>'[6]Maio'!$H$34</f>
        <v>13.32</v>
      </c>
      <c r="AF10" s="3">
        <f>'[6]Maio'!$H$35</f>
        <v>14.04</v>
      </c>
      <c r="AG10" s="17">
        <f t="shared" si="1"/>
        <v>25.2</v>
      </c>
    </row>
    <row r="11" spans="1:33" ht="16.5" customHeight="1">
      <c r="A11" s="10" t="s">
        <v>6</v>
      </c>
      <c r="B11" s="3">
        <f>'[7]Maio'!$H$5</f>
        <v>9</v>
      </c>
      <c r="C11" s="3">
        <f>'[7]Maio'!$H$6</f>
        <v>8.28</v>
      </c>
      <c r="D11" s="3">
        <f>'[7]Maio'!$H$7</f>
        <v>17.64</v>
      </c>
      <c r="E11" s="3">
        <f>'[7]Maio'!$H$8</f>
        <v>13.68</v>
      </c>
      <c r="F11" s="3">
        <f>'[7]Maio'!$H$9</f>
        <v>9.72</v>
      </c>
      <c r="G11" s="3">
        <f>'[7]Maio'!$H$10</f>
        <v>6.48</v>
      </c>
      <c r="H11" s="3">
        <f>'[7]Maio'!$H$11</f>
        <v>7.56</v>
      </c>
      <c r="I11" s="3">
        <f>'[7]Maio'!$H$12</f>
        <v>12.24</v>
      </c>
      <c r="J11" s="3">
        <f>'[7]Maio'!$H$13</f>
        <v>6.48</v>
      </c>
      <c r="K11" s="3">
        <f>'[7]Maio'!$H$14</f>
        <v>8.64</v>
      </c>
      <c r="L11" s="3">
        <f>'[7]Maio'!$H$15</f>
        <v>10.44</v>
      </c>
      <c r="M11" s="3">
        <f>'[7]Maio'!$H$16</f>
        <v>10.08</v>
      </c>
      <c r="N11" s="3">
        <f>'[7]Maio'!$H$17</f>
        <v>8.64</v>
      </c>
      <c r="O11" s="3">
        <f>'[7]Maio'!$H$18</f>
        <v>12.6</v>
      </c>
      <c r="P11" s="3">
        <f>'[7]Maio'!$H$19</f>
        <v>10.44</v>
      </c>
      <c r="Q11" s="3">
        <f>'[7]Maio'!$H$20</f>
        <v>10.08</v>
      </c>
      <c r="R11" s="3">
        <f>'[7]Maio'!$H$21</f>
        <v>7.56</v>
      </c>
      <c r="S11" s="3">
        <f>'[7]Maio'!$H$22</f>
        <v>5.4</v>
      </c>
      <c r="T11" s="3">
        <f>'[7]Maio'!$H$23</f>
        <v>8.64</v>
      </c>
      <c r="U11" s="3">
        <f>'[7]Maio'!$H$24</f>
        <v>7.56</v>
      </c>
      <c r="V11" s="3">
        <f>'[7]Maio'!$H$25</f>
        <v>7.92</v>
      </c>
      <c r="W11" s="3">
        <f>'[7]Maio'!$H$26</f>
        <v>6.84</v>
      </c>
      <c r="X11" s="3">
        <f>'[7]Maio'!$H$27</f>
        <v>7.56</v>
      </c>
      <c r="Y11" s="3">
        <f>'[7]Maio'!$H$28</f>
        <v>13.32</v>
      </c>
      <c r="Z11" s="3">
        <f>'[7]Maio'!$H$29</f>
        <v>14.76</v>
      </c>
      <c r="AA11" s="3">
        <f>'[7]Maio'!$H$30</f>
        <v>10.8</v>
      </c>
      <c r="AB11" s="3">
        <f>'[7]Maio'!$H$31</f>
        <v>7.92</v>
      </c>
      <c r="AC11" s="3">
        <f>'[7]Maio'!$H$32</f>
        <v>8.64</v>
      </c>
      <c r="AD11" s="3">
        <f>'[7]Maio'!$H$33</f>
        <v>16.2</v>
      </c>
      <c r="AE11" s="3">
        <f>'[7]Maio'!$H$34</f>
        <v>12.24</v>
      </c>
      <c r="AF11" s="3">
        <f>'[7]Maio'!$H$35</f>
        <v>11.52</v>
      </c>
      <c r="AG11" s="17">
        <f t="shared" si="1"/>
        <v>17.64</v>
      </c>
    </row>
    <row r="12" spans="1:33" ht="16.5" customHeight="1">
      <c r="A12" s="10" t="s">
        <v>7</v>
      </c>
      <c r="B12" s="3">
        <f>'[8]Maio'!$H$5</f>
        <v>11.16</v>
      </c>
      <c r="C12" s="3">
        <f>'[8]Maio'!$H$6</f>
        <v>18.72</v>
      </c>
      <c r="D12" s="3">
        <f>'[8]Maio'!$H$7</f>
        <v>17.28</v>
      </c>
      <c r="E12" s="3">
        <f>'[8]Maio'!$H$8</f>
        <v>11.88</v>
      </c>
      <c r="F12" s="3">
        <f>'[8]Maio'!$H$9</f>
        <v>11.52</v>
      </c>
      <c r="G12" s="3">
        <f>'[8]Maio'!$H$10</f>
        <v>12.96</v>
      </c>
      <c r="H12" s="3">
        <f>'[8]Maio'!$H$11</f>
        <v>13.32</v>
      </c>
      <c r="I12" s="3">
        <f>'[8]Maio'!$H$12</f>
        <v>21.6</v>
      </c>
      <c r="J12" s="3">
        <f>'[8]Maio'!$H$13</f>
        <v>11.52</v>
      </c>
      <c r="K12" s="3">
        <f>'[8]Maio'!$H$14</f>
        <v>11.52</v>
      </c>
      <c r="L12" s="3">
        <f>'[8]Maio'!$H$15</f>
        <v>15.48</v>
      </c>
      <c r="M12" s="3">
        <f>'[8]Maio'!$H$16</f>
        <v>12.6</v>
      </c>
      <c r="N12" s="3">
        <f>'[8]Maio'!$H$17</f>
        <v>18.72</v>
      </c>
      <c r="O12" s="3">
        <f>'[8]Maio'!$H$18</f>
        <v>27</v>
      </c>
      <c r="P12" s="3">
        <f>'[8]Maio'!$H$19</f>
        <v>19.08</v>
      </c>
      <c r="Q12" s="3">
        <f>'[8]Maio'!$H$20</f>
        <v>11.16</v>
      </c>
      <c r="R12" s="3">
        <f>'[8]Maio'!$H$21</f>
        <v>15.48</v>
      </c>
      <c r="S12" s="3">
        <f>'[8]Maio'!$H$22</f>
        <v>15.12</v>
      </c>
      <c r="T12" s="3">
        <f>'[8]Maio'!$H$23</f>
        <v>12.6</v>
      </c>
      <c r="U12" s="3">
        <f>'[8]Maio'!$H$24</f>
        <v>19.08</v>
      </c>
      <c r="V12" s="3">
        <f>'[8]Maio'!$H$25</f>
        <v>17.64</v>
      </c>
      <c r="W12" s="3">
        <f>'[8]Maio'!$H$26</f>
        <v>15.48</v>
      </c>
      <c r="X12" s="3">
        <f>'[8]Maio'!$H$27</f>
        <v>19.44</v>
      </c>
      <c r="Y12" s="3">
        <f>'[8]Maio'!$H$28</f>
        <v>17.28</v>
      </c>
      <c r="Z12" s="3">
        <f>'[8]Maio'!$H$29</f>
        <v>18</v>
      </c>
      <c r="AA12" s="3">
        <f>'[8]Maio'!$H$30</f>
        <v>19.44</v>
      </c>
      <c r="AB12" s="3">
        <f>'[8]Maio'!$H$31</f>
        <v>12.6</v>
      </c>
      <c r="AC12" s="3">
        <f>'[8]Maio'!$H$32</f>
        <v>15.48</v>
      </c>
      <c r="AD12" s="3">
        <f>'[8]Maio'!$H$33</f>
        <v>10.08</v>
      </c>
      <c r="AE12" s="3">
        <f>'[8]Maio'!$H$34</f>
        <v>12.6</v>
      </c>
      <c r="AF12" s="3">
        <f>'[8]Maio'!$H$35</f>
        <v>10.08</v>
      </c>
      <c r="AG12" s="17">
        <f t="shared" si="1"/>
        <v>27</v>
      </c>
    </row>
    <row r="13" spans="1:33" ht="16.5" customHeight="1">
      <c r="A13" s="10" t="s">
        <v>8</v>
      </c>
      <c r="B13" s="3" t="str">
        <f>'[9]Maio'!$H$5</f>
        <v>**</v>
      </c>
      <c r="C13" s="3" t="str">
        <f>'[9]Maio'!$H$6</f>
        <v>**</v>
      </c>
      <c r="D13" s="3" t="str">
        <f>'[9]Maio'!$H$7</f>
        <v>**</v>
      </c>
      <c r="E13" s="3" t="str">
        <f>'[9]Maio'!$H$8</f>
        <v>**</v>
      </c>
      <c r="F13" s="3" t="str">
        <f>'[9]Maio'!$H$9</f>
        <v>**</v>
      </c>
      <c r="G13" s="3" t="str">
        <f>'[9]Maio'!$H$10</f>
        <v>**</v>
      </c>
      <c r="H13" s="3" t="str">
        <f>'[9]Maio'!$H$11</f>
        <v>**</v>
      </c>
      <c r="I13" s="3" t="str">
        <f>'[9]Maio'!$H$12</f>
        <v>**</v>
      </c>
      <c r="J13" s="3" t="str">
        <f>'[9]Maio'!$H$13</f>
        <v>**</v>
      </c>
      <c r="K13" s="3" t="str">
        <f>'[9]Maio'!$H$14</f>
        <v>**</v>
      </c>
      <c r="L13" s="3" t="str">
        <f>'[9]Maio'!$H$15</f>
        <v>**</v>
      </c>
      <c r="M13" s="3" t="str">
        <f>'[9]Maio'!$H$16</f>
        <v>**</v>
      </c>
      <c r="N13" s="3" t="str">
        <f>'[9]Maio'!$H$17</f>
        <v>**</v>
      </c>
      <c r="O13" s="3" t="str">
        <f>'[9]Maio'!$H$18</f>
        <v>**</v>
      </c>
      <c r="P13" s="3" t="str">
        <f>'[9]Maio'!$H$19</f>
        <v>**</v>
      </c>
      <c r="Q13" s="3" t="str">
        <f>'[9]Maio'!$H$20</f>
        <v>**</v>
      </c>
      <c r="R13" s="3" t="str">
        <f>'[9]Maio'!$H$21</f>
        <v>**</v>
      </c>
      <c r="S13" s="3" t="str">
        <f>'[9]Maio'!$H$22</f>
        <v>**</v>
      </c>
      <c r="T13" s="3" t="str">
        <f>'[9]Maio'!$H$23</f>
        <v>**</v>
      </c>
      <c r="U13" s="3" t="str">
        <f>'[9]Maio'!$H$24</f>
        <v>**</v>
      </c>
      <c r="V13" s="3" t="str">
        <f>'[9]Maio'!$H$25</f>
        <v>**</v>
      </c>
      <c r="W13" s="3" t="str">
        <f>'[9]Maio'!$H$26</f>
        <v>**</v>
      </c>
      <c r="X13" s="3" t="str">
        <f>'[9]Maio'!$H$27</f>
        <v>**</v>
      </c>
      <c r="Y13" s="3" t="str">
        <f>'[9]Maio'!$H$28</f>
        <v>**</v>
      </c>
      <c r="Z13" s="3" t="str">
        <f>'[9]Maio'!$H$29</f>
        <v>**</v>
      </c>
      <c r="AA13" s="3" t="str">
        <f>'[9]Maio'!$H$30</f>
        <v>*</v>
      </c>
      <c r="AB13" s="3" t="str">
        <f>'[9]Maio'!$H$31</f>
        <v>*</v>
      </c>
      <c r="AC13" s="3" t="str">
        <f>'[9]Maio'!$H$32</f>
        <v>*</v>
      </c>
      <c r="AD13" s="3" t="str">
        <f>'[9]Maio'!$H$33</f>
        <v>*</v>
      </c>
      <c r="AE13" s="3" t="str">
        <f>'[9]Maio'!$H$34</f>
        <v>*</v>
      </c>
      <c r="AF13" s="3" t="str">
        <f>'[9]Maio'!$H$35</f>
        <v>*</v>
      </c>
      <c r="AG13" s="17" t="s">
        <v>32</v>
      </c>
    </row>
    <row r="14" spans="1:33" ht="16.5" customHeight="1">
      <c r="A14" s="10" t="s">
        <v>9</v>
      </c>
      <c r="B14" s="3">
        <f>'[10]Maio'!$H$5</f>
        <v>19.8</v>
      </c>
      <c r="C14" s="3">
        <f>'[10]Maio'!$H$6</f>
        <v>19.08</v>
      </c>
      <c r="D14" s="3">
        <f>'[10]Maio'!$H$7</f>
        <v>29.52</v>
      </c>
      <c r="E14" s="3">
        <f>'[10]Maio'!$H$8</f>
        <v>12.24</v>
      </c>
      <c r="F14" s="3">
        <f>'[10]Maio'!$H$9</f>
        <v>11.16</v>
      </c>
      <c r="G14" s="3">
        <f>'[10]Maio'!$H$10</f>
        <v>15.48</v>
      </c>
      <c r="H14" s="3">
        <f>'[10]Maio'!$H$11</f>
        <v>14.76</v>
      </c>
      <c r="I14" s="3">
        <f>'[10]Maio'!$H$12</f>
        <v>27.72</v>
      </c>
      <c r="J14" s="3">
        <f>'[10]Maio'!$H$13</f>
        <v>15.12</v>
      </c>
      <c r="K14" s="3">
        <f>'[10]Maio'!$H$14</f>
        <v>14.76</v>
      </c>
      <c r="L14" s="3">
        <f>'[10]Maio'!$H$15</f>
        <v>18.36</v>
      </c>
      <c r="M14" s="3">
        <f>'[10]Maio'!$H$16</f>
        <v>23.4</v>
      </c>
      <c r="N14" s="3">
        <f>'[10]Maio'!$H$17</f>
        <v>23.4</v>
      </c>
      <c r="O14" s="3">
        <f>'[10]Maio'!$H$18</f>
        <v>24.84</v>
      </c>
      <c r="P14" s="3">
        <f>'[10]Maio'!$H$19</f>
        <v>26.28</v>
      </c>
      <c r="Q14" s="3">
        <f>'[10]Maio'!$H$20</f>
        <v>13.32</v>
      </c>
      <c r="R14" s="3">
        <f>'[10]Maio'!$H$21</f>
        <v>14.4</v>
      </c>
      <c r="S14" s="3">
        <f>'[10]Maio'!$H$22</f>
        <v>11.88</v>
      </c>
      <c r="T14" s="3">
        <f>'[10]Maio'!$H$23</f>
        <v>10.44</v>
      </c>
      <c r="U14" s="3">
        <f>'[10]Maio'!$H$24</f>
        <v>21.6</v>
      </c>
      <c r="V14" s="3">
        <f>'[10]Maio'!$H$25</f>
        <v>17.28</v>
      </c>
      <c r="W14" s="3">
        <f>'[10]Maio'!$H$26</f>
        <v>21.6</v>
      </c>
      <c r="X14" s="3">
        <f>'[10]Maio'!$H$27</f>
        <v>24.84</v>
      </c>
      <c r="Y14" s="3">
        <f>'[10]Maio'!$H$28</f>
        <v>23.04</v>
      </c>
      <c r="Z14" s="3">
        <f>'[10]Maio'!$H$29</f>
        <v>21.96</v>
      </c>
      <c r="AA14" s="3">
        <f>'[10]Maio'!$H$30</f>
        <v>30.96</v>
      </c>
      <c r="AB14" s="3">
        <f>'[10]Maio'!$H$31</f>
        <v>10.44</v>
      </c>
      <c r="AC14" s="3">
        <f>'[10]Maio'!$H$32</f>
        <v>13.68</v>
      </c>
      <c r="AD14" s="3">
        <f>'[10]Maio'!$H$33</f>
        <v>12.6</v>
      </c>
      <c r="AE14" s="3">
        <f>'[10]Maio'!$H$34</f>
        <v>15.84</v>
      </c>
      <c r="AF14" s="3">
        <f>'[10]Maio'!$H$35</f>
        <v>13.68</v>
      </c>
      <c r="AG14" s="17">
        <f>MAX(B14:AF14)</f>
        <v>30.96</v>
      </c>
    </row>
    <row r="15" spans="1:33" ht="16.5" customHeight="1">
      <c r="A15" s="10" t="s">
        <v>10</v>
      </c>
      <c r="B15" s="3" t="str">
        <f>'[11]Maio'!$H$5</f>
        <v>**</v>
      </c>
      <c r="C15" s="3" t="str">
        <f>'[11]Maio'!$H$6</f>
        <v>**</v>
      </c>
      <c r="D15" s="3" t="str">
        <f>'[11]Maio'!$H$7</f>
        <v>**</v>
      </c>
      <c r="E15" s="3" t="str">
        <f>'[11]Maio'!$H$8</f>
        <v>**</v>
      </c>
      <c r="F15" s="3" t="str">
        <f>'[11]Maio'!$H$9</f>
        <v>**</v>
      </c>
      <c r="G15" s="3" t="str">
        <f>'[11]Maio'!$H$10</f>
        <v>**</v>
      </c>
      <c r="H15" s="3" t="str">
        <f>'[11]Maio'!$H$11</f>
        <v>**</v>
      </c>
      <c r="I15" s="3" t="str">
        <f>'[11]Maio'!$H$12</f>
        <v>**</v>
      </c>
      <c r="J15" s="3" t="str">
        <f>'[11]Maio'!$H$13</f>
        <v>**</v>
      </c>
      <c r="K15" s="3" t="str">
        <f>'[11]Maio'!$H$14</f>
        <v>**</v>
      </c>
      <c r="L15" s="3" t="str">
        <f>'[11]Maio'!$H$15</f>
        <v>**</v>
      </c>
      <c r="M15" s="3" t="str">
        <f>'[11]Maio'!$H$16</f>
        <v>**</v>
      </c>
      <c r="N15" s="3" t="str">
        <f>'[11]Maio'!$H$17</f>
        <v>**</v>
      </c>
      <c r="O15" s="3" t="str">
        <f>'[11]Maio'!$H$18</f>
        <v>**</v>
      </c>
      <c r="P15" s="3" t="str">
        <f>'[11]Maio'!$H$19</f>
        <v>**</v>
      </c>
      <c r="Q15" s="3" t="str">
        <f>'[11]Maio'!$H$20</f>
        <v>**</v>
      </c>
      <c r="R15" s="3" t="str">
        <f>'[11]Maio'!$H$21</f>
        <v>**</v>
      </c>
      <c r="S15" s="3" t="str">
        <f>'[11]Maio'!$H$22</f>
        <v>**</v>
      </c>
      <c r="T15" s="3" t="str">
        <f>'[11]Maio'!$H$23</f>
        <v>**</v>
      </c>
      <c r="U15" s="3" t="str">
        <f>'[11]Maio'!$H$24</f>
        <v>**</v>
      </c>
      <c r="V15" s="3" t="str">
        <f>'[11]Maio'!$H$25</f>
        <v>**</v>
      </c>
      <c r="W15" s="3" t="str">
        <f>'[11]Maio'!$H$26</f>
        <v>**</v>
      </c>
      <c r="X15" s="3" t="str">
        <f>'[11]Maio'!$H$27</f>
        <v>**</v>
      </c>
      <c r="Y15" s="3" t="str">
        <f>'[11]Maio'!$H$28</f>
        <v>**</v>
      </c>
      <c r="Z15" s="3" t="str">
        <f>'[11]Maio'!$H$29</f>
        <v>**</v>
      </c>
      <c r="AA15" s="3" t="str">
        <f>'[11]Maio'!$H$30</f>
        <v>**</v>
      </c>
      <c r="AB15" s="3" t="str">
        <f>'[11]Maio'!$H$31</f>
        <v>**</v>
      </c>
      <c r="AC15" s="3" t="str">
        <f>'[11]Maio'!$H$32</f>
        <v>**</v>
      </c>
      <c r="AD15" s="3" t="str">
        <f>'[11]Maio'!$H$33</f>
        <v>**</v>
      </c>
      <c r="AE15" s="3" t="str">
        <f>'[11]Maio'!$H$34</f>
        <v>**</v>
      </c>
      <c r="AF15" s="3" t="str">
        <f>'[11]Maio'!$H$35</f>
        <v>**</v>
      </c>
      <c r="AG15" s="17">
        <f>MAX(B15:AF15)</f>
        <v>0</v>
      </c>
    </row>
    <row r="16" spans="1:33" ht="16.5" customHeight="1">
      <c r="A16" s="10" t="s">
        <v>11</v>
      </c>
      <c r="B16" s="3">
        <f>'[12]Maio'!$H$5</f>
        <v>11.52</v>
      </c>
      <c r="C16" s="3">
        <f>'[12]Maio'!$H$6</f>
        <v>10.44</v>
      </c>
      <c r="D16" s="3">
        <f>'[12]Maio'!$H$7</f>
        <v>11.88</v>
      </c>
      <c r="E16" s="3">
        <f>'[12]Maio'!$H$8</f>
        <v>9.36</v>
      </c>
      <c r="F16" s="3">
        <f>'[12]Maio'!$H$9</f>
        <v>7.2</v>
      </c>
      <c r="G16" s="3">
        <f>'[12]Maio'!$H$10</f>
        <v>15.84</v>
      </c>
      <c r="H16" s="3">
        <f>'[12]Maio'!$H$11</f>
        <v>9</v>
      </c>
      <c r="I16" s="3">
        <f>'[12]Maio'!$H$12</f>
        <v>11.88</v>
      </c>
      <c r="J16" s="3">
        <f>'[12]Maio'!$H$13</f>
        <v>7.56</v>
      </c>
      <c r="K16" s="3">
        <f>'[12]Maio'!$H$14</f>
        <v>6.84</v>
      </c>
      <c r="L16" s="3">
        <f>'[12]Maio'!$H$15</f>
        <v>10.44</v>
      </c>
      <c r="M16" s="3">
        <f>'[12]Maio'!$H$16</f>
        <v>6.84</v>
      </c>
      <c r="N16" s="3">
        <f>'[12]Maio'!$H$17</f>
        <v>11.16</v>
      </c>
      <c r="O16" s="3">
        <f>'[12]Maio'!$H$18</f>
        <v>21.24</v>
      </c>
      <c r="P16" s="3">
        <f>'[12]Maio'!$H$19</f>
        <v>11.88</v>
      </c>
      <c r="Q16" s="3">
        <f>'[12]Maio'!$H$20</f>
        <v>9</v>
      </c>
      <c r="R16" s="3">
        <f>'[12]Maio'!$H$21</f>
        <v>11.88</v>
      </c>
      <c r="S16" s="3">
        <f>'[12]Maio'!$H$22</f>
        <v>11.16</v>
      </c>
      <c r="T16" s="3">
        <f>'[12]Maio'!$H$23</f>
        <v>10.44</v>
      </c>
      <c r="U16" s="3">
        <f>'[12]Maio'!$H$24</f>
        <v>18.72</v>
      </c>
      <c r="V16" s="3">
        <f>'[12]Maio'!$H$25</f>
        <v>12.96</v>
      </c>
      <c r="W16" s="3">
        <f>'[12]Maio'!$H$26</f>
        <v>12.6</v>
      </c>
      <c r="X16" s="3">
        <f>'[12]Maio'!$H$27</f>
        <v>12.24</v>
      </c>
      <c r="Y16" s="3">
        <f>'[12]Maio'!$H$28</f>
        <v>11.16</v>
      </c>
      <c r="Z16" s="3">
        <f>'[12]Maio'!$H$29</f>
        <v>11.52</v>
      </c>
      <c r="AA16" s="3">
        <f>'[12]Maio'!$H$30</f>
        <v>19.08</v>
      </c>
      <c r="AB16" s="3">
        <f>'[12]Maio'!$H$31</f>
        <v>14.4</v>
      </c>
      <c r="AC16" s="3">
        <f>'[12]Maio'!$H$32</f>
        <v>7.92</v>
      </c>
      <c r="AD16" s="3">
        <f>'[12]Maio'!$H$33</f>
        <v>9</v>
      </c>
      <c r="AE16" s="3">
        <f>'[12]Maio'!$H$34</f>
        <v>12.96</v>
      </c>
      <c r="AF16" s="3">
        <f>'[12]Maio'!$H$35</f>
        <v>8.64</v>
      </c>
      <c r="AG16" s="17">
        <f>MAX(B16:AF16)</f>
        <v>21.24</v>
      </c>
    </row>
    <row r="17" spans="1:33" ht="16.5" customHeight="1">
      <c r="A17" s="10" t="s">
        <v>12</v>
      </c>
      <c r="B17" s="3">
        <f>'[13]Maio'!$H$5</f>
        <v>8.28</v>
      </c>
      <c r="C17" s="3">
        <f>'[13]Maio'!$H$6</f>
        <v>10.08</v>
      </c>
      <c r="D17" s="3">
        <f>'[13]Maio'!$H$7</f>
        <v>19.08</v>
      </c>
      <c r="E17" s="3">
        <f>'[13]Maio'!$H$8</f>
        <v>5.4</v>
      </c>
      <c r="F17" s="3">
        <f>'[13]Maio'!$H$9</f>
        <v>6.48</v>
      </c>
      <c r="G17" s="3">
        <f>'[13]Maio'!$H$10</f>
        <v>12.24</v>
      </c>
      <c r="H17" s="3">
        <f>'[13]Maio'!$H$11</f>
        <v>9.72</v>
      </c>
      <c r="I17" s="3">
        <f>'[13]Maio'!$H$12</f>
        <v>14.4</v>
      </c>
      <c r="J17" s="3">
        <f>'[13]Maio'!$H$13</f>
        <v>10.44</v>
      </c>
      <c r="K17" s="3">
        <f>'[13]Maio'!$H$14</f>
        <v>9.72</v>
      </c>
      <c r="L17" s="3">
        <f>'[13]Maio'!$H$15</f>
        <v>11.52</v>
      </c>
      <c r="M17" s="3">
        <f>'[13]Maio'!$H$16</f>
        <v>11.52</v>
      </c>
      <c r="N17" s="3">
        <f>'[13]Maio'!$H$17</f>
        <v>14.76</v>
      </c>
      <c r="O17" s="3">
        <f>'[13]Maio'!$H$18</f>
        <v>16.2</v>
      </c>
      <c r="P17" s="3">
        <f>'[13]Maio'!$H$19</f>
        <v>13.32</v>
      </c>
      <c r="Q17" s="3">
        <f>'[13]Maio'!$H$20</f>
        <v>10.8</v>
      </c>
      <c r="R17" s="3">
        <f>'[13]Maio'!$H$21</f>
        <v>11.52</v>
      </c>
      <c r="S17" s="3">
        <f>'[13]Maio'!$H$22</f>
        <v>6.84</v>
      </c>
      <c r="T17" s="3">
        <f>'[13]Maio'!$H$23</f>
        <v>5.76</v>
      </c>
      <c r="U17" s="3">
        <f>'[13]Maio'!$H$24</f>
        <v>19.08</v>
      </c>
      <c r="V17" s="3">
        <f>'[13]Maio'!$H$25</f>
        <v>16.56</v>
      </c>
      <c r="W17" s="3">
        <f>'[13]Maio'!$H$26</f>
        <v>9</v>
      </c>
      <c r="X17" s="3">
        <f>'[13]Maio'!$H$27</f>
        <v>16.92</v>
      </c>
      <c r="Y17" s="3">
        <f>'[13]Maio'!$H$28</f>
        <v>15.48</v>
      </c>
      <c r="Z17" s="3">
        <f>'[13]Maio'!$H$29</f>
        <v>14.76</v>
      </c>
      <c r="AA17" s="3">
        <f>'[13]Maio'!$H$30</f>
        <v>12.6</v>
      </c>
      <c r="AB17" s="3">
        <f>'[13]Maio'!$H$31</f>
        <v>9.72</v>
      </c>
      <c r="AC17" s="3">
        <f>'[13]Maio'!$H$32</f>
        <v>9.36</v>
      </c>
      <c r="AD17" s="3">
        <f>'[13]Maio'!$H$33</f>
        <v>6.84</v>
      </c>
      <c r="AE17" s="3">
        <f>'[13]Maio'!$H$34</f>
        <v>6.84</v>
      </c>
      <c r="AF17" s="3">
        <f>'[13]Maio'!$H$35</f>
        <v>7.2</v>
      </c>
      <c r="AG17" s="17">
        <f>MAX(B17:AF17)</f>
        <v>19.08</v>
      </c>
    </row>
    <row r="18" spans="1:33" ht="16.5" customHeight="1">
      <c r="A18" s="10" t="s">
        <v>13</v>
      </c>
      <c r="B18" s="3">
        <f>'[14]Maio'!$H$5</f>
        <v>8.28</v>
      </c>
      <c r="C18" s="3">
        <f>'[14]Maio'!$H$6</f>
        <v>10.08</v>
      </c>
      <c r="D18" s="3">
        <f>'[14]Maio'!$H$7</f>
        <v>28.44</v>
      </c>
      <c r="E18" s="3">
        <f>'[14]Maio'!$H$8</f>
        <v>13.32</v>
      </c>
      <c r="F18" s="3">
        <f>'[14]Maio'!$H$9</f>
        <v>14.04</v>
      </c>
      <c r="G18" s="3">
        <f>'[14]Maio'!$H$10</f>
        <v>12.24</v>
      </c>
      <c r="H18" s="3">
        <f>'[14]Maio'!$H$11</f>
        <v>11.88</v>
      </c>
      <c r="I18" s="3">
        <f>'[14]Maio'!$H$12</f>
        <v>16.56</v>
      </c>
      <c r="J18" s="3">
        <f>'[14]Maio'!$H$13</f>
        <v>10.8</v>
      </c>
      <c r="K18" s="3">
        <f>'[14]Maio'!$H$14</f>
        <v>16.92</v>
      </c>
      <c r="L18" s="3">
        <f>'[14]Maio'!$H$15</f>
        <v>14.04</v>
      </c>
      <c r="M18" s="3">
        <f>'[14]Maio'!$H$16</f>
        <v>14.76</v>
      </c>
      <c r="N18" s="3">
        <f>'[14]Maio'!$H$17</f>
        <v>21.96</v>
      </c>
      <c r="O18" s="3">
        <f>'[14]Maio'!$H$18</f>
        <v>27.72</v>
      </c>
      <c r="P18" s="3">
        <f>'[14]Maio'!$H$19</f>
        <v>21.24</v>
      </c>
      <c r="Q18" s="3">
        <f>'[14]Maio'!$H$20</f>
        <v>11.16</v>
      </c>
      <c r="R18" s="3">
        <f>'[14]Maio'!$H$21</f>
        <v>17.28</v>
      </c>
      <c r="S18" s="3">
        <f>'[14]Maio'!$H$22</f>
        <v>12.96</v>
      </c>
      <c r="T18" s="3">
        <f>'[14]Maio'!$H$23</f>
        <v>9.72</v>
      </c>
      <c r="U18" s="3">
        <f>'[14]Maio'!$H$24</f>
        <v>22.68</v>
      </c>
      <c r="V18" s="3">
        <f>'[14]Maio'!$H$25</f>
        <v>19.08</v>
      </c>
      <c r="W18" s="3">
        <f>'[14]Maio'!$H$26</f>
        <v>16.2</v>
      </c>
      <c r="X18" s="3">
        <f>'[14]Maio'!$H$27</f>
        <v>21.6</v>
      </c>
      <c r="Y18" s="3">
        <f>'[14]Maio'!$H$28</f>
        <v>22.32</v>
      </c>
      <c r="Z18" s="3">
        <f>'[14]Maio'!$H$29</f>
        <v>21.24</v>
      </c>
      <c r="AA18" s="3">
        <f>'[14]Maio'!$H$30</f>
        <v>19.44</v>
      </c>
      <c r="AB18" s="3">
        <f>'[14]Maio'!$H$31</f>
        <v>28.44</v>
      </c>
      <c r="AC18" s="3">
        <f>'[14]Maio'!$H$32</f>
        <v>18.36</v>
      </c>
      <c r="AD18" s="3">
        <f>'[14]Maio'!$H$33</f>
        <v>19.08</v>
      </c>
      <c r="AE18" s="3">
        <f>'[14]Maio'!$H$34</f>
        <v>14.76</v>
      </c>
      <c r="AF18" s="3">
        <f>'[14]Maio'!$H$35</f>
        <v>17.28</v>
      </c>
      <c r="AG18" s="17">
        <f>MAX(B18:AF18)</f>
        <v>28.44</v>
      </c>
    </row>
    <row r="19" spans="1:33" ht="16.5" customHeight="1">
      <c r="A19" s="10" t="s">
        <v>14</v>
      </c>
      <c r="B19" s="3" t="str">
        <f>'[15]Maio'!$H$5</f>
        <v>**</v>
      </c>
      <c r="C19" s="3" t="str">
        <f>'[15]Maio'!$H$6</f>
        <v>**</v>
      </c>
      <c r="D19" s="3" t="str">
        <f>'[15]Maio'!$H$7</f>
        <v>**</v>
      </c>
      <c r="E19" s="3" t="str">
        <f>'[15]Maio'!$H$8</f>
        <v>**</v>
      </c>
      <c r="F19" s="3" t="str">
        <f>'[15]Maio'!$H$9</f>
        <v>**</v>
      </c>
      <c r="G19" s="3" t="str">
        <f>'[15]Maio'!$H$10</f>
        <v>**</v>
      </c>
      <c r="H19" s="3" t="str">
        <f>'[15]Maio'!$H$11</f>
        <v>**</v>
      </c>
      <c r="I19" s="3" t="str">
        <f>'[15]Maio'!$H$12</f>
        <v>**</v>
      </c>
      <c r="J19" s="3" t="str">
        <f>'[15]Maio'!$H$13</f>
        <v>**</v>
      </c>
      <c r="K19" s="3" t="str">
        <f>'[15]Maio'!$H$14</f>
        <v>**</v>
      </c>
      <c r="L19" s="3" t="str">
        <f>'[15]Maio'!$H$15</f>
        <v>**</v>
      </c>
      <c r="M19" s="3" t="str">
        <f>'[15]Maio'!$H$16</f>
        <v>**</v>
      </c>
      <c r="N19" s="3" t="str">
        <f>'[15]Maio'!$H$17</f>
        <v>**</v>
      </c>
      <c r="O19" s="3" t="str">
        <f>'[15]Maio'!$H$18</f>
        <v>**</v>
      </c>
      <c r="P19" s="3" t="str">
        <f>'[15]Maio'!$H$19</f>
        <v>**</v>
      </c>
      <c r="Q19" s="3" t="str">
        <f>'[15]Maio'!$H$20</f>
        <v>**</v>
      </c>
      <c r="R19" s="3" t="str">
        <f>'[15]Maio'!$H$21</f>
        <v>**</v>
      </c>
      <c r="S19" s="3" t="str">
        <f>'[15]Maio'!$H$22</f>
        <v>**</v>
      </c>
      <c r="T19" s="3" t="str">
        <f>'[15]Maio'!$H$23</f>
        <v>**</v>
      </c>
      <c r="U19" s="3" t="str">
        <f>'[15]Maio'!$H$24</f>
        <v>**</v>
      </c>
      <c r="V19" s="3" t="str">
        <f>'[15]Maio'!$H$25</f>
        <v>**</v>
      </c>
      <c r="W19" s="3" t="str">
        <f>'[15]Maio'!$H$26</f>
        <v>**</v>
      </c>
      <c r="X19" s="3" t="str">
        <f>'[15]Maio'!$H$27</f>
        <v>**</v>
      </c>
      <c r="Y19" s="3" t="str">
        <f>'[15]Maio'!$H$28</f>
        <v>**</v>
      </c>
      <c r="Z19" s="3" t="str">
        <f>'[15]Maio'!$H$29</f>
        <v>**</v>
      </c>
      <c r="AA19" s="3" t="str">
        <f>'[15]Maio'!$H$30</f>
        <v>**</v>
      </c>
      <c r="AB19" s="3" t="str">
        <f>'[15]Maio'!$H$31</f>
        <v>**</v>
      </c>
      <c r="AC19" s="3" t="str">
        <f>'[15]Maio'!$H$32</f>
        <v>**</v>
      </c>
      <c r="AD19" s="3" t="str">
        <f>'[15]Maio'!$H$33</f>
        <v>**</v>
      </c>
      <c r="AE19" s="3" t="str">
        <f>'[15]Maio'!$H$34</f>
        <v>**</v>
      </c>
      <c r="AF19" s="3" t="str">
        <f>'[15]Maio'!$H$35</f>
        <v>**</v>
      </c>
      <c r="AG19" s="17" t="s">
        <v>32</v>
      </c>
    </row>
    <row r="20" spans="1:33" ht="16.5" customHeight="1">
      <c r="A20" s="10" t="s">
        <v>15</v>
      </c>
      <c r="B20" s="3">
        <f>'[16]Maio'!$H$5</f>
        <v>14.76</v>
      </c>
      <c r="C20" s="3">
        <f>'[16]Maio'!$H$6</f>
        <v>19.8</v>
      </c>
      <c r="D20" s="3">
        <f>'[16]Maio'!$H$7</f>
        <v>12.24</v>
      </c>
      <c r="E20" s="3">
        <f>'[16]Maio'!$H$8</f>
        <v>11.88</v>
      </c>
      <c r="F20" s="3">
        <f>'[16]Maio'!$H$9</f>
        <v>9</v>
      </c>
      <c r="G20" s="3">
        <f>'[16]Maio'!$H$10</f>
        <v>14.76</v>
      </c>
      <c r="H20" s="3">
        <f>'[16]Maio'!$H$11</f>
        <v>14.4</v>
      </c>
      <c r="I20" s="3">
        <f>'[16]Maio'!$H$12</f>
        <v>20.88</v>
      </c>
      <c r="J20" s="3">
        <f>'[16]Maio'!$H$13</f>
        <v>13.68</v>
      </c>
      <c r="K20" s="3">
        <f>'[16]Maio'!$H$14</f>
        <v>13.68</v>
      </c>
      <c r="L20" s="3">
        <f>'[16]Maio'!$H$15</f>
        <v>15.12</v>
      </c>
      <c r="M20" s="3">
        <f>'[16]Maio'!$H$16</f>
        <v>13.32</v>
      </c>
      <c r="N20" s="3">
        <f>'[16]Maio'!$H$17</f>
        <v>16.56</v>
      </c>
      <c r="O20" s="3">
        <f>'[16]Maio'!$H$18</f>
        <v>21.6</v>
      </c>
      <c r="P20" s="3">
        <f>'[16]Maio'!$H$19</f>
        <v>22.32</v>
      </c>
      <c r="Q20" s="3">
        <f>'[16]Maio'!$H$20</f>
        <v>11.88</v>
      </c>
      <c r="R20" s="3">
        <f>'[16]Maio'!$H$21</f>
        <v>20.52</v>
      </c>
      <c r="S20" s="3">
        <f>'[16]Maio'!$H$22</f>
        <v>16.56</v>
      </c>
      <c r="T20" s="3">
        <f>'[16]Maio'!$H$23</f>
        <v>13.68</v>
      </c>
      <c r="U20" s="3">
        <f>'[16]Maio'!$H$24</f>
        <v>22.32</v>
      </c>
      <c r="V20" s="3">
        <f>'[16]Maio'!$H$25</f>
        <v>19.8</v>
      </c>
      <c r="W20" s="3">
        <f>'[16]Maio'!$H$26</f>
        <v>19.8</v>
      </c>
      <c r="X20" s="3">
        <f>'[16]Maio'!$H$27</f>
        <v>22.32</v>
      </c>
      <c r="Y20" s="3">
        <f>'[16]Maio'!$H$28</f>
        <v>17.28</v>
      </c>
      <c r="Z20" s="3">
        <f>'[16]Maio'!$H$29</f>
        <v>15.12</v>
      </c>
      <c r="AA20" s="3">
        <f>'[16]Maio'!$H$30</f>
        <v>15.12</v>
      </c>
      <c r="AB20" s="3">
        <f>'[16]Maio'!$H$31</f>
        <v>11.52</v>
      </c>
      <c r="AC20" s="3">
        <f>'[16]Maio'!$H$32</f>
        <v>12.6</v>
      </c>
      <c r="AD20" s="3">
        <f>'[16]Maio'!$H$33</f>
        <v>9.72</v>
      </c>
      <c r="AE20" s="3">
        <f>'[16]Maio'!$H$34</f>
        <v>13.68</v>
      </c>
      <c r="AF20" s="3">
        <f>'[16]Maio'!$H$35</f>
        <v>14.04</v>
      </c>
      <c r="AG20" s="17">
        <f aca="true" t="shared" si="2" ref="AG20:AG26">MAX(B20:AF20)</f>
        <v>22.32</v>
      </c>
    </row>
    <row r="21" spans="1:33" ht="16.5" customHeight="1">
      <c r="A21" s="10" t="s">
        <v>16</v>
      </c>
      <c r="B21" s="3">
        <f>'[17]Maio'!$H$5</f>
        <v>10.08</v>
      </c>
      <c r="C21" s="3">
        <f>'[17]Maio'!$H$6</f>
        <v>14.76</v>
      </c>
      <c r="D21" s="3">
        <f>'[17]Maio'!$H$7</f>
        <v>15.12</v>
      </c>
      <c r="E21" s="3">
        <f>'[17]Maio'!$H$8</f>
        <v>12.24</v>
      </c>
      <c r="F21" s="3">
        <f>'[17]Maio'!$H$9</f>
        <v>11.16</v>
      </c>
      <c r="G21" s="3">
        <f>'[17]Maio'!$H$10</f>
        <v>14.4</v>
      </c>
      <c r="H21" s="3">
        <f>'[17]Maio'!$H$11</f>
        <v>9.72</v>
      </c>
      <c r="I21" s="3">
        <f>'[17]Maio'!$H$12</f>
        <v>17.64</v>
      </c>
      <c r="J21" s="3">
        <f>'[17]Maio'!$H$13</f>
        <v>5.76</v>
      </c>
      <c r="K21" s="3">
        <f>'[17]Maio'!$H$14</f>
        <v>13.32</v>
      </c>
      <c r="L21" s="3">
        <f>'[17]Maio'!$H$15</f>
        <v>16.92</v>
      </c>
      <c r="M21" s="3">
        <f>'[17]Maio'!$H$16</f>
        <v>19.8</v>
      </c>
      <c r="N21" s="3">
        <f>'[17]Maio'!$H$17</f>
        <v>14.76</v>
      </c>
      <c r="O21" s="3">
        <f>'[17]Maio'!$H$18</f>
        <v>20.52</v>
      </c>
      <c r="P21" s="3">
        <f>'[17]Maio'!$H$19</f>
        <v>16.56</v>
      </c>
      <c r="Q21" s="3">
        <f>'[17]Maio'!$H$20</f>
        <v>8.64</v>
      </c>
      <c r="R21" s="3">
        <f>'[17]Maio'!$H$21</f>
        <v>18.72</v>
      </c>
      <c r="S21" s="3">
        <f>'[17]Maio'!$H$22</f>
        <v>12.6</v>
      </c>
      <c r="T21" s="3">
        <f>'[17]Maio'!$H$23</f>
        <v>7.56</v>
      </c>
      <c r="U21" s="3">
        <f>'[17]Maio'!$H$24</f>
        <v>14.4</v>
      </c>
      <c r="V21" s="3">
        <f>'[17]Maio'!$H$25</f>
        <v>19.8</v>
      </c>
      <c r="W21" s="3">
        <f>'[17]Maio'!$H$26</f>
        <v>19.8</v>
      </c>
      <c r="X21" s="3">
        <f>'[17]Maio'!$H$27</f>
        <v>22.32</v>
      </c>
      <c r="Y21" s="3">
        <f>'[17]Maio'!$H$28</f>
        <v>17.28</v>
      </c>
      <c r="Z21" s="3">
        <f>'[17]Maio'!$H$29</f>
        <v>16.56</v>
      </c>
      <c r="AA21" s="3">
        <f>'[17]Maio'!$H$30</f>
        <v>20.52</v>
      </c>
      <c r="AB21" s="3">
        <f>'[17]Maio'!$H$31</f>
        <v>15.84</v>
      </c>
      <c r="AC21" s="3">
        <f>'[17]Maio'!$H$32</f>
        <v>14.04</v>
      </c>
      <c r="AD21" s="3">
        <f>'[17]Maio'!$H$33</f>
        <v>10.08</v>
      </c>
      <c r="AE21" s="3">
        <f>'[17]Maio'!$H$34</f>
        <v>11.16</v>
      </c>
      <c r="AF21" s="3">
        <f>'[17]Maio'!$H$35</f>
        <v>14.4</v>
      </c>
      <c r="AG21" s="17">
        <f t="shared" si="2"/>
        <v>22.32</v>
      </c>
    </row>
    <row r="22" spans="1:33" ht="16.5" customHeight="1">
      <c r="A22" s="10" t="s">
        <v>17</v>
      </c>
      <c r="B22" s="3">
        <f>'[18]Maio'!$H$5</f>
        <v>10.08</v>
      </c>
      <c r="C22" s="3">
        <f>'[18]Maio'!$H$6</f>
        <v>10.44</v>
      </c>
      <c r="D22" s="3">
        <f>'[18]Maio'!$H$7</f>
        <v>19.44</v>
      </c>
      <c r="E22" s="3">
        <f>'[18]Maio'!$H$8</f>
        <v>20.52</v>
      </c>
      <c r="F22" s="3">
        <f>'[18]Maio'!$H$9</f>
        <v>11.16</v>
      </c>
      <c r="G22" s="3">
        <f>'[18]Maio'!$H$10</f>
        <v>9</v>
      </c>
      <c r="H22" s="3">
        <f>'[18]Maio'!$H$11</f>
        <v>13.68</v>
      </c>
      <c r="I22" s="3">
        <f>'[18]Maio'!$H$12</f>
        <v>19.44</v>
      </c>
      <c r="J22" s="3">
        <f>'[18]Maio'!$H$13</f>
        <v>9</v>
      </c>
      <c r="K22" s="3">
        <f>'[18]Maio'!$H$14</f>
        <v>9.72</v>
      </c>
      <c r="L22" s="3">
        <f>'[18]Maio'!$H$15</f>
        <v>15.12</v>
      </c>
      <c r="M22" s="3">
        <f>'[18]Maio'!$H$16</f>
        <v>12.6</v>
      </c>
      <c r="N22" s="3">
        <f>'[18]Maio'!$H$17</f>
        <v>19.8</v>
      </c>
      <c r="O22" s="3">
        <f>'[18]Maio'!$H$18</f>
        <v>24.12</v>
      </c>
      <c r="P22" s="3">
        <f>'[18]Maio'!$H$19</f>
        <v>20.16</v>
      </c>
      <c r="Q22" s="3">
        <f>'[18]Maio'!$H$20</f>
        <v>9.36</v>
      </c>
      <c r="R22" s="3">
        <f>'[18]Maio'!$H$21</f>
        <v>9.36</v>
      </c>
      <c r="S22" s="3">
        <f>'[18]Maio'!$H$22</f>
        <v>8.64</v>
      </c>
      <c r="T22" s="3">
        <f>'[18]Maio'!$H$23</f>
        <v>7.56</v>
      </c>
      <c r="U22" s="3">
        <f>'[18]Maio'!$H$24</f>
        <v>10.8</v>
      </c>
      <c r="V22" s="3">
        <f>'[18]Maio'!$H$25</f>
        <v>13.32</v>
      </c>
      <c r="W22" s="3">
        <f>'[18]Maio'!$H$26</f>
        <v>14.4</v>
      </c>
      <c r="X22" s="3">
        <f>'[18]Maio'!$H$27</f>
        <v>18.72</v>
      </c>
      <c r="Y22" s="3">
        <f>'[18]Maio'!$H$28</f>
        <v>20.16</v>
      </c>
      <c r="Z22" s="3">
        <f>'[18]Maio'!$H$29</f>
        <v>20.52</v>
      </c>
      <c r="AA22" s="3">
        <f>'[18]Maio'!$H$30</f>
        <v>24.12</v>
      </c>
      <c r="AB22" s="3">
        <f>'[18]Maio'!$H$31</f>
        <v>7.92</v>
      </c>
      <c r="AC22" s="3">
        <f>'[18]Maio'!$H$32</f>
        <v>26.64</v>
      </c>
      <c r="AD22" s="3">
        <f>'[18]Maio'!$H$33</f>
        <v>10.8</v>
      </c>
      <c r="AE22" s="3">
        <f>'[18]Maio'!$H$34</f>
        <v>13.32</v>
      </c>
      <c r="AF22" s="3">
        <f>'[18]Maio'!$H$35</f>
        <v>13.32</v>
      </c>
      <c r="AG22" s="17">
        <f t="shared" si="2"/>
        <v>26.64</v>
      </c>
    </row>
    <row r="23" spans="1:33" ht="16.5" customHeight="1">
      <c r="A23" s="10" t="s">
        <v>18</v>
      </c>
      <c r="B23" s="3">
        <f>'[19]Maio'!$H$5</f>
        <v>13.68</v>
      </c>
      <c r="C23" s="3">
        <f>'[19]Maio'!$H$6</f>
        <v>17.64</v>
      </c>
      <c r="D23" s="3">
        <f>'[19]Maio'!$H$7</f>
        <v>32.76</v>
      </c>
      <c r="E23" s="3">
        <f>'[19]Maio'!$H$8</f>
        <v>15.84</v>
      </c>
      <c r="F23" s="3">
        <f>'[19]Maio'!$H$9</f>
        <v>13.32</v>
      </c>
      <c r="G23" s="3">
        <f>'[19]Maio'!$H$10</f>
        <v>10.08</v>
      </c>
      <c r="H23" s="3">
        <f>'[19]Maio'!$H$11</f>
        <v>12.24</v>
      </c>
      <c r="I23" s="3">
        <f>'[19]Maio'!$H$12</f>
        <v>14.76</v>
      </c>
      <c r="J23" s="3">
        <f>'[19]Maio'!$H$13</f>
        <v>10.08</v>
      </c>
      <c r="K23" s="3">
        <f>'[19]Maio'!$H$14</f>
        <v>10.08</v>
      </c>
      <c r="L23" s="3">
        <f>'[19]Maio'!$H$15</f>
        <v>10.44</v>
      </c>
      <c r="M23" s="3">
        <f>'[19]Maio'!$H$16</f>
        <v>37.583999999999996</v>
      </c>
      <c r="N23" s="3">
        <f>'[19]Maio'!$H$17</f>
        <v>13.68</v>
      </c>
      <c r="O23" s="3">
        <f>'[19]Maio'!$H$18</f>
        <v>34.2</v>
      </c>
      <c r="P23" s="3">
        <f>'[19]Maio'!$H$19</f>
        <v>15.12</v>
      </c>
      <c r="Q23" s="3">
        <f>'[19]Maio'!$H$20</f>
        <v>8.28</v>
      </c>
      <c r="R23" s="3">
        <f>'[19]Maio'!$H$21</f>
        <v>12.96</v>
      </c>
      <c r="S23" s="3">
        <f>'[19]Maio'!$H$22</f>
        <v>15.12</v>
      </c>
      <c r="T23" s="3">
        <f>'[19]Maio'!$H$23</f>
        <v>14.76</v>
      </c>
      <c r="U23" s="3">
        <f>'[19]Maio'!$H$24</f>
        <v>22.32</v>
      </c>
      <c r="V23" s="3">
        <f>'[19]Maio'!$H$25</f>
        <v>21.24</v>
      </c>
      <c r="W23" s="3">
        <f>'[19]Maio'!$H$26</f>
        <v>16.92</v>
      </c>
      <c r="X23" s="3">
        <f>'[19]Maio'!$H$27</f>
        <v>16.2</v>
      </c>
      <c r="Y23" s="3">
        <f>'[19]Maio'!$H$28</f>
        <v>13.68</v>
      </c>
      <c r="Z23" s="3">
        <f>'[19]Maio'!$H$29</f>
        <v>15.84</v>
      </c>
      <c r="AA23" s="3">
        <f>'[19]Maio'!$H$30</f>
        <v>20.16</v>
      </c>
      <c r="AB23" s="3">
        <f>'[19]Maio'!$H$31</f>
        <v>13.32</v>
      </c>
      <c r="AC23" s="3">
        <f>'[19]Maio'!$H$32</f>
        <v>16.92</v>
      </c>
      <c r="AD23" s="3">
        <f>'[19]Maio'!$H$33</f>
        <v>21.24</v>
      </c>
      <c r="AE23" s="3">
        <f>'[19]Maio'!$H$34</f>
        <v>16.92</v>
      </c>
      <c r="AF23" s="3">
        <f>'[19]Maio'!$H$35</f>
        <v>16.2</v>
      </c>
      <c r="AG23" s="17">
        <f t="shared" si="2"/>
        <v>37.583999999999996</v>
      </c>
    </row>
    <row r="24" spans="1:33" ht="16.5" customHeight="1">
      <c r="A24" s="10" t="s">
        <v>19</v>
      </c>
      <c r="B24" s="3">
        <f>'[20]Maio'!$H$5</f>
        <v>21.6</v>
      </c>
      <c r="C24" s="3">
        <f>'[20]Maio'!$H$6</f>
        <v>20.16</v>
      </c>
      <c r="D24" s="3">
        <f>'[20]Maio'!$H$7</f>
        <v>14.4</v>
      </c>
      <c r="E24" s="3">
        <f>'[20]Maio'!$H$8</f>
        <v>17.64</v>
      </c>
      <c r="F24" s="3">
        <f>'[20]Maio'!$H$9</f>
        <v>13.32</v>
      </c>
      <c r="G24" s="3">
        <f>'[20]Maio'!$H$10</f>
        <v>11.16</v>
      </c>
      <c r="H24" s="3">
        <f>'[20]Maio'!$H$11</f>
        <v>12.6</v>
      </c>
      <c r="I24" s="3">
        <f>'[20]Maio'!$H$12</f>
        <v>18.72</v>
      </c>
      <c r="J24" s="3">
        <f>'[20]Maio'!$H$13</f>
        <v>13.68</v>
      </c>
      <c r="K24" s="3">
        <f>'[20]Maio'!$H$14</f>
        <v>10.08</v>
      </c>
      <c r="L24" s="3">
        <f>'[20]Maio'!$H$15</f>
        <v>20.16</v>
      </c>
      <c r="M24" s="3">
        <f>'[20]Maio'!$H$16</f>
        <v>16.56</v>
      </c>
      <c r="N24" s="3">
        <f>'[20]Maio'!$H$17</f>
        <v>23.76</v>
      </c>
      <c r="O24" s="3">
        <f>'[20]Maio'!$H$18</f>
        <v>29.16</v>
      </c>
      <c r="P24" s="3">
        <f>'[20]Maio'!$H$19</f>
        <v>28.44</v>
      </c>
      <c r="Q24" s="3">
        <f>'[20]Maio'!$H$20</f>
        <v>12.96</v>
      </c>
      <c r="R24" s="3">
        <f>'[20]Maio'!$H$21</f>
        <v>21.96</v>
      </c>
      <c r="S24" s="3">
        <f>'[20]Maio'!$H$22</f>
        <v>18.72</v>
      </c>
      <c r="T24" s="3">
        <f>'[20]Maio'!$H$23</f>
        <v>13.68</v>
      </c>
      <c r="U24" s="3">
        <f>'[20]Maio'!$H$24</f>
        <v>25.56</v>
      </c>
      <c r="V24" s="3">
        <f>'[20]Maio'!$H$25</f>
        <v>29.88</v>
      </c>
      <c r="W24" s="3">
        <f>'[20]Maio'!$H$26</f>
        <v>23.4</v>
      </c>
      <c r="X24" s="3">
        <f>'[20]Maio'!$H$27</f>
        <v>27.72</v>
      </c>
      <c r="Y24" s="3">
        <f>'[20]Maio'!$H$28</f>
        <v>26.28</v>
      </c>
      <c r="Z24" s="3">
        <f>'[20]Maio'!$H$29</f>
        <v>21.6</v>
      </c>
      <c r="AA24" s="3">
        <f>'[20]Maio'!$H$30</f>
        <v>24.48</v>
      </c>
      <c r="AB24" s="3">
        <f>'[20]Maio'!$H$31</f>
        <v>11.16</v>
      </c>
      <c r="AC24" s="3">
        <f>'[20]Maio'!$H$32</f>
        <v>17.28</v>
      </c>
      <c r="AD24" s="3">
        <f>'[20]Maio'!$H$33</f>
        <v>9</v>
      </c>
      <c r="AE24" s="3">
        <f>'[20]Maio'!$H$34</f>
        <v>12.96</v>
      </c>
      <c r="AF24" s="3">
        <f>'[20]Maio'!$H$35</f>
        <v>12.96</v>
      </c>
      <c r="AG24" s="17">
        <f t="shared" si="2"/>
        <v>29.88</v>
      </c>
    </row>
    <row r="25" spans="1:33" ht="16.5" customHeight="1">
      <c r="A25" s="10" t="s">
        <v>31</v>
      </c>
      <c r="B25" s="3">
        <f>'[21]Maio'!$H$5</f>
        <v>14.4</v>
      </c>
      <c r="C25" s="3">
        <f>'[21]Maio'!$H$6</f>
        <v>10.44</v>
      </c>
      <c r="D25" s="3">
        <f>'[21]Maio'!$H$7</f>
        <v>25.92</v>
      </c>
      <c r="E25" s="3">
        <f>'[21]Maio'!$H$8</f>
        <v>10.8</v>
      </c>
      <c r="F25" s="3">
        <f>'[21]Maio'!$H$9</f>
        <v>11.16</v>
      </c>
      <c r="G25" s="3">
        <f>'[21]Maio'!$H$10</f>
        <v>11.52</v>
      </c>
      <c r="H25" s="3">
        <f>'[21]Maio'!$H$11</f>
        <v>10.44</v>
      </c>
      <c r="I25" s="3">
        <f>'[21]Maio'!$H$12</f>
        <v>18.72</v>
      </c>
      <c r="J25" s="3">
        <f>'[21]Maio'!$H$13</f>
        <v>13.68</v>
      </c>
      <c r="K25" s="3">
        <f>'[21]Maio'!$H$14</f>
        <v>10.08</v>
      </c>
      <c r="L25" s="3">
        <f>'[21]Maio'!$H$15</f>
        <v>12.96</v>
      </c>
      <c r="M25" s="3">
        <f>'[21]Maio'!$H$16</f>
        <v>18</v>
      </c>
      <c r="N25" s="3">
        <f>'[21]Maio'!$H$17</f>
        <v>18.72</v>
      </c>
      <c r="O25" s="3">
        <f>'[21]Maio'!$H$18</f>
        <v>21.24</v>
      </c>
      <c r="P25" s="3">
        <f>'[21]Maio'!$H$19</f>
        <v>19.44</v>
      </c>
      <c r="Q25" s="3">
        <f>'[21]Maio'!$H$20</f>
        <v>11.88</v>
      </c>
      <c r="R25" s="3">
        <f>'[21]Maio'!$H$21</f>
        <v>10.44</v>
      </c>
      <c r="S25" s="3">
        <f>'[21]Maio'!$H$22</f>
        <v>10.8</v>
      </c>
      <c r="T25" s="3">
        <f>'[21]Maio'!$H$23</f>
        <v>11.88</v>
      </c>
      <c r="U25" s="3">
        <f>'[21]Maio'!$H$24</f>
        <v>14.4</v>
      </c>
      <c r="V25" s="3">
        <f>'[21]Maio'!$H$25</f>
        <v>23.04</v>
      </c>
      <c r="W25" s="3">
        <f>'[21]Maio'!$H$26</f>
        <v>15.48</v>
      </c>
      <c r="X25" s="3">
        <f>'[21]Maio'!$H$27</f>
        <v>16.56</v>
      </c>
      <c r="Y25" s="3">
        <f>'[21]Maio'!$H$28</f>
        <v>25.56</v>
      </c>
      <c r="Z25" s="3">
        <f>'[21]Maio'!$H$29</f>
        <v>17.28</v>
      </c>
      <c r="AA25" s="3">
        <f>'[21]Maio'!$H$30</f>
        <v>23.4</v>
      </c>
      <c r="AB25" s="3">
        <f>'[21]Maio'!$H$31</f>
        <v>13.68</v>
      </c>
      <c r="AC25" s="3">
        <f>'[21]Maio'!$H$32</f>
        <v>11.88</v>
      </c>
      <c r="AD25" s="3">
        <f>'[21]Maio'!$H$33</f>
        <v>10.8</v>
      </c>
      <c r="AE25" s="3">
        <f>'[21]Maio'!$H$34</f>
        <v>14.04</v>
      </c>
      <c r="AF25" s="3">
        <f>'[21]Maio'!$H$35</f>
        <v>10.44</v>
      </c>
      <c r="AG25" s="17">
        <f t="shared" si="2"/>
        <v>25.92</v>
      </c>
    </row>
    <row r="26" spans="1:33" ht="16.5" customHeight="1">
      <c r="A26" s="10" t="s">
        <v>20</v>
      </c>
      <c r="B26" s="3">
        <f>'[22]Maio'!$H$5</f>
        <v>9</v>
      </c>
      <c r="C26" s="3">
        <f>'[22]Maio'!$H$6</f>
        <v>9.72</v>
      </c>
      <c r="D26" s="3">
        <f>'[22]Maio'!$H$7</f>
        <v>16.92</v>
      </c>
      <c r="E26" s="3">
        <f>'[22]Maio'!$H$8</f>
        <v>14.4</v>
      </c>
      <c r="F26" s="3">
        <f>'[22]Maio'!$H$9</f>
        <v>9</v>
      </c>
      <c r="G26" s="3">
        <f>'[22]Maio'!$H$10</f>
        <v>8.64</v>
      </c>
      <c r="H26" s="3">
        <f>'[22]Maio'!$H$11</f>
        <v>6.12</v>
      </c>
      <c r="I26" s="3">
        <f>'[22]Maio'!$H$12</f>
        <v>10.08</v>
      </c>
      <c r="J26" s="3">
        <f>'[22]Maio'!$H$13</f>
        <v>10.08</v>
      </c>
      <c r="K26" s="3">
        <f>'[22]Maio'!$H$14</f>
        <v>9.36</v>
      </c>
      <c r="L26" s="3">
        <f>'[22]Maio'!$H$15</f>
        <v>10.8</v>
      </c>
      <c r="M26" s="3">
        <f>'[22]Maio'!$H$16</f>
        <v>7.56</v>
      </c>
      <c r="N26" s="3">
        <f>'[22]Maio'!$H$17</f>
        <v>9</v>
      </c>
      <c r="O26" s="3">
        <f>'[22]Maio'!$H$18</f>
        <v>19.08</v>
      </c>
      <c r="P26" s="3">
        <f>'[22]Maio'!$H$19</f>
        <v>12.24</v>
      </c>
      <c r="Q26" s="3">
        <f>'[22]Maio'!$H$20</f>
        <v>10.44</v>
      </c>
      <c r="R26" s="3">
        <f>'[22]Maio'!$H$21</f>
        <v>6.84</v>
      </c>
      <c r="S26" s="3">
        <f>'[22]Maio'!$H$22</f>
        <v>6.48</v>
      </c>
      <c r="T26" s="3">
        <f>'[22]Maio'!$H$23</f>
        <v>5.76</v>
      </c>
      <c r="U26" s="3">
        <f>'[22]Maio'!$H$24</f>
        <v>8.64</v>
      </c>
      <c r="V26" s="3">
        <f>'[22]Maio'!$H$25</f>
        <v>11.16</v>
      </c>
      <c r="W26" s="3">
        <f>'[22]Maio'!$H$26</f>
        <v>14.4</v>
      </c>
      <c r="X26" s="3">
        <f>'[22]Maio'!$H$27</f>
        <v>12.24</v>
      </c>
      <c r="Y26" s="3">
        <f>'[22]Maio'!$H$28</f>
        <v>9</v>
      </c>
      <c r="Z26" s="3">
        <f>'[22]Maio'!$H$29</f>
        <v>11.52</v>
      </c>
      <c r="AA26" s="3">
        <f>'[22]Maio'!$H$30</f>
        <v>18</v>
      </c>
      <c r="AB26" s="3">
        <f>'[22]Maio'!$H$31</f>
        <v>9.72</v>
      </c>
      <c r="AC26" s="3">
        <f>'[22]Maio'!$H$32</f>
        <v>7.56</v>
      </c>
      <c r="AD26" s="3">
        <f>'[22]Maio'!$H$33</f>
        <v>14.04</v>
      </c>
      <c r="AE26" s="3">
        <f>'[22]Maio'!$H$34</f>
        <v>7.56</v>
      </c>
      <c r="AF26" s="3">
        <f>'[22]Maio'!$H$35</f>
        <v>14.4</v>
      </c>
      <c r="AG26" s="17">
        <f t="shared" si="2"/>
        <v>19.08</v>
      </c>
    </row>
    <row r="27" spans="1:33" s="5" customFormat="1" ht="16.5" customHeight="1">
      <c r="A27" s="14" t="s">
        <v>34</v>
      </c>
      <c r="B27" s="22">
        <f>MAX(B5:B26)</f>
        <v>21.6</v>
      </c>
      <c r="C27" s="22">
        <f aca="true" t="shared" si="3" ref="C27:O27">MAX(C5:C26)</f>
        <v>20.16</v>
      </c>
      <c r="D27" s="22">
        <f t="shared" si="3"/>
        <v>32.76</v>
      </c>
      <c r="E27" s="22">
        <f>MAX(E5:E26)</f>
        <v>20.52</v>
      </c>
      <c r="F27" s="22">
        <f t="shared" si="3"/>
        <v>16.92</v>
      </c>
      <c r="G27" s="22">
        <f t="shared" si="3"/>
        <v>15.84</v>
      </c>
      <c r="H27" s="22">
        <f t="shared" si="3"/>
        <v>15.84</v>
      </c>
      <c r="I27" s="22">
        <f t="shared" si="3"/>
        <v>27.72</v>
      </c>
      <c r="J27" s="22">
        <f t="shared" si="3"/>
        <v>24.48</v>
      </c>
      <c r="K27" s="22">
        <f t="shared" si="3"/>
        <v>16.92</v>
      </c>
      <c r="L27" s="22">
        <f t="shared" si="3"/>
        <v>20.16</v>
      </c>
      <c r="M27" s="22">
        <f t="shared" si="3"/>
        <v>37.583999999999996</v>
      </c>
      <c r="N27" s="22">
        <f t="shared" si="3"/>
        <v>23.76</v>
      </c>
      <c r="O27" s="22">
        <f t="shared" si="3"/>
        <v>35.28</v>
      </c>
      <c r="P27" s="22">
        <f aca="true" t="shared" si="4" ref="P27:U27">MAX(P5:P26)</f>
        <v>28.44</v>
      </c>
      <c r="Q27" s="22">
        <f t="shared" si="4"/>
        <v>18.36</v>
      </c>
      <c r="R27" s="22">
        <f t="shared" si="4"/>
        <v>21.96</v>
      </c>
      <c r="S27" s="22">
        <f t="shared" si="4"/>
        <v>21.24</v>
      </c>
      <c r="T27" s="22">
        <f t="shared" si="4"/>
        <v>17.28</v>
      </c>
      <c r="U27" s="22">
        <f t="shared" si="4"/>
        <v>26.28</v>
      </c>
      <c r="V27" s="22">
        <f aca="true" t="shared" si="5" ref="V27:AF27">MAX(V5:V26)</f>
        <v>29.88</v>
      </c>
      <c r="W27" s="22">
        <f t="shared" si="5"/>
        <v>23.4</v>
      </c>
      <c r="X27" s="22">
        <f t="shared" si="5"/>
        <v>27.72</v>
      </c>
      <c r="Y27" s="22">
        <f t="shared" si="5"/>
        <v>26.28</v>
      </c>
      <c r="Z27" s="22">
        <f t="shared" si="5"/>
        <v>21.96</v>
      </c>
      <c r="AA27" s="22">
        <f t="shared" si="5"/>
        <v>30.96</v>
      </c>
      <c r="AB27" s="22">
        <f t="shared" si="5"/>
        <v>28.44</v>
      </c>
      <c r="AC27" s="22">
        <f t="shared" si="5"/>
        <v>26.64</v>
      </c>
      <c r="AD27" s="22">
        <f t="shared" si="5"/>
        <v>21.96</v>
      </c>
      <c r="AE27" s="22">
        <f t="shared" si="5"/>
        <v>16.92</v>
      </c>
      <c r="AF27" s="22">
        <f t="shared" si="5"/>
        <v>21.24</v>
      </c>
      <c r="AG27" s="18">
        <f>MAX(AG5:AG26)</f>
        <v>37.583999999999996</v>
      </c>
    </row>
    <row r="28" spans="1:2" ht="12.75">
      <c r="A28" s="55" t="s">
        <v>54</v>
      </c>
      <c r="B28" s="2"/>
    </row>
    <row r="29" spans="1:2" ht="12.75">
      <c r="A29" s="54" t="s">
        <v>55</v>
      </c>
      <c r="B29" s="2"/>
    </row>
  </sheetData>
  <sheetProtection password="C6EC" sheet="1" objects="1" scenarios="1"/>
  <mergeCells count="34">
    <mergeCell ref="H3:H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L3:L4"/>
    <mergeCell ref="N3:N4"/>
    <mergeCell ref="O3:O4"/>
    <mergeCell ref="P3:P4"/>
    <mergeCell ref="M3:M4"/>
    <mergeCell ref="I3:I4"/>
    <mergeCell ref="J3:J4"/>
    <mergeCell ref="K3:K4"/>
    <mergeCell ref="G3:G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4">
      <selection activeCell="A29" sqref="A29:B30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3.5742187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4" s="4" customFormat="1" ht="19.5" customHeight="1">
      <c r="A2" s="61" t="s">
        <v>21</v>
      </c>
      <c r="B2" s="58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2"/>
    </row>
    <row r="3" spans="1:34" s="5" customFormat="1" ht="19.5" customHeight="1">
      <c r="A3" s="62"/>
      <c r="B3" s="56">
        <v>1</v>
      </c>
      <c r="C3" s="56">
        <f>SUM(B3+1)</f>
        <v>2</v>
      </c>
      <c r="D3" s="56">
        <f aca="true" t="shared" si="0" ref="D3:AD3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6">
        <v>31</v>
      </c>
      <c r="AG3" s="35" t="s">
        <v>44</v>
      </c>
      <c r="AH3" s="20"/>
    </row>
    <row r="4" spans="1:34" s="5" customFormat="1" ht="19.5" customHeight="1" thickBot="1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4" t="s">
        <v>40</v>
      </c>
      <c r="AH4" s="20"/>
    </row>
    <row r="5" spans="1:34" s="1" customFormat="1" ht="16.5" customHeight="1" thickTop="1">
      <c r="A5" s="9" t="s">
        <v>0</v>
      </c>
      <c r="B5" s="3" t="str">
        <f>'[1]Maio'!$I$5</f>
        <v>NE</v>
      </c>
      <c r="C5" s="3" t="str">
        <f>'[1]Maio'!$I$6</f>
        <v>SO</v>
      </c>
      <c r="D5" s="3" t="str">
        <f>'[1]Maio'!$I$7</f>
        <v>NO</v>
      </c>
      <c r="E5" s="3" t="str">
        <f>'[1]Maio'!$I$8</f>
        <v>NE</v>
      </c>
      <c r="F5" s="3" t="str">
        <f>'[1]Maio'!$I$9</f>
        <v>NE</v>
      </c>
      <c r="G5" s="3" t="str">
        <f>'[1]Maio'!$I$10</f>
        <v>SO</v>
      </c>
      <c r="H5" s="3" t="str">
        <f>'[1]Maio'!$I$11</f>
        <v>SO</v>
      </c>
      <c r="I5" s="3" t="str">
        <f>'[1]Maio'!$I$12</f>
        <v>NE</v>
      </c>
      <c r="J5" s="3" t="str">
        <f>'[1]Maio'!$I$13</f>
        <v>NE</v>
      </c>
      <c r="K5" s="3" t="str">
        <f>'[1]Maio'!$I$14</f>
        <v>NE</v>
      </c>
      <c r="L5" s="3" t="str">
        <f>'[1]Maio'!$I$15</f>
        <v>NE</v>
      </c>
      <c r="M5" s="3" t="str">
        <f>'[1]Maio'!$I$16</f>
        <v>SO</v>
      </c>
      <c r="N5" s="3" t="str">
        <f>'[1]Maio'!$I$17</f>
        <v>NO</v>
      </c>
      <c r="O5" s="3" t="str">
        <f>'[1]Maio'!$I$18</f>
        <v>NO</v>
      </c>
      <c r="P5" s="3" t="str">
        <f>'[1]Maio'!$I$19</f>
        <v>SO</v>
      </c>
      <c r="Q5" s="3" t="str">
        <f>'[1]Maio'!$I$20</f>
        <v>NE</v>
      </c>
      <c r="R5" s="3" t="str">
        <f>'[1]Maio'!$I$21</f>
        <v>NE</v>
      </c>
      <c r="S5" s="3" t="str">
        <f>'[1]Maio'!$I$22</f>
        <v>NE</v>
      </c>
      <c r="T5" s="21" t="str">
        <f>'[1]Maio'!$I$23</f>
        <v>NE</v>
      </c>
      <c r="U5" s="21" t="str">
        <f>'[1]Maio'!$I$24</f>
        <v>NE</v>
      </c>
      <c r="V5" s="21" t="str">
        <f>'[1]Maio'!$I$25</f>
        <v>NE</v>
      </c>
      <c r="W5" s="21" t="str">
        <f>'[1]Maio'!$I$26</f>
        <v>NE</v>
      </c>
      <c r="X5" s="21" t="str">
        <f>'[1]Maio'!$I$27</f>
        <v>NE</v>
      </c>
      <c r="Y5" s="21" t="str">
        <f>'[1]Maio'!$I$28</f>
        <v>NE</v>
      </c>
      <c r="Z5" s="21" t="str">
        <f>'[1]Maio'!$I$29</f>
        <v>NO</v>
      </c>
      <c r="AA5" s="21" t="str">
        <f>'[1]Maio'!$I$30</f>
        <v>NE</v>
      </c>
      <c r="AB5" s="21" t="str">
        <f>'[1]Maio'!$I$31</f>
        <v>NE</v>
      </c>
      <c r="AC5" s="21" t="str">
        <f>'[1]Maio'!$I$32</f>
        <v>NE</v>
      </c>
      <c r="AD5" s="21" t="str">
        <f>'[1]Maio'!$I$33</f>
        <v>NE</v>
      </c>
      <c r="AE5" s="21" t="str">
        <f>'[1]Maio'!$I$34</f>
        <v>SO</v>
      </c>
      <c r="AF5" s="21" t="str">
        <f>'[1]Maio'!$I$35</f>
        <v>SO</v>
      </c>
      <c r="AG5" s="49" t="str">
        <f>'[1]Maio'!$I$36</f>
        <v>NE</v>
      </c>
      <c r="AH5" s="2"/>
    </row>
    <row r="6" spans="1:34" ht="16.5" customHeight="1">
      <c r="A6" s="10" t="s">
        <v>1</v>
      </c>
      <c r="B6" s="16" t="str">
        <f>'[2]Maio'!$I$5</f>
        <v>SE</v>
      </c>
      <c r="C6" s="16" t="str">
        <f>'[2]Maio'!$I$6</f>
        <v>SO</v>
      </c>
      <c r="D6" s="16" t="str">
        <f>'[2]Maio'!$I$7</f>
        <v>SE</v>
      </c>
      <c r="E6" s="16" t="str">
        <f>'[2]Maio'!$I$8</f>
        <v>SE</v>
      </c>
      <c r="F6" s="16" t="str">
        <f>'[2]Maio'!$I$9</f>
        <v>NE</v>
      </c>
      <c r="G6" s="16" t="str">
        <f>'[2]Maio'!$I$10</f>
        <v>SE</v>
      </c>
      <c r="H6" s="16" t="str">
        <f>'[2]Maio'!$I$11</f>
        <v>SE</v>
      </c>
      <c r="I6" s="16" t="str">
        <f>'[2]Maio'!$I$12</f>
        <v>SE</v>
      </c>
      <c r="J6" s="16" t="str">
        <f>'[2]Maio'!$I$13</f>
        <v>SE</v>
      </c>
      <c r="K6" s="16" t="str">
        <f>'[2]Maio'!$I$14</f>
        <v>SE</v>
      </c>
      <c r="L6" s="16" t="str">
        <f>'[2]Maio'!$I$15</f>
        <v>SE</v>
      </c>
      <c r="M6" s="16" t="str">
        <f>'[2]Maio'!$I$16</f>
        <v>SE</v>
      </c>
      <c r="N6" s="16" t="str">
        <f>'[2]Maio'!$I$17</f>
        <v>SE</v>
      </c>
      <c r="O6" s="16" t="str">
        <f>'[2]Maio'!$I$18</f>
        <v>NO</v>
      </c>
      <c r="P6" s="16" t="str">
        <f>'[2]Maio'!$I$19</f>
        <v>SO</v>
      </c>
      <c r="Q6" s="16" t="str">
        <f>'[2]Maio'!$I$20</f>
        <v>SE</v>
      </c>
      <c r="R6" s="16" t="str">
        <f>'[2]Maio'!$I$21</f>
        <v>SE</v>
      </c>
      <c r="S6" s="16" t="str">
        <f>'[2]Maio'!$I$22</f>
        <v>SE</v>
      </c>
      <c r="T6" s="25" t="str">
        <f>'[2]Maio'!$I$23</f>
        <v>SE</v>
      </c>
      <c r="U6" s="25" t="str">
        <f>'[2]Maio'!$I$24</f>
        <v>SE</v>
      </c>
      <c r="V6" s="25" t="str">
        <f>'[2]Maio'!$I$25</f>
        <v>SE</v>
      </c>
      <c r="W6" s="25" t="str">
        <f>'[2]Maio'!$I$26</f>
        <v>SE</v>
      </c>
      <c r="X6" s="25" t="str">
        <f>'[2]Maio'!$I$27</f>
        <v>NE</v>
      </c>
      <c r="Y6" s="25" t="str">
        <f>'[2]Maio'!$I$28</f>
        <v>SE</v>
      </c>
      <c r="Z6" s="25" t="str">
        <f>'[2]Maio'!$I$29</f>
        <v>NO</v>
      </c>
      <c r="AA6" s="25" t="str">
        <f>'[2]Maio'!$I$30</f>
        <v>NE</v>
      </c>
      <c r="AB6" s="25" t="str">
        <f>'[2]Maio'!$I$31</f>
        <v>SO</v>
      </c>
      <c r="AC6" s="25" t="str">
        <f>'[2]Maio'!$I$32</f>
        <v>SE</v>
      </c>
      <c r="AD6" s="25" t="str">
        <f>'[2]Maio'!$I$33</f>
        <v>SO</v>
      </c>
      <c r="AE6" s="25" t="str">
        <f>'[2]Maio'!$I$34</f>
        <v>SO</v>
      </c>
      <c r="AF6" s="25" t="str">
        <f>'[2]Maio'!$I$35</f>
        <v>SO</v>
      </c>
      <c r="AG6" s="50" t="str">
        <f>'[2]Maio'!$I$36</f>
        <v>SE</v>
      </c>
      <c r="AH6" s="2"/>
    </row>
    <row r="7" spans="1:34" ht="16.5" customHeight="1">
      <c r="A7" s="10" t="s">
        <v>2</v>
      </c>
      <c r="B7" s="2" t="str">
        <f>'[3]Maio'!$I$5</f>
        <v>NE</v>
      </c>
      <c r="C7" s="2" t="str">
        <f>'[3]Maio'!$I$6</f>
        <v>NE</v>
      </c>
      <c r="D7" s="2" t="str">
        <f>'[3]Maio'!$I$7</f>
        <v>NE</v>
      </c>
      <c r="E7" s="2" t="str">
        <f>'[3]Maio'!$I$8</f>
        <v>NE</v>
      </c>
      <c r="F7" s="2" t="str">
        <f>'[3]Maio'!$I$9</f>
        <v>NE</v>
      </c>
      <c r="G7" s="2" t="str">
        <f>'[3]Maio'!$I$10</f>
        <v>NE</v>
      </c>
      <c r="H7" s="2" t="str">
        <f>'[3]Maio'!$I$11</f>
        <v>NE</v>
      </c>
      <c r="I7" s="2" t="str">
        <f>'[3]Maio'!$I$12</f>
        <v>NO</v>
      </c>
      <c r="J7" s="2" t="str">
        <f>'[3]Maio'!$I$13</f>
        <v>NE</v>
      </c>
      <c r="K7" s="2" t="str">
        <f>'[3]Maio'!$I$14</f>
        <v>NE</v>
      </c>
      <c r="L7" s="2" t="str">
        <f>'[3]Maio'!$I$15</f>
        <v>NO</v>
      </c>
      <c r="M7" s="2" t="str">
        <f>'[3]Maio'!$I$16</f>
        <v>NO</v>
      </c>
      <c r="N7" s="2" t="str">
        <f>'[3]Maio'!$I$17</f>
        <v>NO</v>
      </c>
      <c r="O7" s="2" t="str">
        <f>'[3]Maio'!$I$18</f>
        <v>NO</v>
      </c>
      <c r="P7" s="2" t="str">
        <f>'[3]Maio'!$I$19</f>
        <v>SE</v>
      </c>
      <c r="Q7" s="2" t="str">
        <f>'[3]Maio'!$I$20</f>
        <v>SE</v>
      </c>
      <c r="R7" s="2" t="str">
        <f>'[3]Maio'!$I$21</f>
        <v>NE</v>
      </c>
      <c r="S7" s="2" t="str">
        <f>'[3]Maio'!$I$22</f>
        <v>NE</v>
      </c>
      <c r="T7" s="21" t="str">
        <f>'[3]Maio'!$I$23</f>
        <v>NE</v>
      </c>
      <c r="U7" s="21" t="str">
        <f>'[3]Maio'!$I$24</f>
        <v>NE</v>
      </c>
      <c r="V7" s="2" t="str">
        <f>'[3]Maio'!$I$25</f>
        <v>NE</v>
      </c>
      <c r="W7" s="21" t="str">
        <f>'[3]Maio'!$I$26</f>
        <v>NE</v>
      </c>
      <c r="X7" s="21" t="str">
        <f>'[3]Maio'!$I$27</f>
        <v>NE</v>
      </c>
      <c r="Y7" s="21" t="str">
        <f>'[3]Maio'!$I$28</f>
        <v>NO</v>
      </c>
      <c r="Z7" s="21" t="str">
        <f>'[3]Maio'!$I$29</f>
        <v>NO</v>
      </c>
      <c r="AA7" s="21" t="str">
        <f>'[3]Maio'!$I$30</f>
        <v>NO</v>
      </c>
      <c r="AB7" s="21" t="str">
        <f>'[3]Maio'!$I$31</f>
        <v>NE</v>
      </c>
      <c r="AC7" s="21" t="str">
        <f>'[3]Maio'!$I$32</f>
        <v>NE</v>
      </c>
      <c r="AD7" s="21" t="str">
        <f>'[3]Maio'!$I$33</f>
        <v>NE</v>
      </c>
      <c r="AE7" s="21" t="str">
        <f>'[3]Maio'!$I$34</f>
        <v>SO</v>
      </c>
      <c r="AF7" s="21" t="str">
        <f>'[3]Maio'!$I$35</f>
        <v>SO</v>
      </c>
      <c r="AG7" s="50" t="str">
        <f>'[3]Maio'!$I$36</f>
        <v>NE</v>
      </c>
      <c r="AH7" s="2"/>
    </row>
    <row r="8" spans="1:34" ht="16.5" customHeight="1">
      <c r="A8" s="10" t="s">
        <v>3</v>
      </c>
      <c r="B8" s="2" t="str">
        <f>'[4]Maio'!$I$5</f>
        <v>SE</v>
      </c>
      <c r="C8" s="2" t="str">
        <f>'[4]Maio'!$I$6</f>
        <v>SE</v>
      </c>
      <c r="D8" s="2" t="str">
        <f>'[4]Maio'!$I$7</f>
        <v>SO</v>
      </c>
      <c r="E8" s="2" t="str">
        <f>'[4]Maio'!$I$8</f>
        <v>SO</v>
      </c>
      <c r="F8" s="2" t="str">
        <f>'[4]Maio'!$I$9</f>
        <v>SE</v>
      </c>
      <c r="G8" s="2" t="str">
        <f>'[4]Maio'!$I$10</f>
        <v>SO</v>
      </c>
      <c r="H8" s="2" t="str">
        <f>'[4]Maio'!$I$11</f>
        <v>SO</v>
      </c>
      <c r="I8" s="2" t="str">
        <f>'[4]Maio'!$I$12</f>
        <v>SO</v>
      </c>
      <c r="J8" s="2" t="str">
        <f>'[4]Maio'!$I$13</f>
        <v>NO</v>
      </c>
      <c r="K8" s="2" t="str">
        <f>'[4]Maio'!$I$14</f>
        <v>SO</v>
      </c>
      <c r="L8" s="2" t="str">
        <f>'[4]Maio'!$I$15</f>
        <v>SO</v>
      </c>
      <c r="M8" s="2" t="str">
        <f>'[4]Maio'!$I$16</f>
        <v>SO</v>
      </c>
      <c r="N8" s="2" t="str">
        <f>'[4]Maio'!$I$17</f>
        <v>SO</v>
      </c>
      <c r="O8" s="2" t="str">
        <f>'[4]Maio'!$I$18</f>
        <v>SO</v>
      </c>
      <c r="P8" s="2" t="str">
        <f>'[4]Maio'!$I$19</f>
        <v>SO</v>
      </c>
      <c r="Q8" s="2" t="str">
        <f>'[4]Maio'!$I$20</f>
        <v>SE</v>
      </c>
      <c r="R8" s="2" t="str">
        <f>'[4]Maio'!$I$21</f>
        <v>SE</v>
      </c>
      <c r="S8" s="2" t="str">
        <f>'[4]Maio'!$I$22</f>
        <v>SE</v>
      </c>
      <c r="T8" s="21" t="str">
        <f>'[4]Maio'!$I$23</f>
        <v>SO</v>
      </c>
      <c r="U8" s="21" t="str">
        <f>'[4]Maio'!$I$24</f>
        <v>SO</v>
      </c>
      <c r="V8" s="21" t="str">
        <f>'[4]Maio'!$I$25</f>
        <v>SE</v>
      </c>
      <c r="W8" s="21" t="str">
        <f>'[4]Maio'!$I$26</f>
        <v>SO</v>
      </c>
      <c r="X8" s="21" t="str">
        <f>'[4]Maio'!$I$27</f>
        <v>SO</v>
      </c>
      <c r="Y8" s="21" t="str">
        <f>'[4]Maio'!$I$28</f>
        <v>SO</v>
      </c>
      <c r="Z8" s="21" t="str">
        <f>'[4]Maio'!$I$29</f>
        <v>SO</v>
      </c>
      <c r="AA8" s="21" t="str">
        <f>'[4]Maio'!$I$30</f>
        <v>SO</v>
      </c>
      <c r="AB8" s="21" t="str">
        <f>'[4]Maio'!$I$31</f>
        <v>SO</v>
      </c>
      <c r="AC8" s="21" t="str">
        <f>'[4]Maio'!$I$32</f>
        <v>NE</v>
      </c>
      <c r="AD8" s="21" t="str">
        <f>'[4]Maio'!$I$33</f>
        <v>NE</v>
      </c>
      <c r="AE8" s="21" t="str">
        <f>'[4]Maio'!$I$34</f>
        <v>SO</v>
      </c>
      <c r="AF8" s="21" t="str">
        <f>'[4]Maio'!$I$35</f>
        <v>SO</v>
      </c>
      <c r="AG8" s="50" t="str">
        <f>'[4]Maio'!$I$36</f>
        <v>SO</v>
      </c>
      <c r="AH8" s="2"/>
    </row>
    <row r="9" spans="1:34" ht="16.5" customHeight="1">
      <c r="A9" s="10" t="s">
        <v>4</v>
      </c>
      <c r="B9" s="2" t="str">
        <f>'[5]Maio'!$I$5</f>
        <v>SE</v>
      </c>
      <c r="C9" s="2" t="str">
        <f>'[5]Maio'!$I$6</f>
        <v>SE</v>
      </c>
      <c r="D9" s="2" t="str">
        <f>'[5]Maio'!$I$7</f>
        <v>NE</v>
      </c>
      <c r="E9" s="2" t="str">
        <f>'[5]Maio'!$I$8</f>
        <v>NE</v>
      </c>
      <c r="F9" s="2" t="str">
        <f>'[5]Maio'!$I$9</f>
        <v>NE</v>
      </c>
      <c r="G9" s="2" t="str">
        <f>'[5]Maio'!$I$10</f>
        <v>NE</v>
      </c>
      <c r="H9" s="2" t="str">
        <f>'[5]Maio'!$I$11</f>
        <v>NE</v>
      </c>
      <c r="I9" s="2" t="str">
        <f>'[5]Maio'!$I$12</f>
        <v>NE</v>
      </c>
      <c r="J9" s="2" t="str">
        <f>'[5]Maio'!$I$13</f>
        <v>NE</v>
      </c>
      <c r="K9" s="2" t="str">
        <f>'[5]Maio'!$I$14</f>
        <v>NO</v>
      </c>
      <c r="L9" s="2" t="str">
        <f>'[5]Maio'!$I$15</f>
        <v>NE</v>
      </c>
      <c r="M9" s="2" t="str">
        <f>'[5]Maio'!$I$16</f>
        <v>NE</v>
      </c>
      <c r="N9" s="2" t="str">
        <f>'[5]Maio'!$I$17</f>
        <v>NE</v>
      </c>
      <c r="O9" s="2" t="str">
        <f>'[5]Maio'!$I$18</f>
        <v>NO</v>
      </c>
      <c r="P9" s="2" t="str">
        <f>'[5]Maio'!$I$19</f>
        <v>SO</v>
      </c>
      <c r="Q9" s="2" t="str">
        <f>'[5]Maio'!$I$20</f>
        <v>SE</v>
      </c>
      <c r="R9" s="2" t="str">
        <f>'[5]Maio'!$I$21</f>
        <v>NE</v>
      </c>
      <c r="S9" s="2" t="str">
        <f>'[5]Maio'!$I$22</f>
        <v>NE</v>
      </c>
      <c r="T9" s="21" t="str">
        <f>'[5]Maio'!$I$23</f>
        <v>SE</v>
      </c>
      <c r="U9" s="21" t="str">
        <f>'[5]Maio'!$I$24</f>
        <v>SE</v>
      </c>
      <c r="V9" s="21" t="str">
        <f>'[5]Maio'!$I$25</f>
        <v>NE</v>
      </c>
      <c r="W9" s="21" t="str">
        <f>'[5]Maio'!$I$26</f>
        <v>NE</v>
      </c>
      <c r="X9" s="21" t="str">
        <f>'[5]Maio'!$I$27</f>
        <v>NE</v>
      </c>
      <c r="Y9" s="21" t="str">
        <f>'[5]Maio'!$I$28</f>
        <v>NO</v>
      </c>
      <c r="Z9" s="21" t="str">
        <f>'[5]Maio'!$I$29</f>
        <v>NO</v>
      </c>
      <c r="AA9" s="21" t="str">
        <f>'[5]Maio'!$I$30</f>
        <v>NO</v>
      </c>
      <c r="AB9" s="21" t="str">
        <f>'[5]Maio'!$I$31</f>
        <v>NO</v>
      </c>
      <c r="AC9" s="21" t="str">
        <f>'[5]Maio'!$I$32</f>
        <v>NE</v>
      </c>
      <c r="AD9" s="21" t="str">
        <f>'[5]Maio'!$I$33</f>
        <v>SE</v>
      </c>
      <c r="AE9" s="21" t="str">
        <f>'[5]Maio'!$I$34</f>
        <v>NE</v>
      </c>
      <c r="AF9" s="21" t="str">
        <f>'[5]Maio'!$I$35</f>
        <v>NO</v>
      </c>
      <c r="AG9" s="50" t="str">
        <f>'[5]Maio'!$I$36</f>
        <v>NE</v>
      </c>
      <c r="AH9" s="2"/>
    </row>
    <row r="10" spans="1:34" ht="16.5" customHeight="1">
      <c r="A10" s="10" t="s">
        <v>5</v>
      </c>
      <c r="B10" s="21" t="str">
        <f>'[6]Maio'!$I$5</f>
        <v>SE</v>
      </c>
      <c r="C10" s="21" t="str">
        <f>'[6]Maio'!$I$6</f>
        <v>SE</v>
      </c>
      <c r="D10" s="21" t="str">
        <f>'[6]Maio'!$I$7</f>
        <v>SE</v>
      </c>
      <c r="E10" s="21" t="str">
        <f>'[6]Maio'!$I$8</f>
        <v>SE</v>
      </c>
      <c r="F10" s="21" t="str">
        <f>'[6]Maio'!$I$9</f>
        <v>SE</v>
      </c>
      <c r="G10" s="21" t="str">
        <f>'[6]Maio'!$I$10</f>
        <v>NO</v>
      </c>
      <c r="H10" s="21" t="str">
        <f>'[6]Maio'!$I$11</f>
        <v>NE</v>
      </c>
      <c r="I10" s="21" t="str">
        <f>'[6]Maio'!$I$12</f>
        <v>NO</v>
      </c>
      <c r="J10" s="21" t="str">
        <f>'[6]Maio'!$I$13</f>
        <v>NE</v>
      </c>
      <c r="K10" s="21" t="str">
        <f>'[6]Maio'!$I$14</f>
        <v>NE</v>
      </c>
      <c r="L10" s="21" t="str">
        <f>'[6]Maio'!$I$15</f>
        <v>NE</v>
      </c>
      <c r="M10" s="21" t="str">
        <f>'[6]Maio'!$I$16</f>
        <v>NE</v>
      </c>
      <c r="N10" s="21" t="str">
        <f>'[6]Maio'!$I$17</f>
        <v>NE</v>
      </c>
      <c r="O10" s="21" t="str">
        <f>'[6]Maio'!$I$18</f>
        <v>SO</v>
      </c>
      <c r="P10" s="21" t="str">
        <f>'[6]Maio'!$I$19</f>
        <v>SO</v>
      </c>
      <c r="Q10" s="21" t="str">
        <f>'[6]Maio'!$I$20</f>
        <v>SO</v>
      </c>
      <c r="R10" s="21" t="str">
        <f>'[6]Maio'!$I$21</f>
        <v>NE</v>
      </c>
      <c r="S10" s="21" t="str">
        <f>'[6]Maio'!$I$22</f>
        <v>SE</v>
      </c>
      <c r="T10" s="21" t="str">
        <f>'[6]Maio'!$I$23</f>
        <v>NO</v>
      </c>
      <c r="U10" s="21" t="str">
        <f>'[6]Maio'!$I$24</f>
        <v>NE</v>
      </c>
      <c r="V10" s="21" t="str">
        <f>'[6]Maio'!$I$25</f>
        <v>SE</v>
      </c>
      <c r="W10" s="21" t="str">
        <f>'[6]Maio'!$I$26</f>
        <v>SE</v>
      </c>
      <c r="X10" s="21" t="str">
        <f>'[6]Maio'!$I$27</f>
        <v>NE</v>
      </c>
      <c r="Y10" s="21" t="str">
        <f>'[6]Maio'!$I$28</f>
        <v>NE</v>
      </c>
      <c r="Z10" s="21" t="str">
        <f>'[6]Maio'!$I$29</f>
        <v>NE</v>
      </c>
      <c r="AA10" s="21" t="str">
        <f>'[6]Maio'!$I$30</f>
        <v>NE</v>
      </c>
      <c r="AB10" s="21" t="str">
        <f>'[6]Maio'!$I$31</f>
        <v>SE</v>
      </c>
      <c r="AC10" s="21" t="str">
        <f>'[6]Maio'!$I$32</f>
        <v>SO</v>
      </c>
      <c r="AD10" s="21" t="str">
        <f>'[6]Maio'!$I$33</f>
        <v>SO</v>
      </c>
      <c r="AE10" s="21" t="str">
        <f>'[6]Maio'!$I$34</f>
        <v>SO</v>
      </c>
      <c r="AF10" s="21" t="str">
        <f>'[6]Maio'!$I$35</f>
        <v>SO</v>
      </c>
      <c r="AG10" s="50" t="str">
        <f>'[6]Maio'!$I$36</f>
        <v>NE</v>
      </c>
      <c r="AH10" s="2"/>
    </row>
    <row r="11" spans="1:34" ht="16.5" customHeight="1">
      <c r="A11" s="10" t="s">
        <v>6</v>
      </c>
      <c r="B11" s="21" t="str">
        <f>'[7]Maio'!$I$5</f>
        <v>SE</v>
      </c>
      <c r="C11" s="21" t="str">
        <f>'[7]Maio'!$I$6</f>
        <v>SE</v>
      </c>
      <c r="D11" s="21" t="str">
        <f>'[7]Maio'!$I$7</f>
        <v>SE</v>
      </c>
      <c r="E11" s="21" t="str">
        <f>'[7]Maio'!$I$8</f>
        <v>SE</v>
      </c>
      <c r="F11" s="21" t="str">
        <f>'[7]Maio'!$I$9</f>
        <v>SE</v>
      </c>
      <c r="G11" s="21" t="str">
        <f>'[7]Maio'!$I$10</f>
        <v>SE</v>
      </c>
      <c r="H11" s="21" t="str">
        <f>'[7]Maio'!$I$11</f>
        <v>SE</v>
      </c>
      <c r="I11" s="21" t="str">
        <f>'[7]Maio'!$I$12</f>
        <v>SE</v>
      </c>
      <c r="J11" s="21" t="str">
        <f>'[7]Maio'!$I$13</f>
        <v>SE</v>
      </c>
      <c r="K11" s="21" t="str">
        <f>'[7]Maio'!$I$14</f>
        <v>SE</v>
      </c>
      <c r="L11" s="21" t="str">
        <f>'[7]Maio'!$I$15</f>
        <v>SE</v>
      </c>
      <c r="M11" s="21" t="str">
        <f>'[7]Maio'!$I$16</f>
        <v>SE</v>
      </c>
      <c r="N11" s="21" t="str">
        <f>'[7]Maio'!$I$17</f>
        <v>SE</v>
      </c>
      <c r="O11" s="21" t="str">
        <f>'[7]Maio'!$I$18</f>
        <v>NO</v>
      </c>
      <c r="P11" s="21" t="str">
        <f>'[7]Maio'!$I$19</f>
        <v>SE</v>
      </c>
      <c r="Q11" s="21" t="str">
        <f>'[7]Maio'!$I$20</f>
        <v>SE</v>
      </c>
      <c r="R11" s="21" t="str">
        <f>'[7]Maio'!$I$21</f>
        <v>SE</v>
      </c>
      <c r="S11" s="21" t="str">
        <f>'[7]Maio'!$I$22</f>
        <v>SE</v>
      </c>
      <c r="T11" s="21" t="str">
        <f>'[7]Maio'!$I$23</f>
        <v>SE</v>
      </c>
      <c r="U11" s="21" t="str">
        <f>'[7]Maio'!$I$24</f>
        <v>SE</v>
      </c>
      <c r="V11" s="21" t="str">
        <f>'[7]Maio'!$I$25</f>
        <v>SE</v>
      </c>
      <c r="W11" s="21" t="str">
        <f>'[7]Maio'!$I$26</f>
        <v>SE</v>
      </c>
      <c r="X11" s="21" t="str">
        <f>'[7]Maio'!$I$27</f>
        <v>SE</v>
      </c>
      <c r="Y11" s="21" t="str">
        <f>'[7]Maio'!$I$28</f>
        <v>SE</v>
      </c>
      <c r="Z11" s="21" t="str">
        <f>'[7]Maio'!$I$29</f>
        <v>NO</v>
      </c>
      <c r="AA11" s="21" t="str">
        <f>'[7]Maio'!$I$30</f>
        <v>NO</v>
      </c>
      <c r="AB11" s="21" t="str">
        <f>'[7]Maio'!$I$31</f>
        <v>SE</v>
      </c>
      <c r="AC11" s="21" t="str">
        <f>'[7]Maio'!$I$32</f>
        <v>SE</v>
      </c>
      <c r="AD11" s="21" t="str">
        <f>'[7]Maio'!$I$33</f>
        <v>NO</v>
      </c>
      <c r="AE11" s="21" t="str">
        <f>'[7]Maio'!$I$34</f>
        <v>NO</v>
      </c>
      <c r="AF11" s="21" t="str">
        <f>'[7]Maio'!$I$35</f>
        <v>NO</v>
      </c>
      <c r="AG11" s="50" t="str">
        <f>'[7]Maio'!$I$36</f>
        <v>SE</v>
      </c>
      <c r="AH11" s="2"/>
    </row>
    <row r="12" spans="1:34" ht="16.5" customHeight="1">
      <c r="A12" s="10" t="s">
        <v>7</v>
      </c>
      <c r="B12" s="2" t="str">
        <f>'[8]Maio'!$I$5</f>
        <v>SE</v>
      </c>
      <c r="C12" s="2" t="str">
        <f>'[8]Maio'!$I$6</f>
        <v>NE</v>
      </c>
      <c r="D12" s="2" t="str">
        <f>'[8]Maio'!$I$7</f>
        <v>NE</v>
      </c>
      <c r="E12" s="2" t="str">
        <f>'[8]Maio'!$I$8</f>
        <v>NE</v>
      </c>
      <c r="F12" s="2" t="str">
        <f>'[8]Maio'!$I$9</f>
        <v>NE</v>
      </c>
      <c r="G12" s="2" t="str">
        <f>'[8]Maio'!$I$10</f>
        <v>NO</v>
      </c>
      <c r="H12" s="2" t="str">
        <f>'[8]Maio'!$I$11</f>
        <v>NE</v>
      </c>
      <c r="I12" s="2" t="str">
        <f>'[8]Maio'!$I$12</f>
        <v>NE</v>
      </c>
      <c r="J12" s="2" t="str">
        <f>'[8]Maio'!$I$13</f>
        <v>NE</v>
      </c>
      <c r="K12" s="2" t="str">
        <f>'[8]Maio'!$I$14</f>
        <v>NE</v>
      </c>
      <c r="L12" s="2" t="str">
        <f>'[8]Maio'!$I$15</f>
        <v>NE</v>
      </c>
      <c r="M12" s="2" t="str">
        <f>'[8]Maio'!$I$16</f>
        <v>NE</v>
      </c>
      <c r="N12" s="2" t="str">
        <f>'[8]Maio'!$I$17</f>
        <v>NE</v>
      </c>
      <c r="O12" s="2" t="str">
        <f>'[8]Maio'!$I$18</f>
        <v>NO</v>
      </c>
      <c r="P12" s="2" t="str">
        <f>'[8]Maio'!$I$19</f>
        <v>SO</v>
      </c>
      <c r="Q12" s="2" t="str">
        <f>'[8]Maio'!$I$20</f>
        <v>SE</v>
      </c>
      <c r="R12" s="2" t="str">
        <f>'[8]Maio'!$I$21</f>
        <v>NE</v>
      </c>
      <c r="S12" s="2" t="str">
        <f>'[8]Maio'!$I$22</f>
        <v>NE</v>
      </c>
      <c r="T12" s="21" t="str">
        <f>'[8]Maio'!$I$23</f>
        <v>SE</v>
      </c>
      <c r="U12" s="21" t="str">
        <f>'[8]Maio'!$I$24</f>
        <v>NE</v>
      </c>
      <c r="V12" s="21" t="str">
        <f>'[8]Maio'!$I$25</f>
        <v>NE</v>
      </c>
      <c r="W12" s="21" t="str">
        <f>'[8]Maio'!$I$26</f>
        <v>NE</v>
      </c>
      <c r="X12" s="21" t="str">
        <f>'[8]Maio'!$I$27</f>
        <v>NE</v>
      </c>
      <c r="Y12" s="21" t="str">
        <f>'[8]Maio'!$I$28</f>
        <v>NE</v>
      </c>
      <c r="Z12" s="21" t="str">
        <f>'[8]Maio'!$I$29</f>
        <v>NO</v>
      </c>
      <c r="AA12" s="21" t="str">
        <f>'[8]Maio'!$I$30</f>
        <v>NO</v>
      </c>
      <c r="AB12" s="21" t="str">
        <f>'[8]Maio'!$I$31</f>
        <v>NE</v>
      </c>
      <c r="AC12" s="21" t="str">
        <f>'[8]Maio'!$I$32</f>
        <v>NE</v>
      </c>
      <c r="AD12" s="21" t="str">
        <f>'[8]Maio'!$I$33</f>
        <v>SE</v>
      </c>
      <c r="AE12" s="21" t="str">
        <f>'[8]Maio'!$I$34</f>
        <v>NE</v>
      </c>
      <c r="AF12" s="21" t="str">
        <f>'[8]Maio'!$I$35</f>
        <v>SO</v>
      </c>
      <c r="AG12" s="50" t="str">
        <f>'[8]Maio'!$I$36</f>
        <v>NE</v>
      </c>
      <c r="AH12" s="2"/>
    </row>
    <row r="13" spans="1:34" ht="16.5" customHeight="1">
      <c r="A13" s="10" t="s">
        <v>8</v>
      </c>
      <c r="B13" s="2" t="str">
        <f>'[9]Maio'!$I$5</f>
        <v>**</v>
      </c>
      <c r="C13" s="2" t="str">
        <f>'[9]Maio'!$I$6</f>
        <v>**</v>
      </c>
      <c r="D13" s="2" t="str">
        <f>'[9]Maio'!$I$7</f>
        <v>**</v>
      </c>
      <c r="E13" s="2" t="str">
        <f>'[9]Maio'!$I$8</f>
        <v>**</v>
      </c>
      <c r="F13" s="2" t="str">
        <f>'[9]Maio'!$I$9</f>
        <v>**</v>
      </c>
      <c r="G13" s="2" t="str">
        <f>'[9]Maio'!$I$10</f>
        <v>**</v>
      </c>
      <c r="H13" s="2" t="str">
        <f>'[9]Maio'!$I$11</f>
        <v>**</v>
      </c>
      <c r="I13" s="2" t="str">
        <f>'[9]Maio'!$I$12</f>
        <v>**</v>
      </c>
      <c r="J13" s="2" t="str">
        <f>'[9]Maio'!$I$13</f>
        <v>**</v>
      </c>
      <c r="K13" s="2" t="str">
        <f>'[9]Maio'!$I$14</f>
        <v>**</v>
      </c>
      <c r="L13" s="2" t="str">
        <f>'[9]Maio'!$I$15</f>
        <v>**</v>
      </c>
      <c r="M13" s="2" t="str">
        <f>'[9]Maio'!$I$16</f>
        <v>**</v>
      </c>
      <c r="N13" s="2" t="str">
        <f>'[9]Maio'!$I$17</f>
        <v>**</v>
      </c>
      <c r="O13" s="2" t="str">
        <f>'[9]Maio'!$I$18</f>
        <v>**</v>
      </c>
      <c r="P13" s="2" t="str">
        <f>'[9]Maio'!$I$19</f>
        <v>**</v>
      </c>
      <c r="Q13" s="21" t="str">
        <f>'[9]Maio'!$I$20</f>
        <v>**</v>
      </c>
      <c r="R13" s="21" t="str">
        <f>'[9]Maio'!$I$21</f>
        <v>**</v>
      </c>
      <c r="S13" s="21" t="str">
        <f>'[9]Maio'!$I$22</f>
        <v>**</v>
      </c>
      <c r="T13" s="21" t="str">
        <f>'[9]Maio'!$I$23</f>
        <v>**</v>
      </c>
      <c r="U13" s="21" t="str">
        <f>'[9]Maio'!$I$24</f>
        <v>**</v>
      </c>
      <c r="V13" s="21" t="str">
        <f>'[9]Maio'!$I$25</f>
        <v>**</v>
      </c>
      <c r="W13" s="21" t="str">
        <f>'[9]Maio'!$I$26</f>
        <v>**</v>
      </c>
      <c r="X13" s="21" t="str">
        <f>'[9]Maio'!$I$27</f>
        <v>**</v>
      </c>
      <c r="Y13" s="21" t="str">
        <f>'[9]Maio'!$I$28</f>
        <v>**</v>
      </c>
      <c r="Z13" s="21" t="str">
        <f>'[9]Maio'!$I$29</f>
        <v>**</v>
      </c>
      <c r="AA13" s="21" t="str">
        <f>'[9]Maio'!$I$30</f>
        <v>*</v>
      </c>
      <c r="AB13" s="21" t="str">
        <f>'[9]Maio'!$I$31</f>
        <v>*</v>
      </c>
      <c r="AC13" s="21" t="str">
        <f>'[9]Maio'!$I$32</f>
        <v>*</v>
      </c>
      <c r="AD13" s="21" t="str">
        <f>'[9]Maio'!$I$33</f>
        <v>*</v>
      </c>
      <c r="AE13" s="21" t="str">
        <f>'[9]Maio'!$I$34</f>
        <v>*</v>
      </c>
      <c r="AF13" s="21" t="str">
        <f>'[9]Maio'!$I$35</f>
        <v>*</v>
      </c>
      <c r="AG13" s="50" t="s">
        <v>32</v>
      </c>
      <c r="AH13" s="2"/>
    </row>
    <row r="14" spans="1:34" ht="16.5" customHeight="1">
      <c r="A14" s="10" t="s">
        <v>9</v>
      </c>
      <c r="B14" s="2" t="str">
        <f>'[10]Maio'!$I$5</f>
        <v>SE</v>
      </c>
      <c r="C14" s="2" t="str">
        <f>'[10]Maio'!$I$6</f>
        <v>SE</v>
      </c>
      <c r="D14" s="2" t="str">
        <f>'[10]Maio'!$I$7</f>
        <v>NE</v>
      </c>
      <c r="E14" s="2" t="str">
        <f>'[10]Maio'!$I$8</f>
        <v>NE</v>
      </c>
      <c r="F14" s="2" t="str">
        <f>'[10]Maio'!$I$9</f>
        <v>NE</v>
      </c>
      <c r="G14" s="2" t="str">
        <f>'[10]Maio'!$I$10</f>
        <v>NO</v>
      </c>
      <c r="H14" s="2" t="str">
        <f>'[10]Maio'!$I$11</f>
        <v>SE</v>
      </c>
      <c r="I14" s="2" t="str">
        <f>'[10]Maio'!$I$12</f>
        <v>SE</v>
      </c>
      <c r="J14" s="2" t="str">
        <f>'[10]Maio'!$I$13</f>
        <v>SE</v>
      </c>
      <c r="K14" s="2" t="str">
        <f>'[10]Maio'!$I$14</f>
        <v>SE</v>
      </c>
      <c r="L14" s="2" t="str">
        <f>'[10]Maio'!$I$15</f>
        <v>NE</v>
      </c>
      <c r="M14" s="2" t="str">
        <f>'[10]Maio'!$I$16</f>
        <v>NE</v>
      </c>
      <c r="N14" s="2" t="str">
        <f>'[10]Maio'!$I$17</f>
        <v>NE</v>
      </c>
      <c r="O14" s="2" t="str">
        <f>'[10]Maio'!$I$18</f>
        <v>NO</v>
      </c>
      <c r="P14" s="2" t="str">
        <f>'[10]Maio'!$I$19</f>
        <v>SO</v>
      </c>
      <c r="Q14" s="2" t="str">
        <f>'[10]Maio'!$I$20</f>
        <v>SO</v>
      </c>
      <c r="R14" s="2" t="str">
        <f>'[10]Maio'!$I$21</f>
        <v>NE</v>
      </c>
      <c r="S14" s="2" t="str">
        <f>'[10]Maio'!$I$22</f>
        <v>NE</v>
      </c>
      <c r="T14" s="21" t="str">
        <f>'[10]Maio'!$I$23</f>
        <v>SE</v>
      </c>
      <c r="U14" s="21" t="str">
        <f>'[10]Maio'!$I$24</f>
        <v>SE</v>
      </c>
      <c r="V14" s="21" t="str">
        <f>'[10]Maio'!$I$25</f>
        <v>NE</v>
      </c>
      <c r="W14" s="21" t="str">
        <f>'[10]Maio'!$I$26</f>
        <v>NE</v>
      </c>
      <c r="X14" s="21" t="str">
        <f>'[10]Maio'!$I$27</f>
        <v>NE</v>
      </c>
      <c r="Y14" s="21" t="str">
        <f>'[10]Maio'!$I$28</f>
        <v>NE</v>
      </c>
      <c r="Z14" s="21" t="str">
        <f>'[10]Maio'!$I$29</f>
        <v>NO</v>
      </c>
      <c r="AA14" s="21" t="str">
        <f>'[10]Maio'!$I$30</f>
        <v>NO</v>
      </c>
      <c r="AB14" s="21" t="str">
        <f>'[10]Maio'!$I$31</f>
        <v>NE</v>
      </c>
      <c r="AC14" s="21" t="str">
        <f>'[10]Maio'!$I$32</f>
        <v>SE</v>
      </c>
      <c r="AD14" s="21" t="str">
        <f>'[10]Maio'!$I$33</f>
        <v>SE</v>
      </c>
      <c r="AE14" s="21" t="str">
        <f>'[10]Maio'!$I$34</f>
        <v>NO</v>
      </c>
      <c r="AF14" s="21" t="str">
        <f>'[10]Maio'!$I$35</f>
        <v>SO</v>
      </c>
      <c r="AG14" s="50" t="str">
        <f>'[10]Maio'!$I$36</f>
        <v>NE</v>
      </c>
      <c r="AH14" s="2"/>
    </row>
    <row r="15" spans="1:34" ht="16.5" customHeight="1">
      <c r="A15" s="10" t="s">
        <v>10</v>
      </c>
      <c r="B15" s="2" t="str">
        <f>'[11]Maio'!$I$5</f>
        <v>NE</v>
      </c>
      <c r="C15" s="2" t="str">
        <f>'[11]Maio'!$I$6</f>
        <v>NE</v>
      </c>
      <c r="D15" s="2" t="str">
        <f>'[11]Maio'!$I$7</f>
        <v>NE</v>
      </c>
      <c r="E15" s="2" t="str">
        <f>'[11]Maio'!$I$8</f>
        <v>NE</v>
      </c>
      <c r="F15" s="2" t="str">
        <f>'[11]Maio'!$I$9</f>
        <v>NE</v>
      </c>
      <c r="G15" s="2" t="str">
        <f>'[11]Maio'!$I$10</f>
        <v>SO</v>
      </c>
      <c r="H15" s="2" t="str">
        <f>'[11]Maio'!$I$11</f>
        <v>NE</v>
      </c>
      <c r="I15" s="2" t="str">
        <f>'[11]Maio'!$I$12</f>
        <v>SE</v>
      </c>
      <c r="J15" s="2" t="str">
        <f>'[11]Maio'!$I$13</f>
        <v>SE</v>
      </c>
      <c r="K15" s="2" t="str">
        <f>'[11]Maio'!$I$14</f>
        <v>NE</v>
      </c>
      <c r="L15" s="2" t="str">
        <f>'[11]Maio'!$I$15</f>
        <v>NE</v>
      </c>
      <c r="M15" s="2" t="str">
        <f>'[11]Maio'!$I$16</f>
        <v>NE</v>
      </c>
      <c r="N15" s="2" t="str">
        <f>'[11]Maio'!$I$17</f>
        <v>NE</v>
      </c>
      <c r="O15" s="2" t="str">
        <f>'[11]Maio'!$I$18</f>
        <v>NE</v>
      </c>
      <c r="P15" s="2" t="str">
        <f>'[11]Maio'!$I$19</f>
        <v>SO</v>
      </c>
      <c r="Q15" s="2" t="str">
        <f>'[11]Maio'!$I$20</f>
        <v>SE</v>
      </c>
      <c r="R15" s="2" t="str">
        <f>'[11]Maio'!$I$21</f>
        <v>NE</v>
      </c>
      <c r="S15" s="2" t="str">
        <f>'[11]Maio'!$I$22</f>
        <v>NE</v>
      </c>
      <c r="T15" s="21" t="str">
        <f>'[11]Maio'!$I$23</f>
        <v>NE</v>
      </c>
      <c r="U15" s="21" t="str">
        <f>'[11]Maio'!$I$24</f>
        <v>NE</v>
      </c>
      <c r="V15" s="21" t="str">
        <f>'[11]Maio'!$I$25</f>
        <v>NE</v>
      </c>
      <c r="W15" s="21" t="str">
        <f>'[11]Maio'!$I$26</f>
        <v>NE</v>
      </c>
      <c r="X15" s="21" t="str">
        <f>'[11]Maio'!$I$27</f>
        <v>NE</v>
      </c>
      <c r="Y15" s="21" t="str">
        <f>'[11]Maio'!$I$28</f>
        <v>NE</v>
      </c>
      <c r="Z15" s="21" t="str">
        <f>'[11]Maio'!$I$29</f>
        <v>NO</v>
      </c>
      <c r="AA15" s="21" t="str">
        <f>'[11]Maio'!$I$30</f>
        <v>NO</v>
      </c>
      <c r="AB15" s="21" t="str">
        <f>'[11]Maio'!$I$31</f>
        <v>NE</v>
      </c>
      <c r="AC15" s="21" t="str">
        <f>'[11]Maio'!$I$32</f>
        <v>SE</v>
      </c>
      <c r="AD15" s="21" t="str">
        <f>'[11]Maio'!$I$33</f>
        <v>NE</v>
      </c>
      <c r="AE15" s="21" t="str">
        <f>'[11]Maio'!$I$34</f>
        <v>NE</v>
      </c>
      <c r="AF15" s="21" t="str">
        <f>'[11]Maio'!$I$35</f>
        <v>SO</v>
      </c>
      <c r="AG15" s="50" t="str">
        <f>'[11]Maio'!$I$36</f>
        <v>NE</v>
      </c>
      <c r="AH15" s="2"/>
    </row>
    <row r="16" spans="1:34" ht="16.5" customHeight="1">
      <c r="A16" s="10" t="s">
        <v>11</v>
      </c>
      <c r="B16" s="2" t="str">
        <f>'[12]Maio'!$I$5</f>
        <v>SE</v>
      </c>
      <c r="C16" s="2" t="str">
        <f>'[12]Maio'!$I$6</f>
        <v>SE</v>
      </c>
      <c r="D16" s="2" t="str">
        <f>'[12]Maio'!$I$7</f>
        <v>NE</v>
      </c>
      <c r="E16" s="2" t="str">
        <f>'[12]Maio'!$I$8</f>
        <v>NE</v>
      </c>
      <c r="F16" s="2" t="str">
        <f>'[12]Maio'!$I$9</f>
        <v>NE</v>
      </c>
      <c r="G16" s="2" t="str">
        <f>'[12]Maio'!$I$10</f>
        <v>NO</v>
      </c>
      <c r="H16" s="2" t="str">
        <f>'[12]Maio'!$I$11</f>
        <v>NO</v>
      </c>
      <c r="I16" s="2" t="str">
        <f>'[12]Maio'!$I$12</f>
        <v>SE</v>
      </c>
      <c r="J16" s="2" t="str">
        <f>'[12]Maio'!$I$13</f>
        <v>SE</v>
      </c>
      <c r="K16" s="2" t="str">
        <f>'[12]Maio'!$I$14</f>
        <v>NO</v>
      </c>
      <c r="L16" s="2" t="str">
        <f>'[12]Maio'!$I$15</f>
        <v>NO</v>
      </c>
      <c r="M16" s="2" t="str">
        <f>'[12]Maio'!$I$16</f>
        <v>NO</v>
      </c>
      <c r="N16" s="2" t="str">
        <f>'[12]Maio'!$I$17</f>
        <v>NO</v>
      </c>
      <c r="O16" s="2" t="str">
        <f>'[12]Maio'!$I$18</f>
        <v>NO</v>
      </c>
      <c r="P16" s="2" t="str">
        <f>'[12]Maio'!$I$19</f>
        <v>SE</v>
      </c>
      <c r="Q16" s="2" t="str">
        <f>'[12]Maio'!$I$20</f>
        <v>SE</v>
      </c>
      <c r="R16" s="2" t="str">
        <f>'[12]Maio'!$I$21</f>
        <v>NO</v>
      </c>
      <c r="S16" s="2" t="str">
        <f>'[12]Maio'!$I$22</f>
        <v>SE</v>
      </c>
      <c r="T16" s="21" t="str">
        <f>'[12]Maio'!$I$23</f>
        <v>NO</v>
      </c>
      <c r="U16" s="21" t="str">
        <f>'[12]Maio'!$I$24</f>
        <v>SO</v>
      </c>
      <c r="V16" s="21" t="str">
        <f>'[12]Maio'!$I$25</f>
        <v>NE</v>
      </c>
      <c r="W16" s="21" t="str">
        <f>'[12]Maio'!$I$26</f>
        <v>NE</v>
      </c>
      <c r="X16" s="21" t="str">
        <f>'[12]Maio'!$I$27</f>
        <v>NO</v>
      </c>
      <c r="Y16" s="21" t="str">
        <f>'[12]Maio'!$I$28</f>
        <v>NO</v>
      </c>
      <c r="Z16" s="21" t="str">
        <f>'[12]Maio'!$I$29</f>
        <v>NO</v>
      </c>
      <c r="AA16" s="21" t="str">
        <f>'[12]Maio'!$I$30</f>
        <v>NO</v>
      </c>
      <c r="AB16" s="21" t="str">
        <f>'[12]Maio'!$I$31</f>
        <v>NO</v>
      </c>
      <c r="AC16" s="21" t="str">
        <f>'[12]Maio'!$I$32</f>
        <v>SO</v>
      </c>
      <c r="AD16" s="21" t="str">
        <f>'[12]Maio'!$I$33</f>
        <v>SE</v>
      </c>
      <c r="AE16" s="21" t="str">
        <f>'[12]Maio'!$I$34</f>
        <v>NO</v>
      </c>
      <c r="AF16" s="21" t="str">
        <f>'[12]Maio'!$I$35</f>
        <v>SO</v>
      </c>
      <c r="AG16" s="50" t="str">
        <f>'[12]Maio'!$I$36</f>
        <v>NO</v>
      </c>
      <c r="AH16" s="2"/>
    </row>
    <row r="17" spans="1:34" ht="16.5" customHeight="1">
      <c r="A17" s="10" t="s">
        <v>12</v>
      </c>
      <c r="B17" s="2" t="str">
        <f>'[13]Maio'!$I$5</f>
        <v>SO</v>
      </c>
      <c r="C17" s="2" t="str">
        <f>'[13]Maio'!$I$6</f>
        <v>SO</v>
      </c>
      <c r="D17" s="2" t="str">
        <f>'[13]Maio'!$I$7</f>
        <v>SO</v>
      </c>
      <c r="E17" s="2" t="str">
        <f>'[13]Maio'!$I$8</f>
        <v>SO</v>
      </c>
      <c r="F17" s="2" t="str">
        <f>'[13]Maio'!$I$9</f>
        <v>SO</v>
      </c>
      <c r="G17" s="2" t="str">
        <f>'[13]Maio'!$I$10</f>
        <v>SO</v>
      </c>
      <c r="H17" s="2" t="str">
        <f>'[13]Maio'!$I$11</f>
        <v>SO</v>
      </c>
      <c r="I17" s="2" t="str">
        <f>'[13]Maio'!$I$12</f>
        <v>SO</v>
      </c>
      <c r="J17" s="2" t="str">
        <f>'[13]Maio'!$I$13</f>
        <v>SO</v>
      </c>
      <c r="K17" s="2" t="str">
        <f>'[13]Maio'!$I$14</f>
        <v>SO</v>
      </c>
      <c r="L17" s="2" t="str">
        <f>'[13]Maio'!$I$15</f>
        <v>NE</v>
      </c>
      <c r="M17" s="2" t="str">
        <f>'[13]Maio'!$I$16</f>
        <v>NE</v>
      </c>
      <c r="N17" s="2" t="str">
        <f>'[13]Maio'!$I$17</f>
        <v>NO</v>
      </c>
      <c r="O17" s="2" t="str">
        <f>'[13]Maio'!$I$18</f>
        <v>NO</v>
      </c>
      <c r="P17" s="2" t="str">
        <f>'[13]Maio'!$I$19</f>
        <v>SO</v>
      </c>
      <c r="Q17" s="2" t="str">
        <f>'[13]Maio'!$I$20</f>
        <v>SO</v>
      </c>
      <c r="R17" s="2" t="str">
        <f>'[13]Maio'!$I$21</f>
        <v>SO</v>
      </c>
      <c r="S17" s="2" t="str">
        <f>'[13]Maio'!$I$22</f>
        <v>SE</v>
      </c>
      <c r="T17" s="2" t="str">
        <f>'[13]Maio'!$I$23</f>
        <v>SO</v>
      </c>
      <c r="U17" s="2" t="str">
        <f>'[13]Maio'!$I$24</f>
        <v>SO</v>
      </c>
      <c r="V17" s="2" t="str">
        <f>'[13]Maio'!$I$25</f>
        <v>NE</v>
      </c>
      <c r="W17" s="2" t="str">
        <f>'[13]Maio'!$I$26</f>
        <v>SE</v>
      </c>
      <c r="X17" s="2" t="str">
        <f>'[13]Maio'!$I$27</f>
        <v>NE</v>
      </c>
      <c r="Y17" s="2" t="str">
        <f>'[13]Maio'!$I$28</f>
        <v>NE</v>
      </c>
      <c r="Z17" s="2" t="str">
        <f>'[13]Maio'!$I$29</f>
        <v>NO</v>
      </c>
      <c r="AA17" s="2" t="str">
        <f>'[13]Maio'!$I$30</f>
        <v>NO</v>
      </c>
      <c r="AB17" s="2" t="str">
        <f>'[13]Maio'!$I$31</f>
        <v>SE</v>
      </c>
      <c r="AC17" s="2" t="str">
        <f>'[13]Maio'!$I$32</f>
        <v>SO</v>
      </c>
      <c r="AD17" s="2" t="str">
        <f>'[13]Maio'!$I$33</f>
        <v>SO</v>
      </c>
      <c r="AE17" s="2" t="str">
        <f>'[13]Maio'!$I$34</f>
        <v>SO</v>
      </c>
      <c r="AF17" s="2" t="str">
        <f>'[13]Maio'!$I$35</f>
        <v>SO</v>
      </c>
      <c r="AG17" s="51" t="str">
        <f>'[13]Maio'!$I$36</f>
        <v>SO</v>
      </c>
      <c r="AH17" s="2"/>
    </row>
    <row r="18" spans="1:34" ht="16.5" customHeight="1">
      <c r="A18" s="10" t="s">
        <v>13</v>
      </c>
      <c r="B18" s="21" t="str">
        <f>'[14]Maio'!$I$5</f>
        <v>SE</v>
      </c>
      <c r="C18" s="21" t="str">
        <f>'[14]Maio'!$I$6</f>
        <v>NE</v>
      </c>
      <c r="D18" s="21" t="str">
        <f>'[14]Maio'!$I$7</f>
        <v>SE</v>
      </c>
      <c r="E18" s="21" t="str">
        <f>'[14]Maio'!$I$8</f>
        <v>NE</v>
      </c>
      <c r="F18" s="21" t="str">
        <f>'[14]Maio'!$I$9</f>
        <v>NE</v>
      </c>
      <c r="G18" s="21" t="str">
        <f>'[14]Maio'!$I$10</f>
        <v>NE</v>
      </c>
      <c r="H18" s="21" t="str">
        <f>'[14]Maio'!$I$11</f>
        <v>NE</v>
      </c>
      <c r="I18" s="21" t="str">
        <f>'[14]Maio'!$I$12</f>
        <v>NE</v>
      </c>
      <c r="J18" s="21" t="str">
        <f>'[14]Maio'!$I$13</f>
        <v>SE</v>
      </c>
      <c r="K18" s="21" t="str">
        <f>'[14]Maio'!$I$14</f>
        <v>NE</v>
      </c>
      <c r="L18" s="21" t="str">
        <f>'[14]Maio'!$I$15</f>
        <v>NE</v>
      </c>
      <c r="M18" s="21" t="str">
        <f>'[14]Maio'!$I$16</f>
        <v>NE</v>
      </c>
      <c r="N18" s="21" t="str">
        <f>'[14]Maio'!$I$17</f>
        <v>NE</v>
      </c>
      <c r="O18" s="21" t="str">
        <f>'[14]Maio'!$I$18</f>
        <v>NE</v>
      </c>
      <c r="P18" s="21" t="str">
        <f>'[14]Maio'!$I$19</f>
        <v>SO</v>
      </c>
      <c r="Q18" s="21" t="str">
        <f>'[14]Maio'!$I$20</f>
        <v>SO</v>
      </c>
      <c r="R18" s="21" t="str">
        <f>'[14]Maio'!$I$21</f>
        <v>NE</v>
      </c>
      <c r="S18" s="21" t="str">
        <f>'[14]Maio'!$I$22</f>
        <v>NE</v>
      </c>
      <c r="T18" s="21" t="str">
        <f>'[14]Maio'!$I$23</f>
        <v>NE</v>
      </c>
      <c r="U18" s="21" t="str">
        <f>'[14]Maio'!$I$24</f>
        <v>NE</v>
      </c>
      <c r="V18" s="21" t="str">
        <f>'[14]Maio'!$I$25</f>
        <v>NE</v>
      </c>
      <c r="W18" s="21" t="str">
        <f>'[14]Maio'!$I$26</f>
        <v>NE</v>
      </c>
      <c r="X18" s="21" t="str">
        <f>'[14]Maio'!$I$27</f>
        <v>NE</v>
      </c>
      <c r="Y18" s="21" t="str">
        <f>'[14]Maio'!$I$28</f>
        <v>NE</v>
      </c>
      <c r="Z18" s="21" t="str">
        <f>'[14]Maio'!$I$29</f>
        <v>NE</v>
      </c>
      <c r="AA18" s="21" t="str">
        <f>'[14]Maio'!$I$30</f>
        <v>NE</v>
      </c>
      <c r="AB18" s="21" t="str">
        <f>'[14]Maio'!$I$31</f>
        <v>SE</v>
      </c>
      <c r="AC18" s="21" t="str">
        <f>'[14]Maio'!$I$32</f>
        <v>SO</v>
      </c>
      <c r="AD18" s="21" t="str">
        <f>'[14]Maio'!$I$33</f>
        <v>SO</v>
      </c>
      <c r="AE18" s="21" t="str">
        <f>'[14]Maio'!$I$34</f>
        <v>SO</v>
      </c>
      <c r="AF18" s="21" t="str">
        <f>'[14]Maio'!$I$35</f>
        <v>SO</v>
      </c>
      <c r="AG18" s="50" t="str">
        <f>'[14]Maio'!$I$36</f>
        <v>NE</v>
      </c>
      <c r="AH18" s="2"/>
    </row>
    <row r="19" spans="1:34" ht="16.5" customHeight="1">
      <c r="A19" s="10" t="s">
        <v>14</v>
      </c>
      <c r="B19" s="2" t="str">
        <f>'[15]Maio'!$I$5</f>
        <v>**</v>
      </c>
      <c r="C19" s="2" t="str">
        <f>'[15]Maio'!$I$6</f>
        <v>**</v>
      </c>
      <c r="D19" s="2" t="str">
        <f>'[15]Maio'!$I$7</f>
        <v>**</v>
      </c>
      <c r="E19" s="2" t="str">
        <f>'[15]Maio'!$I$8</f>
        <v>**</v>
      </c>
      <c r="F19" s="2" t="str">
        <f>'[15]Maio'!$I$9</f>
        <v>**</v>
      </c>
      <c r="G19" s="2" t="str">
        <f>'[15]Maio'!$I$10</f>
        <v>**</v>
      </c>
      <c r="H19" s="2" t="str">
        <f>'[15]Maio'!$I$11</f>
        <v>**</v>
      </c>
      <c r="I19" s="2" t="str">
        <f>'[15]Maio'!$I$12</f>
        <v>**</v>
      </c>
      <c r="J19" s="2" t="str">
        <f>'[15]Maio'!$I$13</f>
        <v>**</v>
      </c>
      <c r="K19" s="2" t="str">
        <f>'[15]Maio'!$I$14</f>
        <v>**</v>
      </c>
      <c r="L19" s="2" t="str">
        <f>'[15]Maio'!$I$15</f>
        <v>**</v>
      </c>
      <c r="M19" s="2" t="str">
        <f>'[15]Maio'!$I$16</f>
        <v>**</v>
      </c>
      <c r="N19" s="2" t="str">
        <f>'[15]Maio'!$I$17</f>
        <v>**</v>
      </c>
      <c r="O19" s="2" t="str">
        <f>'[15]Maio'!$I$18</f>
        <v>**</v>
      </c>
      <c r="P19" s="2" t="str">
        <f>'[15]Maio'!$I$19</f>
        <v>**</v>
      </c>
      <c r="Q19" s="2" t="str">
        <f>'[15]Maio'!$I$20</f>
        <v>**</v>
      </c>
      <c r="R19" s="2" t="str">
        <f>'[15]Maio'!$I$21</f>
        <v>**</v>
      </c>
      <c r="S19" s="2" t="str">
        <f>'[15]Maio'!$I$22</f>
        <v>**</v>
      </c>
      <c r="T19" s="2" t="str">
        <f>'[15]Maio'!$I$23</f>
        <v>**</v>
      </c>
      <c r="U19" s="2" t="str">
        <f>'[15]Maio'!$I$24</f>
        <v>**</v>
      </c>
      <c r="V19" s="2" t="str">
        <f>'[15]Maio'!$I$25</f>
        <v>**</v>
      </c>
      <c r="W19" s="2" t="str">
        <f>'[15]Maio'!$I$26</f>
        <v>**</v>
      </c>
      <c r="X19" s="2" t="str">
        <f>'[15]Maio'!$I$27</f>
        <v>**</v>
      </c>
      <c r="Y19" s="2" t="str">
        <f>'[15]Maio'!$I$28</f>
        <v>**</v>
      </c>
      <c r="Z19" s="2" t="str">
        <f>'[15]Maio'!$I$29</f>
        <v>**</v>
      </c>
      <c r="AA19" s="2" t="str">
        <f>'[15]Maio'!$I$30</f>
        <v>**</v>
      </c>
      <c r="AB19" s="2" t="str">
        <f>'[15]Maio'!$I$31</f>
        <v>**</v>
      </c>
      <c r="AC19" s="2" t="str">
        <f>'[15]Maio'!$I$32</f>
        <v>**</v>
      </c>
      <c r="AD19" s="2" t="str">
        <f>'[15]Maio'!$I$33</f>
        <v>**</v>
      </c>
      <c r="AE19" s="2" t="str">
        <f>'[15]Maio'!$I$34</f>
        <v>**</v>
      </c>
      <c r="AF19" s="2" t="str">
        <f>'[15]Maio'!$I$35</f>
        <v>**</v>
      </c>
      <c r="AG19" s="51" t="str">
        <f>'[15]Maio'!$I$36</f>
        <v>**</v>
      </c>
      <c r="AH19" s="2"/>
    </row>
    <row r="20" spans="1:34" ht="16.5" customHeight="1">
      <c r="A20" s="10" t="s">
        <v>15</v>
      </c>
      <c r="B20" s="2" t="str">
        <f>'[16]Maio'!$I$5</f>
        <v>NE</v>
      </c>
      <c r="C20" s="2" t="str">
        <f>'[16]Maio'!$I$6</f>
        <v>NE</v>
      </c>
      <c r="D20" s="2" t="str">
        <f>'[16]Maio'!$I$7</f>
        <v>NO</v>
      </c>
      <c r="E20" s="2" t="str">
        <f>'[16]Maio'!$I$8</f>
        <v>NE</v>
      </c>
      <c r="F20" s="2" t="str">
        <f>'[16]Maio'!$I$9</f>
        <v>NE</v>
      </c>
      <c r="G20" s="2" t="str">
        <f>'[16]Maio'!$I$10</f>
        <v>NE</v>
      </c>
      <c r="H20" s="2" t="str">
        <f>'[16]Maio'!$I$11</f>
        <v>NE</v>
      </c>
      <c r="I20" s="2" t="str">
        <f>'[16]Maio'!$I$12</f>
        <v>NE</v>
      </c>
      <c r="J20" s="2" t="str">
        <f>'[16]Maio'!$I$13</f>
        <v>NE</v>
      </c>
      <c r="K20" s="2" t="str">
        <f>'[16]Maio'!$I$14</f>
        <v>NE</v>
      </c>
      <c r="L20" s="2" t="str">
        <f>'[16]Maio'!$I$15</f>
        <v>NE</v>
      </c>
      <c r="M20" s="2" t="str">
        <f>'[16]Maio'!$I$16</f>
        <v>NO</v>
      </c>
      <c r="N20" s="2" t="str">
        <f>'[16]Maio'!$I$17</f>
        <v>NE</v>
      </c>
      <c r="O20" s="2" t="str">
        <f>'[16]Maio'!$I$18</f>
        <v>NO</v>
      </c>
      <c r="P20" s="2" t="str">
        <f>'[16]Maio'!$I$19</f>
        <v>SO</v>
      </c>
      <c r="Q20" s="2" t="str">
        <f>'[16]Maio'!$I$20</f>
        <v>NE</v>
      </c>
      <c r="R20" s="2" t="str">
        <f>'[16]Maio'!$I$21</f>
        <v>NE</v>
      </c>
      <c r="S20" s="2" t="str">
        <f>'[16]Maio'!$I$22</f>
        <v>NE</v>
      </c>
      <c r="T20" s="2" t="str">
        <f>'[16]Maio'!$I$23</f>
        <v>NE</v>
      </c>
      <c r="U20" s="2" t="str">
        <f>'[16]Maio'!$I$24</f>
        <v>NE</v>
      </c>
      <c r="V20" s="2" t="str">
        <f>'[16]Maio'!$I$25</f>
        <v>NE</v>
      </c>
      <c r="W20" s="2" t="str">
        <f>'[16]Maio'!$I$26</f>
        <v>NE</v>
      </c>
      <c r="X20" s="2" t="str">
        <f>'[16]Maio'!$I$27</f>
        <v>NE</v>
      </c>
      <c r="Y20" s="2" t="str">
        <f>'[16]Maio'!$I$28</f>
        <v>NE</v>
      </c>
      <c r="Z20" s="2" t="str">
        <f>'[16]Maio'!$I$29</f>
        <v>NO</v>
      </c>
      <c r="AA20" s="2" t="str">
        <f>'[16]Maio'!$I$30</f>
        <v>NO</v>
      </c>
      <c r="AB20" s="2" t="str">
        <f>'[16]Maio'!$I$31</f>
        <v>NE</v>
      </c>
      <c r="AC20" s="2" t="str">
        <f>'[16]Maio'!$I$32</f>
        <v>NE</v>
      </c>
      <c r="AD20" s="2" t="str">
        <f>'[16]Maio'!$I$33</f>
        <v>NE</v>
      </c>
      <c r="AE20" s="2" t="str">
        <f>'[16]Maio'!$I$34</f>
        <v>SO</v>
      </c>
      <c r="AF20" s="2" t="str">
        <f>'[16]Maio'!$I$35</f>
        <v>SO</v>
      </c>
      <c r="AG20" s="51" t="str">
        <f>'[16]Maio'!$I$36</f>
        <v>NE</v>
      </c>
      <c r="AH20" s="2"/>
    </row>
    <row r="21" spans="1:34" ht="16.5" customHeight="1">
      <c r="A21" s="10" t="s">
        <v>16</v>
      </c>
      <c r="B21" s="24" t="str">
        <f>'[17]Maio'!$I$5</f>
        <v>SE</v>
      </c>
      <c r="C21" s="24" t="str">
        <f>'[17]Maio'!$I$6</f>
        <v>SE</v>
      </c>
      <c r="D21" s="24" t="str">
        <f>'[17]Maio'!$I$7</f>
        <v>SE</v>
      </c>
      <c r="E21" s="24" t="str">
        <f>'[17]Maio'!$I$8</f>
        <v>NE</v>
      </c>
      <c r="F21" s="24" t="str">
        <f>'[17]Maio'!$I$9</f>
        <v>NE</v>
      </c>
      <c r="G21" s="24" t="str">
        <f>'[17]Maio'!$I$10</f>
        <v>SE</v>
      </c>
      <c r="H21" s="24" t="str">
        <f>'[17]Maio'!$I$11</f>
        <v>NE</v>
      </c>
      <c r="I21" s="24" t="str">
        <f>'[17]Maio'!$I$12</f>
        <v>SE</v>
      </c>
      <c r="J21" s="24" t="str">
        <f>'[17]Maio'!$I$13</f>
        <v>SE</v>
      </c>
      <c r="K21" s="24" t="str">
        <f>'[17]Maio'!$I$14</f>
        <v>NE</v>
      </c>
      <c r="L21" s="24" t="str">
        <f>'[17]Maio'!$I$15</f>
        <v>NE</v>
      </c>
      <c r="M21" s="24" t="str">
        <f>'[17]Maio'!$I$16</f>
        <v>NE</v>
      </c>
      <c r="N21" s="24" t="str">
        <f>'[17]Maio'!$I$17</f>
        <v>NE</v>
      </c>
      <c r="O21" s="24" t="str">
        <f>'[17]Maio'!$I$18</f>
        <v>SO</v>
      </c>
      <c r="P21" s="24" t="str">
        <f>'[17]Maio'!$I$19</f>
        <v>SE</v>
      </c>
      <c r="Q21" s="24" t="str">
        <f>'[17]Maio'!$I$20</f>
        <v>SE</v>
      </c>
      <c r="R21" s="24" t="str">
        <f>'[17]Maio'!$I$21</f>
        <v>NE</v>
      </c>
      <c r="S21" s="24" t="str">
        <f>'[17]Maio'!$I$22</f>
        <v>NE</v>
      </c>
      <c r="T21" s="24" t="str">
        <f>'[17]Maio'!$I$23</f>
        <v>SE</v>
      </c>
      <c r="U21" s="24" t="str">
        <f>'[17]Maio'!$I$24</f>
        <v>NE</v>
      </c>
      <c r="V21" s="24" t="str">
        <f>'[17]Maio'!$I$25</f>
        <v>NE</v>
      </c>
      <c r="W21" s="24" t="str">
        <f>'[17]Maio'!$I$26</f>
        <v>NE</v>
      </c>
      <c r="X21" s="24" t="str">
        <f>'[17]Maio'!$I$27</f>
        <v>NE</v>
      </c>
      <c r="Y21" s="24" t="str">
        <f>'[17]Maio'!$I$28</f>
        <v>NE</v>
      </c>
      <c r="Z21" s="24" t="str">
        <f>'[17]Maio'!$I$29</f>
        <v>NE</v>
      </c>
      <c r="AA21" s="24" t="str">
        <f>'[17]Maio'!$I$30</f>
        <v>NO</v>
      </c>
      <c r="AB21" s="24" t="str">
        <f>'[17]Maio'!$I$31</f>
        <v>NO</v>
      </c>
      <c r="AC21" s="24" t="str">
        <f>'[17]Maio'!$I$32</f>
        <v>SO</v>
      </c>
      <c r="AD21" s="24" t="str">
        <f>'[17]Maio'!$I$33</f>
        <v>SO</v>
      </c>
      <c r="AE21" s="24" t="str">
        <f>'[17]Maio'!$I$34</f>
        <v>SO</v>
      </c>
      <c r="AF21" s="24" t="str">
        <f>'[17]Maio'!$I$35</f>
        <v>SO</v>
      </c>
      <c r="AG21" s="52" t="str">
        <f>'[17]Maio'!$I$36</f>
        <v>NE</v>
      </c>
      <c r="AH21" s="2"/>
    </row>
    <row r="22" spans="1:34" ht="16.5" customHeight="1">
      <c r="A22" s="10" t="s">
        <v>17</v>
      </c>
      <c r="B22" s="2" t="str">
        <f>'[18]Maio'!$I$5</f>
        <v>SE</v>
      </c>
      <c r="C22" s="2" t="str">
        <f>'[18]Maio'!$I$6</f>
        <v>SE</v>
      </c>
      <c r="D22" s="2" t="str">
        <f>'[18]Maio'!$I$7</f>
        <v>NE</v>
      </c>
      <c r="E22" s="2" t="str">
        <f>'[18]Maio'!$I$8</f>
        <v>NE</v>
      </c>
      <c r="F22" s="2" t="str">
        <f>'[18]Maio'!$I$9</f>
        <v>NE</v>
      </c>
      <c r="G22" s="2" t="str">
        <f>'[18]Maio'!$I$10</f>
        <v>NO</v>
      </c>
      <c r="H22" s="2" t="str">
        <f>'[18]Maio'!$I$11</f>
        <v>NE</v>
      </c>
      <c r="I22" s="2" t="str">
        <f>'[18]Maio'!$I$12</f>
        <v>SE</v>
      </c>
      <c r="J22" s="2" t="str">
        <f>'[18]Maio'!$I$13</f>
        <v>SE</v>
      </c>
      <c r="K22" s="2" t="str">
        <f>'[18]Maio'!$I$14</f>
        <v>NE</v>
      </c>
      <c r="L22" s="2" t="str">
        <f>'[18]Maio'!$I$15</f>
        <v>NO</v>
      </c>
      <c r="M22" s="2" t="str">
        <f>'[18]Maio'!$I$16</f>
        <v>NO</v>
      </c>
      <c r="N22" s="2" t="str">
        <f>'[18]Maio'!$I$17</f>
        <v>NO</v>
      </c>
      <c r="O22" s="2" t="str">
        <f>'[18]Maio'!$I$18</f>
        <v>NO</v>
      </c>
      <c r="P22" s="2" t="str">
        <f>'[18]Maio'!$I$19</f>
        <v>SO</v>
      </c>
      <c r="Q22" s="2" t="str">
        <f>'[18]Maio'!$I$20</f>
        <v>SE</v>
      </c>
      <c r="R22" s="2" t="str">
        <f>'[18]Maio'!$I$21</f>
        <v>NE</v>
      </c>
      <c r="S22" s="2" t="str">
        <f>'[18]Maio'!$I$22</f>
        <v>SE</v>
      </c>
      <c r="T22" s="2" t="str">
        <f>'[18]Maio'!$I$23</f>
        <v>SE</v>
      </c>
      <c r="U22" s="2" t="str">
        <f>'[18]Maio'!$I$24</f>
        <v>NE</v>
      </c>
      <c r="V22" s="2" t="str">
        <f>'[18]Maio'!$I$25</f>
        <v>NE</v>
      </c>
      <c r="W22" s="2" t="str">
        <f>'[18]Maio'!$I$26</f>
        <v>NE</v>
      </c>
      <c r="X22" s="2" t="str">
        <f>'[18]Maio'!$I$27</f>
        <v>NE</v>
      </c>
      <c r="Y22" s="2" t="str">
        <f>'[18]Maio'!$I$28</f>
        <v>NE</v>
      </c>
      <c r="Z22" s="2" t="str">
        <f>'[18]Maio'!$I$29</f>
        <v>NO</v>
      </c>
      <c r="AA22" s="2" t="str">
        <f>'[18]Maio'!$I$30</f>
        <v>NO</v>
      </c>
      <c r="AB22" s="2" t="str">
        <f>'[18]Maio'!$I$31</f>
        <v>NE</v>
      </c>
      <c r="AC22" s="2" t="str">
        <f>'[18]Maio'!$I$32</f>
        <v>SE</v>
      </c>
      <c r="AD22" s="2" t="str">
        <f>'[18]Maio'!$I$33</f>
        <v>SE</v>
      </c>
      <c r="AE22" s="2" t="str">
        <f>'[18]Maio'!$I$34</f>
        <v>NO</v>
      </c>
      <c r="AF22" s="2" t="str">
        <f>'[18]Maio'!$I$35</f>
        <v>SO</v>
      </c>
      <c r="AG22" s="51" t="str">
        <f>'[18]Maio'!$I$36</f>
        <v>NE</v>
      </c>
      <c r="AH22" s="2"/>
    </row>
    <row r="23" spans="1:34" ht="16.5" customHeight="1">
      <c r="A23" s="10" t="s">
        <v>18</v>
      </c>
      <c r="B23" s="2" t="str">
        <f>'[19]Maio'!$I$5</f>
        <v>SE</v>
      </c>
      <c r="C23" s="2" t="str">
        <f>'[19]Maio'!$I$6</f>
        <v>SE</v>
      </c>
      <c r="D23" s="2" t="str">
        <f>'[19]Maio'!$I$7</f>
        <v>SE</v>
      </c>
      <c r="E23" s="2" t="str">
        <f>'[19]Maio'!$I$8</f>
        <v>SE</v>
      </c>
      <c r="F23" s="2" t="str">
        <f>'[19]Maio'!$I$9</f>
        <v>SE</v>
      </c>
      <c r="G23" s="2" t="str">
        <f>'[19]Maio'!$I$10</f>
        <v>NE</v>
      </c>
      <c r="H23" s="2" t="str">
        <f>'[19]Maio'!$I$11</f>
        <v>NE</v>
      </c>
      <c r="I23" s="2" t="str">
        <f>'[19]Maio'!$I$12</f>
        <v>SE</v>
      </c>
      <c r="J23" s="2" t="str">
        <f>'[19]Maio'!$I$13</f>
        <v>SE</v>
      </c>
      <c r="K23" s="2" t="str">
        <f>'[19]Maio'!$I$14</f>
        <v>NO</v>
      </c>
      <c r="L23" s="2" t="str">
        <f>'[19]Maio'!$I$15</f>
        <v>NE</v>
      </c>
      <c r="M23" s="2" t="str">
        <f>'[19]Maio'!$I$16</f>
        <v>NE</v>
      </c>
      <c r="N23" s="2" t="str">
        <f>'[19]Maio'!$I$17</f>
        <v>NO</v>
      </c>
      <c r="O23" s="2" t="str">
        <f>'[19]Maio'!$I$18</f>
        <v>NO</v>
      </c>
      <c r="P23" s="2" t="str">
        <f>'[19]Maio'!$I$19</f>
        <v>SO</v>
      </c>
      <c r="Q23" s="2" t="str">
        <f>'[19]Maio'!$I$20</f>
        <v>SE</v>
      </c>
      <c r="R23" s="2" t="str">
        <f>'[19]Maio'!$I$21</f>
        <v>NE</v>
      </c>
      <c r="S23" s="2" t="str">
        <f>'[19]Maio'!$I$22</f>
        <v>SE</v>
      </c>
      <c r="T23" s="2" t="str">
        <f>'[19]Maio'!$I$23</f>
        <v>SE</v>
      </c>
      <c r="U23" s="2" t="str">
        <f>'[19]Maio'!$I$24</f>
        <v>NE</v>
      </c>
      <c r="V23" s="2" t="str">
        <f>'[19]Maio'!$I$25</f>
        <v>NE</v>
      </c>
      <c r="W23" s="2" t="str">
        <f>'[19]Maio'!$I$26</f>
        <v>SE</v>
      </c>
      <c r="X23" s="2" t="str">
        <f>'[19]Maio'!$I$27</f>
        <v>NE</v>
      </c>
      <c r="Y23" s="2" t="str">
        <f>'[19]Maio'!$I$28</f>
        <v>NO</v>
      </c>
      <c r="Z23" s="2" t="str">
        <f>'[19]Maio'!$I$29</f>
        <v>NO</v>
      </c>
      <c r="AA23" s="2" t="str">
        <f>'[19]Maio'!$I$30</f>
        <v>NO</v>
      </c>
      <c r="AB23" s="2" t="str">
        <f>'[19]Maio'!$I$31</f>
        <v>SE</v>
      </c>
      <c r="AC23" s="2" t="str">
        <f>'[19]Maio'!$I$32</f>
        <v>SE</v>
      </c>
      <c r="AD23" s="2" t="str">
        <f>'[19]Maio'!$I$33</f>
        <v>SE</v>
      </c>
      <c r="AE23" s="2" t="str">
        <f>'[19]Maio'!$I$34</f>
        <v>SO</v>
      </c>
      <c r="AF23" s="2" t="str">
        <f>'[19]Maio'!$I$35</f>
        <v>SO</v>
      </c>
      <c r="AG23" s="51" t="str">
        <f>'[19]Maio'!$I$36</f>
        <v>SE</v>
      </c>
      <c r="AH23" s="2"/>
    </row>
    <row r="24" spans="1:34" ht="16.5" customHeight="1">
      <c r="A24" s="10" t="s">
        <v>19</v>
      </c>
      <c r="B24" s="2" t="str">
        <f>'[20]Maio'!$I$5</f>
        <v>NE</v>
      </c>
      <c r="C24" s="2" t="str">
        <f>'[20]Maio'!$I$6</f>
        <v>SE</v>
      </c>
      <c r="D24" s="2" t="str">
        <f>'[20]Maio'!$I$7</f>
        <v>SE</v>
      </c>
      <c r="E24" s="2" t="str">
        <f>'[20]Maio'!$I$8</f>
        <v>NE</v>
      </c>
      <c r="F24" s="2" t="str">
        <f>'[20]Maio'!$I$9</f>
        <v>NE</v>
      </c>
      <c r="G24" s="2" t="str">
        <f>'[20]Maio'!$I$10</f>
        <v>SO</v>
      </c>
      <c r="H24" s="2" t="str">
        <f>'[20]Maio'!$I$11</f>
        <v>SE</v>
      </c>
      <c r="I24" s="2" t="str">
        <f>'[20]Maio'!$I$12</f>
        <v>NO</v>
      </c>
      <c r="J24" s="2" t="str">
        <f>'[20]Maio'!$I$13</f>
        <v>SE</v>
      </c>
      <c r="K24" s="2" t="str">
        <f>'[20]Maio'!$I$14</f>
        <v>SE</v>
      </c>
      <c r="L24" s="2" t="str">
        <f>'[20]Maio'!$I$15</f>
        <v>NE</v>
      </c>
      <c r="M24" s="2" t="str">
        <f>'[20]Maio'!$I$16</f>
        <v>NE</v>
      </c>
      <c r="N24" s="2" t="str">
        <f>'[20]Maio'!$I$17</f>
        <v>NE</v>
      </c>
      <c r="O24" s="2" t="str">
        <f>'[20]Maio'!$I$18</f>
        <v>SO</v>
      </c>
      <c r="P24" s="2" t="str">
        <f>'[20]Maio'!$I$19</f>
        <v>SO</v>
      </c>
      <c r="Q24" s="2" t="str">
        <f>'[20]Maio'!$I$20</f>
        <v>SE</v>
      </c>
      <c r="R24" s="2" t="str">
        <f>'[20]Maio'!$I$21</f>
        <v>NE</v>
      </c>
      <c r="S24" s="2" t="str">
        <f>'[20]Maio'!$I$22</f>
        <v>NE</v>
      </c>
      <c r="T24" s="2" t="str">
        <f>'[20]Maio'!$I$23</f>
        <v>NE</v>
      </c>
      <c r="U24" s="2" t="str">
        <f>'[20]Maio'!$I$24</f>
        <v>NE</v>
      </c>
      <c r="V24" s="2" t="str">
        <f>'[20]Maio'!$I$25</f>
        <v>NE</v>
      </c>
      <c r="W24" s="2" t="str">
        <f>'[20]Maio'!$I$26</f>
        <v>NE</v>
      </c>
      <c r="X24" s="2" t="str">
        <f>'[20]Maio'!$I$27</f>
        <v>NE</v>
      </c>
      <c r="Y24" s="2" t="str">
        <f>'[20]Maio'!$I$28</f>
        <v>NE</v>
      </c>
      <c r="Z24" s="2" t="str">
        <f>'[20]Maio'!$I$29</f>
        <v>NO</v>
      </c>
      <c r="AA24" s="2" t="str">
        <f>'[20]Maio'!$I$30</f>
        <v>NE</v>
      </c>
      <c r="AB24" s="2" t="str">
        <f>'[20]Maio'!$I$31</f>
        <v>NE</v>
      </c>
      <c r="AC24" s="2" t="str">
        <f>'[20]Maio'!$I$32</f>
        <v>SE</v>
      </c>
      <c r="AD24" s="2" t="str">
        <f>'[20]Maio'!$I$33</f>
        <v>SE</v>
      </c>
      <c r="AE24" s="2" t="str">
        <f>'[20]Maio'!$I$34</f>
        <v>NO</v>
      </c>
      <c r="AF24" s="2" t="str">
        <f>'[20]Maio'!$I$35</f>
        <v>SO</v>
      </c>
      <c r="AG24" s="51" t="str">
        <f>'[20]Maio'!$I$36</f>
        <v>NE</v>
      </c>
      <c r="AH24" s="2"/>
    </row>
    <row r="25" spans="1:34" ht="16.5" customHeight="1">
      <c r="A25" s="10" t="s">
        <v>31</v>
      </c>
      <c r="B25" s="2" t="str">
        <f>'[21]Maio'!$I$5</f>
        <v>SE</v>
      </c>
      <c r="C25" s="2" t="str">
        <f>'[21]Maio'!$I$6</f>
        <v>SE</v>
      </c>
      <c r="D25" s="2" t="str">
        <f>'[21]Maio'!$I$7</f>
        <v>SE</v>
      </c>
      <c r="E25" s="2" t="str">
        <f>'[21]Maio'!$I$8</f>
        <v>SE</v>
      </c>
      <c r="F25" s="2" t="str">
        <f>'[21]Maio'!$I$9</f>
        <v>NE</v>
      </c>
      <c r="G25" s="2" t="str">
        <f>'[21]Maio'!$I$10</f>
        <v>NE</v>
      </c>
      <c r="H25" s="2" t="str">
        <f>'[21]Maio'!$I$11</f>
        <v>SE</v>
      </c>
      <c r="I25" s="2" t="str">
        <f>'[21]Maio'!$I$12</f>
        <v>NO</v>
      </c>
      <c r="J25" s="2" t="str">
        <f>'[21]Maio'!$I$13</f>
        <v>SE</v>
      </c>
      <c r="K25" s="2" t="str">
        <f>'[21]Maio'!$I$14</f>
        <v>SE</v>
      </c>
      <c r="L25" s="2" t="str">
        <f>'[21]Maio'!$I$15</f>
        <v>NE</v>
      </c>
      <c r="M25" s="2" t="str">
        <f>'[21]Maio'!$I$16</f>
        <v>NE</v>
      </c>
      <c r="N25" s="2" t="str">
        <f>'[21]Maio'!$I$17</f>
        <v>NO</v>
      </c>
      <c r="O25" s="2" t="str">
        <f>'[21]Maio'!$I$18</f>
        <v>NO</v>
      </c>
      <c r="P25" s="2" t="str">
        <f>'[21]Maio'!$I$19</f>
        <v>SE</v>
      </c>
      <c r="Q25" s="2" t="str">
        <f>'[21]Maio'!$I$20</f>
        <v>SE</v>
      </c>
      <c r="R25" s="2" t="str">
        <f>'[21]Maio'!$I$21</f>
        <v>NE</v>
      </c>
      <c r="S25" s="2" t="str">
        <f>'[21]Maio'!$I$22</f>
        <v>NE</v>
      </c>
      <c r="T25" s="2" t="str">
        <f>'[21]Maio'!$I$23</f>
        <v>SE</v>
      </c>
      <c r="U25" s="2" t="str">
        <f>'[21]Maio'!$I$24</f>
        <v>SE</v>
      </c>
      <c r="V25" s="2" t="str">
        <f>'[21]Maio'!$I$25</f>
        <v>NE</v>
      </c>
      <c r="W25" s="2" t="str">
        <f>'[21]Maio'!$I$26</f>
        <v>NE</v>
      </c>
      <c r="X25" s="2" t="str">
        <f>'[21]Maio'!$I$27</f>
        <v>NE</v>
      </c>
      <c r="Y25" s="2" t="str">
        <f>'[21]Maio'!$I$28</f>
        <v>NO</v>
      </c>
      <c r="Z25" s="2" t="str">
        <f>'[21]Maio'!$I$29</f>
        <v>NO</v>
      </c>
      <c r="AA25" s="2" t="str">
        <f>'[21]Maio'!$I$30</f>
        <v>NO</v>
      </c>
      <c r="AB25" s="2" t="str">
        <f>'[21]Maio'!$I$31</f>
        <v>NO</v>
      </c>
      <c r="AC25" s="2" t="str">
        <f>'[21]Maio'!$I$32</f>
        <v>SE</v>
      </c>
      <c r="AD25" s="2" t="str">
        <f>'[21]Maio'!$I$33</f>
        <v>SE</v>
      </c>
      <c r="AE25" s="2" t="str">
        <f>'[21]Maio'!$I$34</f>
        <v>NO</v>
      </c>
      <c r="AF25" s="2" t="str">
        <f>'[21]Maio'!$I$35</f>
        <v>SO</v>
      </c>
      <c r="AG25" s="51" t="str">
        <f>'[21]Maio'!$I$36</f>
        <v>SE</v>
      </c>
      <c r="AH25" s="2"/>
    </row>
    <row r="26" spans="1:34" ht="16.5" customHeight="1">
      <c r="A26" s="10" t="s">
        <v>20</v>
      </c>
      <c r="B26" s="21" t="str">
        <f>'[22]Maio'!$I$5</f>
        <v>SO</v>
      </c>
      <c r="C26" s="21" t="str">
        <f>'[22]Maio'!$I$6</f>
        <v>SO</v>
      </c>
      <c r="D26" s="21" t="str">
        <f>'[22]Maio'!$I$7</f>
        <v>SO</v>
      </c>
      <c r="E26" s="21" t="str">
        <f>'[22]Maio'!$I$8</f>
        <v>SE</v>
      </c>
      <c r="F26" s="21" t="str">
        <f>'[22]Maio'!$I$9</f>
        <v>NE</v>
      </c>
      <c r="G26" s="21" t="str">
        <f>'[22]Maio'!$I$10</f>
        <v>NO</v>
      </c>
      <c r="H26" s="21" t="str">
        <f>'[22]Maio'!$I$11</f>
        <v>NO</v>
      </c>
      <c r="I26" s="21" t="str">
        <f>'[22]Maio'!$I$12</f>
        <v>NO</v>
      </c>
      <c r="J26" s="21" t="str">
        <f>'[22]Maio'!$I$13</f>
        <v>SO</v>
      </c>
      <c r="K26" s="21" t="str">
        <f>'[22]Maio'!$I$14</f>
        <v>SO</v>
      </c>
      <c r="L26" s="21" t="str">
        <f>'[22]Maio'!$I$15</f>
        <v>SE</v>
      </c>
      <c r="M26" s="21" t="str">
        <f>'[22]Maio'!$I$16</f>
        <v>NE</v>
      </c>
      <c r="N26" s="21" t="str">
        <f>'[22]Maio'!$I$17</f>
        <v>NE</v>
      </c>
      <c r="O26" s="21" t="str">
        <f>'[22]Maio'!$I$18</f>
        <v>NO</v>
      </c>
      <c r="P26" s="21" t="str">
        <f>'[22]Maio'!$I$19</f>
        <v>SO</v>
      </c>
      <c r="Q26" s="21" t="str">
        <f>'[22]Maio'!$I$20</f>
        <v>SO</v>
      </c>
      <c r="R26" s="21" t="str">
        <f>'[22]Maio'!$I$21</f>
        <v>SO</v>
      </c>
      <c r="S26" s="21" t="str">
        <f>'[22]Maio'!$I$22</f>
        <v>SO</v>
      </c>
      <c r="T26" s="21" t="str">
        <f>'[22]Maio'!$I$23</f>
        <v>SO</v>
      </c>
      <c r="U26" s="21" t="str">
        <f>'[22]Maio'!$I$24</f>
        <v>SE</v>
      </c>
      <c r="V26" s="21" t="str">
        <f>'[22]Maio'!$I$25</f>
        <v>SE</v>
      </c>
      <c r="W26" s="21" t="str">
        <f>'[22]Maio'!$I$26</f>
        <v>NE</v>
      </c>
      <c r="X26" s="21" t="str">
        <f>'[22]Maio'!$I$27</f>
        <v>NE</v>
      </c>
      <c r="Y26" s="21" t="str">
        <f>'[22]Maio'!$I$28</f>
        <v>NE</v>
      </c>
      <c r="Z26" s="21" t="str">
        <f>'[22]Maio'!$I$29</f>
        <v>NO</v>
      </c>
      <c r="AA26" s="21" t="str">
        <f>'[22]Maio'!$I$30</f>
        <v>NO</v>
      </c>
      <c r="AB26" s="21" t="str">
        <f>'[22]Maio'!$I$31</f>
        <v>SE</v>
      </c>
      <c r="AC26" s="21" t="str">
        <f>'[22]Maio'!$I$32</f>
        <v>SE</v>
      </c>
      <c r="AD26" s="21" t="str">
        <f>'[22]Maio'!$I$33</f>
        <v>SE</v>
      </c>
      <c r="AE26" s="21" t="str">
        <f>'[22]Maio'!$I$34</f>
        <v>SE</v>
      </c>
      <c r="AF26" s="21" t="str">
        <f>'[22]Maio'!$I$35</f>
        <v>SO</v>
      </c>
      <c r="AG26" s="53" t="str">
        <f>'[22]Maio'!$I$36</f>
        <v>SO</v>
      </c>
      <c r="AH26" s="2"/>
    </row>
    <row r="27" spans="1:34" s="5" customFormat="1" ht="16.5" customHeight="1">
      <c r="A27" s="14" t="s">
        <v>39</v>
      </c>
      <c r="B27" s="22" t="s">
        <v>46</v>
      </c>
      <c r="C27" s="22" t="s">
        <v>46</v>
      </c>
      <c r="D27" s="22" t="s">
        <v>46</v>
      </c>
      <c r="E27" s="22" t="s">
        <v>47</v>
      </c>
      <c r="F27" s="22" t="s">
        <v>47</v>
      </c>
      <c r="G27" s="22" t="s">
        <v>47</v>
      </c>
      <c r="H27" s="22" t="s">
        <v>47</v>
      </c>
      <c r="I27" s="22" t="s">
        <v>46</v>
      </c>
      <c r="J27" s="22" t="s">
        <v>46</v>
      </c>
      <c r="K27" s="22" t="s">
        <v>47</v>
      </c>
      <c r="L27" s="22" t="s">
        <v>47</v>
      </c>
      <c r="M27" s="22" t="s">
        <v>47</v>
      </c>
      <c r="N27" s="22" t="s">
        <v>47</v>
      </c>
      <c r="O27" s="22" t="s">
        <v>50</v>
      </c>
      <c r="P27" s="23" t="s">
        <v>51</v>
      </c>
      <c r="Q27" s="23" t="s">
        <v>46</v>
      </c>
      <c r="R27" s="23" t="s">
        <v>47</v>
      </c>
      <c r="S27" s="23" t="s">
        <v>47</v>
      </c>
      <c r="T27" s="23" t="s">
        <v>46</v>
      </c>
      <c r="U27" s="23" t="s">
        <v>47</v>
      </c>
      <c r="V27" s="23" t="s">
        <v>47</v>
      </c>
      <c r="W27" s="23" t="s">
        <v>47</v>
      </c>
      <c r="X27" s="23" t="s">
        <v>47</v>
      </c>
      <c r="Y27" s="23" t="s">
        <v>47</v>
      </c>
      <c r="Z27" s="23" t="s">
        <v>47</v>
      </c>
      <c r="AA27" s="23" t="s">
        <v>50</v>
      </c>
      <c r="AB27" s="23" t="s">
        <v>47</v>
      </c>
      <c r="AC27" s="23" t="s">
        <v>46</v>
      </c>
      <c r="AD27" s="23" t="s">
        <v>46</v>
      </c>
      <c r="AE27" s="23" t="s">
        <v>51</v>
      </c>
      <c r="AF27" s="23" t="s">
        <v>51</v>
      </c>
      <c r="AG27" s="33"/>
      <c r="AH27" s="20"/>
    </row>
    <row r="28" spans="1:34" ht="12.75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44"/>
      <c r="AG28" s="18" t="s">
        <v>47</v>
      </c>
      <c r="AH28" s="2"/>
    </row>
    <row r="29" spans="1:34" ht="12.75">
      <c r="A29" s="55" t="s">
        <v>54</v>
      </c>
      <c r="AG29" s="19"/>
      <c r="AH29" s="2"/>
    </row>
    <row r="30" spans="1:34" ht="12.75">
      <c r="A30" s="54" t="s">
        <v>55</v>
      </c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</sheetData>
  <sheetProtection password="C6EC" sheet="1" objects="1" scenarios="1"/>
  <mergeCells count="35">
    <mergeCell ref="AF3:AF4"/>
    <mergeCell ref="B2:AG2"/>
    <mergeCell ref="A1:AG1"/>
    <mergeCell ref="A28:AE28"/>
    <mergeCell ref="A2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G3:G4"/>
    <mergeCell ref="H3:H4"/>
    <mergeCell ref="I3:I4"/>
    <mergeCell ref="J3:J4"/>
    <mergeCell ref="S3:S4"/>
    <mergeCell ref="T3:T4"/>
    <mergeCell ref="U3:U4"/>
    <mergeCell ref="V3:V4"/>
    <mergeCell ref="O3:O4"/>
    <mergeCell ref="P3:P4"/>
    <mergeCell ref="Q3:Q4"/>
    <mergeCell ref="R3:R4"/>
    <mergeCell ref="AE3:AE4"/>
    <mergeCell ref="AA3:AA4"/>
    <mergeCell ref="AB3:AB4"/>
    <mergeCell ref="AC3:AC4"/>
    <mergeCell ref="AD3:AD4"/>
    <mergeCell ref="W3:W4"/>
    <mergeCell ref="X3:X4"/>
    <mergeCell ref="Y3:Y4"/>
    <mergeCell ref="Z3:Z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0">
      <selection activeCell="AG27" sqref="AG27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27" width="5.421875" style="2" bestFit="1" customWidth="1"/>
    <col min="28" max="31" width="6.140625" style="2" bestFit="1" customWidth="1"/>
    <col min="32" max="32" width="6.140625" style="2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4" s="4" customFormat="1" ht="19.5" customHeight="1">
      <c r="A2" s="61" t="s">
        <v>21</v>
      </c>
      <c r="B2" s="58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2"/>
    </row>
    <row r="3" spans="1:34" s="5" customFormat="1" ht="19.5" customHeight="1">
      <c r="A3" s="62"/>
      <c r="B3" s="56">
        <v>1</v>
      </c>
      <c r="C3" s="56">
        <f>SUM(B3+1)</f>
        <v>2</v>
      </c>
      <c r="D3" s="56">
        <f aca="true" t="shared" si="0" ref="D3:AD3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6">
        <v>31</v>
      </c>
      <c r="AG3" s="35" t="s">
        <v>42</v>
      </c>
      <c r="AH3" s="20"/>
    </row>
    <row r="4" spans="1:34" s="5" customFormat="1" ht="19.5" customHeight="1" thickBot="1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4" t="s">
        <v>40</v>
      </c>
      <c r="AH4" s="20"/>
    </row>
    <row r="5" spans="1:34" s="1" customFormat="1" ht="16.5" customHeight="1" thickTop="1">
      <c r="A5" s="9" t="s">
        <v>0</v>
      </c>
      <c r="B5" s="3">
        <f>'[1]Maio'!$J$5</f>
        <v>26.64</v>
      </c>
      <c r="C5" s="3">
        <f>'[1]Maio'!$J$6</f>
        <v>27</v>
      </c>
      <c r="D5" s="3">
        <f>'[1]Maio'!$J$7</f>
        <v>47.88</v>
      </c>
      <c r="E5" s="3">
        <f>'[1]Maio'!$J$8</f>
        <v>34.92</v>
      </c>
      <c r="F5" s="3">
        <f>'[1]Maio'!$J$9</f>
        <v>21.6</v>
      </c>
      <c r="G5" s="3">
        <f>'[1]Maio'!$J$10</f>
        <v>28.08</v>
      </c>
      <c r="H5" s="3">
        <f>'[1]Maio'!$J$11</f>
        <v>28.08</v>
      </c>
      <c r="I5" s="3">
        <f>'[1]Maio'!$J$12</f>
        <v>45</v>
      </c>
      <c r="J5" s="3">
        <f>'[1]Maio'!$J$13</f>
        <v>22.32</v>
      </c>
      <c r="K5" s="3">
        <f>'[1]Maio'!$J$14</f>
        <v>24.12</v>
      </c>
      <c r="L5" s="3">
        <f>'[1]Maio'!$J$15</f>
        <v>25.2</v>
      </c>
      <c r="M5" s="3">
        <f>'[1]Maio'!$J$16</f>
        <v>34.2</v>
      </c>
      <c r="N5" s="3">
        <f>'[1]Maio'!$J$17</f>
        <v>36.36</v>
      </c>
      <c r="O5" s="3">
        <f>'[1]Maio'!$J$18</f>
        <v>45</v>
      </c>
      <c r="P5" s="3">
        <f>'[1]Maio'!$J$19</f>
        <v>39.6</v>
      </c>
      <c r="Q5" s="3">
        <f>'[1]Maio'!$J$20</f>
        <v>19.8</v>
      </c>
      <c r="R5" s="3">
        <f>'[1]Maio'!$J$21</f>
        <v>33.48</v>
      </c>
      <c r="S5" s="3">
        <f>'[1]Maio'!$J$22</f>
        <v>27</v>
      </c>
      <c r="T5" s="3">
        <f>'[1]Maio'!$J$23</f>
        <v>27</v>
      </c>
      <c r="U5" s="3">
        <f>'[1]Maio'!$J$24</f>
        <v>34.56</v>
      </c>
      <c r="V5" s="3">
        <f>'[1]Maio'!$J$25</f>
        <v>34.56</v>
      </c>
      <c r="W5" s="3">
        <f>'[1]Maio'!$J$26</f>
        <v>41.4</v>
      </c>
      <c r="X5" s="3">
        <f>'[1]Maio'!$J$27</f>
        <v>37.44</v>
      </c>
      <c r="Y5" s="3">
        <f>'[1]Maio'!$J$28</f>
        <v>41.76</v>
      </c>
      <c r="Z5" s="3">
        <f>'[1]Maio'!$J$29</f>
        <v>36.36</v>
      </c>
      <c r="AA5" s="3">
        <f>'[1]Maio'!$J$30</f>
        <v>43.2</v>
      </c>
      <c r="AB5" s="3">
        <f>'[1]Maio'!$J$31</f>
        <v>22.32</v>
      </c>
      <c r="AC5" s="3">
        <f>'[1]Maio'!$J$32</f>
        <v>25.56</v>
      </c>
      <c r="AD5" s="3">
        <f>'[1]Maio'!$J$33</f>
        <v>18.36</v>
      </c>
      <c r="AE5" s="3">
        <f>'[1]Maio'!$J$34</f>
        <v>20.88</v>
      </c>
      <c r="AF5" s="3">
        <f>'[1]Maio'!$J$35</f>
        <v>29.88</v>
      </c>
      <c r="AG5" s="26">
        <f aca="true" t="shared" si="1" ref="AG5:AG12">MAX(B5:AF5)</f>
        <v>47.88</v>
      </c>
      <c r="AH5" s="2"/>
    </row>
    <row r="6" spans="1:34" ht="16.5" customHeight="1">
      <c r="A6" s="10" t="s">
        <v>1</v>
      </c>
      <c r="B6" s="15">
        <f>'[2]Maio'!$J$5</f>
        <v>37.8</v>
      </c>
      <c r="C6" s="15">
        <f>'[2]Maio'!$J$6</f>
        <v>23.04</v>
      </c>
      <c r="D6" s="15">
        <f>'[2]Maio'!$J$7</f>
        <v>44.64</v>
      </c>
      <c r="E6" s="15">
        <f>'[2]Maio'!$J$8</f>
        <v>19.8</v>
      </c>
      <c r="F6" s="15">
        <f>'[2]Maio'!$J$9</f>
        <v>21.6</v>
      </c>
      <c r="G6" s="15">
        <f>'[2]Maio'!$J$10</f>
        <v>40.32</v>
      </c>
      <c r="H6" s="15">
        <f>'[2]Maio'!$J$11</f>
        <v>21.96</v>
      </c>
      <c r="I6" s="15">
        <f>'[2]Maio'!$J$12</f>
        <v>28.8</v>
      </c>
      <c r="J6" s="15">
        <f>'[2]Maio'!$J$13</f>
        <v>26.64</v>
      </c>
      <c r="K6" s="15">
        <f>'[2]Maio'!$J$14</f>
        <v>26.28</v>
      </c>
      <c r="L6" s="15">
        <f>'[2]Maio'!$J$15</f>
        <v>28.8</v>
      </c>
      <c r="M6" s="15">
        <f>'[2]Maio'!$J$16</f>
        <v>45</v>
      </c>
      <c r="N6" s="15">
        <f>'[2]Maio'!$J$17</f>
        <v>35.28</v>
      </c>
      <c r="O6" s="15">
        <f>'[2]Maio'!$J$18</f>
        <v>80.64</v>
      </c>
      <c r="P6" s="15">
        <f>'[2]Maio'!$J$19</f>
        <v>35.28</v>
      </c>
      <c r="Q6" s="15">
        <f>'[2]Maio'!$J$20</f>
        <v>27.72</v>
      </c>
      <c r="R6" s="15">
        <f>'[2]Maio'!$J$21</f>
        <v>21.24</v>
      </c>
      <c r="S6" s="15">
        <f>'[2]Maio'!$J$22</f>
        <v>20.88</v>
      </c>
      <c r="T6" s="15">
        <f>'[2]Maio'!$J$23</f>
        <v>28.8</v>
      </c>
      <c r="U6" s="15">
        <f>'[2]Maio'!$J$24</f>
        <v>39.6</v>
      </c>
      <c r="V6" s="15">
        <f>'[2]Maio'!$J$25</f>
        <v>30.96</v>
      </c>
      <c r="W6" s="15">
        <f>'[2]Maio'!$J$26</f>
        <v>24.84</v>
      </c>
      <c r="X6" s="15">
        <f>'[2]Maio'!$J$27</f>
        <v>46.44</v>
      </c>
      <c r="Y6" s="15">
        <f>'[2]Maio'!$J$28</f>
        <v>33.84</v>
      </c>
      <c r="Z6" s="15">
        <f>'[2]Maio'!$J$29</f>
        <v>36.36</v>
      </c>
      <c r="AA6" s="15">
        <f>'[2]Maio'!$J$30</f>
        <v>34.92</v>
      </c>
      <c r="AB6" s="15">
        <f>'[2]Maio'!$J$31</f>
        <v>46.44</v>
      </c>
      <c r="AC6" s="15">
        <f>'[2]Maio'!$J$32</f>
        <v>24.48</v>
      </c>
      <c r="AD6" s="15">
        <f>'[2]Maio'!$J$33</f>
        <v>18.36</v>
      </c>
      <c r="AE6" s="15">
        <f>'[2]Maio'!$J$34</f>
        <v>17.28</v>
      </c>
      <c r="AF6" s="15">
        <f>'[2]Maio'!$J$35</f>
        <v>21.24</v>
      </c>
      <c r="AG6" s="17">
        <f t="shared" si="1"/>
        <v>80.64</v>
      </c>
      <c r="AH6" s="2"/>
    </row>
    <row r="7" spans="1:34" ht="16.5" customHeight="1">
      <c r="A7" s="10" t="s">
        <v>2</v>
      </c>
      <c r="B7" s="3">
        <f>'[3]Maio'!$J$5</f>
        <v>33.12</v>
      </c>
      <c r="C7" s="3">
        <f>'[3]Maio'!$J$6</f>
        <v>30.6</v>
      </c>
      <c r="D7" s="3">
        <f>'[3]Maio'!$J$7</f>
        <v>57.24</v>
      </c>
      <c r="E7" s="3">
        <f>'[3]Maio'!$J$8</f>
        <v>50.76</v>
      </c>
      <c r="F7" s="3">
        <f>'[3]Maio'!$J$9</f>
        <v>23.76</v>
      </c>
      <c r="G7" s="3">
        <f>'[3]Maio'!$J$10</f>
        <v>21.6</v>
      </c>
      <c r="H7" s="3">
        <f>'[3]Maio'!$J$11</f>
        <v>25.92</v>
      </c>
      <c r="I7" s="3">
        <f>'[3]Maio'!$J$12</f>
        <v>33.84</v>
      </c>
      <c r="J7" s="3">
        <f>'[3]Maio'!$J$13</f>
        <v>38.88</v>
      </c>
      <c r="K7" s="3">
        <f>'[3]Maio'!$J$14</f>
        <v>23.76</v>
      </c>
      <c r="L7" s="3">
        <f>'[3]Maio'!$J$15</f>
        <v>28.8</v>
      </c>
      <c r="M7" s="3">
        <f>'[3]Maio'!$J$16</f>
        <v>38.88</v>
      </c>
      <c r="N7" s="3">
        <f>'[3]Maio'!$J$17</f>
        <v>35.28</v>
      </c>
      <c r="O7" s="3">
        <f>'[3]Maio'!$J$18</f>
        <v>71.64</v>
      </c>
      <c r="P7" s="3">
        <f>'[3]Maio'!$J$19</f>
        <v>45</v>
      </c>
      <c r="Q7" s="3">
        <f>'[3]Maio'!$J$20</f>
        <v>26.64</v>
      </c>
      <c r="R7" s="3">
        <f>'[3]Maio'!$J$21</f>
        <v>28.8</v>
      </c>
      <c r="S7" s="3">
        <f>'[3]Maio'!$J$22</f>
        <v>34.56</v>
      </c>
      <c r="T7" s="3">
        <f>'[3]Maio'!$J$23</f>
        <v>28.8</v>
      </c>
      <c r="U7" s="3">
        <f>'[3]Maio'!$J$24</f>
        <v>44.28</v>
      </c>
      <c r="V7" s="3">
        <f>'[3]Maio'!$J$25</f>
        <v>41.4</v>
      </c>
      <c r="W7" s="3">
        <f>'[3]Maio'!$J$26</f>
        <v>44.64</v>
      </c>
      <c r="X7" s="3">
        <f>'[3]Maio'!$J$27</f>
        <v>39.96</v>
      </c>
      <c r="Y7" s="3">
        <f>'[3]Maio'!$J$28</f>
        <v>45.72</v>
      </c>
      <c r="Z7" s="3">
        <f>'[3]Maio'!$J$29</f>
        <v>36.72</v>
      </c>
      <c r="AA7" s="3">
        <f>'[3]Maio'!$J$30</f>
        <v>38.52</v>
      </c>
      <c r="AB7" s="3">
        <f>'[3]Maio'!$J$31</f>
        <v>40.68</v>
      </c>
      <c r="AC7" s="3">
        <f>'[3]Maio'!$J$32</f>
        <v>27.72</v>
      </c>
      <c r="AD7" s="3">
        <f>'[3]Maio'!$J$33</f>
        <v>27.36</v>
      </c>
      <c r="AE7" s="3">
        <f>'[3]Maio'!$J$34</f>
        <v>24.48</v>
      </c>
      <c r="AF7" s="3">
        <f>'[3]Maio'!$J$35</f>
        <v>24.84</v>
      </c>
      <c r="AG7" s="17">
        <f t="shared" si="1"/>
        <v>71.64</v>
      </c>
      <c r="AH7" s="2"/>
    </row>
    <row r="8" spans="1:34" ht="16.5" customHeight="1">
      <c r="A8" s="10" t="s">
        <v>3</v>
      </c>
      <c r="B8" s="3">
        <f>'[4]Maio'!$J$5</f>
        <v>18.72</v>
      </c>
      <c r="C8" s="3">
        <f>'[4]Maio'!$J$6</f>
        <v>20.88</v>
      </c>
      <c r="D8" s="3">
        <f>'[4]Maio'!$J$7</f>
        <v>22.68</v>
      </c>
      <c r="E8" s="3">
        <f>'[4]Maio'!$J$8</f>
        <v>27</v>
      </c>
      <c r="F8" s="3">
        <f>'[4]Maio'!$J$9</f>
        <v>28.08</v>
      </c>
      <c r="G8" s="3">
        <f>'[4]Maio'!$J$10</f>
        <v>20.88</v>
      </c>
      <c r="H8" s="3">
        <f>'[4]Maio'!$J$11</f>
        <v>21.24</v>
      </c>
      <c r="I8" s="3">
        <f>'[4]Maio'!$J$12</f>
        <v>24.48</v>
      </c>
      <c r="J8" s="3">
        <f>'[4]Maio'!$J$13</f>
        <v>19.8</v>
      </c>
      <c r="K8" s="3">
        <f>'[4]Maio'!$J$14</f>
        <v>18.36</v>
      </c>
      <c r="L8" s="3">
        <f>'[4]Maio'!$J$15</f>
        <v>18.72</v>
      </c>
      <c r="M8" s="3">
        <f>'[4]Maio'!$J$16</f>
        <v>26.64</v>
      </c>
      <c r="N8" s="3">
        <f>'[4]Maio'!$J$17</f>
        <v>25.2</v>
      </c>
      <c r="O8" s="3">
        <f>'[4]Maio'!$J$18</f>
        <v>49.68</v>
      </c>
      <c r="P8" s="3">
        <f>'[4]Maio'!$J$19</f>
        <v>41.76</v>
      </c>
      <c r="Q8" s="3">
        <f>'[4]Maio'!$J$20</f>
        <v>23.4</v>
      </c>
      <c r="R8" s="3">
        <f>'[4]Maio'!$J$21</f>
        <v>18</v>
      </c>
      <c r="S8" s="3">
        <f>'[4]Maio'!$J$22</f>
        <v>17.64</v>
      </c>
      <c r="T8" s="3">
        <f>'[4]Maio'!$J$23</f>
        <v>24.84</v>
      </c>
      <c r="U8" s="3">
        <f>'[4]Maio'!$J$24</f>
        <v>28.8</v>
      </c>
      <c r="V8" s="3">
        <f>'[4]Maio'!$J$25</f>
        <v>29.16</v>
      </c>
      <c r="W8" s="3">
        <f>'[4]Maio'!$J$26</f>
        <v>30.96</v>
      </c>
      <c r="X8" s="3">
        <f>'[4]Maio'!$J$27</f>
        <v>29.52</v>
      </c>
      <c r="Y8" s="3">
        <f>'[4]Maio'!$J$28</f>
        <v>32.76</v>
      </c>
      <c r="Z8" s="3">
        <f>'[4]Maio'!$J$29</f>
        <v>20.52</v>
      </c>
      <c r="AA8" s="3">
        <f>'[4]Maio'!$J$30</f>
        <v>47.88</v>
      </c>
      <c r="AB8" s="3">
        <f>'[4]Maio'!$J$31</f>
        <v>24.84</v>
      </c>
      <c r="AC8" s="3">
        <f>'[4]Maio'!$J$32</f>
        <v>21.96</v>
      </c>
      <c r="AD8" s="3">
        <f>'[4]Maio'!$J$33</f>
        <v>24.12</v>
      </c>
      <c r="AE8" s="3">
        <f>'[4]Maio'!$J$34</f>
        <v>27.72</v>
      </c>
      <c r="AF8" s="3">
        <f>'[4]Maio'!$J$35</f>
        <v>30.96</v>
      </c>
      <c r="AG8" s="17">
        <f t="shared" si="1"/>
        <v>49.68</v>
      </c>
      <c r="AH8" s="2"/>
    </row>
    <row r="9" spans="1:34" ht="16.5" customHeight="1">
      <c r="A9" s="10" t="s">
        <v>4</v>
      </c>
      <c r="B9" s="3">
        <f>'[5]Maio'!$J$5</f>
        <v>19.44</v>
      </c>
      <c r="C9" s="3">
        <f>'[5]Maio'!$J$6</f>
        <v>21.6</v>
      </c>
      <c r="D9" s="3">
        <f>'[5]Maio'!$J$7</f>
        <v>45</v>
      </c>
      <c r="E9" s="3">
        <f>'[5]Maio'!$J$8</f>
        <v>33.12</v>
      </c>
      <c r="F9" s="3">
        <f>'[5]Maio'!$J$9</f>
        <v>31.32</v>
      </c>
      <c r="G9" s="3">
        <f>'[5]Maio'!$J$10</f>
        <v>23.4</v>
      </c>
      <c r="H9" s="3">
        <f>'[5]Maio'!$J$11</f>
        <v>29.16</v>
      </c>
      <c r="I9" s="3">
        <f>'[5]Maio'!$J$12</f>
        <v>29.16</v>
      </c>
      <c r="J9" s="3">
        <f>'[5]Maio'!$J$13</f>
        <v>29.16</v>
      </c>
      <c r="K9" s="3">
        <f>'[5]Maio'!$J$14</f>
        <v>21.6</v>
      </c>
      <c r="L9" s="3">
        <f>'[5]Maio'!$J$15</f>
        <v>22.32</v>
      </c>
      <c r="M9" s="3">
        <f>'[5]Maio'!$J$16</f>
        <v>25.2</v>
      </c>
      <c r="N9" s="3">
        <f>'[5]Maio'!$J$17</f>
        <v>29.16</v>
      </c>
      <c r="O9" s="3">
        <f>'[5]Maio'!$J$18</f>
        <v>60.48</v>
      </c>
      <c r="P9" s="3">
        <f>'[5]Maio'!$J$19</f>
        <v>52.56</v>
      </c>
      <c r="Q9" s="3">
        <f>'[5]Maio'!$J$20</f>
        <v>0</v>
      </c>
      <c r="R9" s="3">
        <f>'[5]Maio'!$J$21</f>
        <v>19.8</v>
      </c>
      <c r="S9" s="3">
        <f>'[5]Maio'!$J$22</f>
        <v>21.6</v>
      </c>
      <c r="T9" s="3">
        <f>'[5]Maio'!$J$23</f>
        <v>28.08</v>
      </c>
      <c r="U9" s="3">
        <f>'[5]Maio'!$J$24</f>
        <v>37.44</v>
      </c>
      <c r="V9" s="3">
        <f>'[5]Maio'!$J$25</f>
        <v>42.48</v>
      </c>
      <c r="W9" s="3">
        <f>'[5]Maio'!$J$26</f>
        <v>37.08</v>
      </c>
      <c r="X9" s="3">
        <f>'[5]Maio'!$J$27</f>
        <v>35.28</v>
      </c>
      <c r="Y9" s="3">
        <f>'[5]Maio'!$J$28</f>
        <v>35.64</v>
      </c>
      <c r="Z9" s="3">
        <f>'[5]Maio'!$J$29</f>
        <v>30.24</v>
      </c>
      <c r="AA9" s="3">
        <f>'[5]Maio'!$J$30</f>
        <v>47.88</v>
      </c>
      <c r="AB9" s="3">
        <f>'[5]Maio'!$J$31</f>
        <v>32.04</v>
      </c>
      <c r="AC9" s="3">
        <f>'[5]Maio'!$J$32</f>
        <v>25.2</v>
      </c>
      <c r="AD9" s="3">
        <f>'[5]Maio'!$J$33</f>
        <v>32.76</v>
      </c>
      <c r="AE9" s="3">
        <f>'[5]Maio'!$J$34</f>
        <v>37.08</v>
      </c>
      <c r="AF9" s="3">
        <f>'[5]Maio'!$J$35</f>
        <v>34.92</v>
      </c>
      <c r="AG9" s="17">
        <f t="shared" si="1"/>
        <v>60.48</v>
      </c>
      <c r="AH9" s="2"/>
    </row>
    <row r="10" spans="1:34" ht="16.5" customHeight="1">
      <c r="A10" s="10" t="s">
        <v>5</v>
      </c>
      <c r="B10" s="3">
        <f>'[6]Maio'!$J$5</f>
        <v>21.6</v>
      </c>
      <c r="C10" s="3">
        <f>'[6]Maio'!$J$6</f>
        <v>18.36</v>
      </c>
      <c r="D10" s="3">
        <f>'[6]Maio'!$J$7</f>
        <v>45.36</v>
      </c>
      <c r="E10" s="3">
        <f>'[6]Maio'!$J$8</f>
        <v>26.64</v>
      </c>
      <c r="F10" s="3">
        <f>'[6]Maio'!$J$9</f>
        <v>27.72</v>
      </c>
      <c r="G10" s="3">
        <f>'[6]Maio'!$J$10</f>
        <v>24.12</v>
      </c>
      <c r="H10" s="3">
        <f>'[6]Maio'!$J$11</f>
        <v>20.16</v>
      </c>
      <c r="I10" s="3">
        <f>'[6]Maio'!$J$12</f>
        <v>32.76</v>
      </c>
      <c r="J10" s="3">
        <f>'[6]Maio'!$J$13</f>
        <v>21.96</v>
      </c>
      <c r="K10" s="3">
        <f>'[6]Maio'!$J$14</f>
        <v>36</v>
      </c>
      <c r="L10" s="3">
        <f>'[6]Maio'!$J$15</f>
        <v>26.64</v>
      </c>
      <c r="M10" s="3">
        <f>'[6]Maio'!$J$16</f>
        <v>46.8</v>
      </c>
      <c r="N10" s="3">
        <f>'[6]Maio'!$J$17</f>
        <v>35.64</v>
      </c>
      <c r="O10" s="3">
        <f>'[6]Maio'!$J$18</f>
        <v>61.92</v>
      </c>
      <c r="P10" s="3">
        <f>'[6]Maio'!$J$19</f>
        <v>34.92</v>
      </c>
      <c r="Q10" s="3">
        <f>'[6]Maio'!$J$20</f>
        <v>16.56</v>
      </c>
      <c r="R10" s="3">
        <f>'[6]Maio'!$J$21</f>
        <v>34.2</v>
      </c>
      <c r="S10" s="3">
        <f>'[6]Maio'!$J$22</f>
        <v>21.6</v>
      </c>
      <c r="T10" s="3">
        <f>'[6]Maio'!$J$23</f>
        <v>20.88</v>
      </c>
      <c r="U10" s="3">
        <f>'[6]Maio'!$J$24</f>
        <v>39.6</v>
      </c>
      <c r="V10" s="3">
        <f>'[6]Maio'!$J$25</f>
        <v>29.16</v>
      </c>
      <c r="W10" s="3">
        <f>'[6]Maio'!$J$26</f>
        <v>37.08</v>
      </c>
      <c r="X10" s="3">
        <f>'[6]Maio'!$J$27</f>
        <v>37.8</v>
      </c>
      <c r="Y10" s="3">
        <f>'[6]Maio'!$J$28</f>
        <v>34.56</v>
      </c>
      <c r="Z10" s="3">
        <f>'[6]Maio'!$J$29</f>
        <v>34.92</v>
      </c>
      <c r="AA10" s="3">
        <f>'[6]Maio'!$J$30</f>
        <v>28.08</v>
      </c>
      <c r="AB10" s="3">
        <f>'[6]Maio'!$J$31</f>
        <v>36</v>
      </c>
      <c r="AC10" s="3">
        <f>'[6]Maio'!$J$32</f>
        <v>39.6</v>
      </c>
      <c r="AD10" s="3">
        <f>'[6]Maio'!$J$33</f>
        <v>43.56</v>
      </c>
      <c r="AE10" s="3">
        <f>'[6]Maio'!$J$34</f>
        <v>29.52</v>
      </c>
      <c r="AF10" s="3">
        <f>'[6]Maio'!$J$35</f>
        <v>30.24</v>
      </c>
      <c r="AG10" s="17">
        <f t="shared" si="1"/>
        <v>61.92</v>
      </c>
      <c r="AH10" s="2"/>
    </row>
    <row r="11" spans="1:34" ht="16.5" customHeight="1">
      <c r="A11" s="10" t="s">
        <v>6</v>
      </c>
      <c r="B11" s="3">
        <f>'[7]Maio'!$J$5</f>
        <v>20.52</v>
      </c>
      <c r="C11" s="3">
        <f>'[7]Maio'!$J$6</f>
        <v>19.08</v>
      </c>
      <c r="D11" s="3">
        <f>'[7]Maio'!$J$7</f>
        <v>36</v>
      </c>
      <c r="E11" s="3">
        <f>'[7]Maio'!$J$8</f>
        <v>28.44</v>
      </c>
      <c r="F11" s="3">
        <f>'[7]Maio'!$J$9</f>
        <v>21.96</v>
      </c>
      <c r="G11" s="3">
        <f>'[7]Maio'!$J$10</f>
        <v>18</v>
      </c>
      <c r="H11" s="3">
        <f>'[7]Maio'!$J$11</f>
        <v>21.6</v>
      </c>
      <c r="I11" s="3">
        <f>'[7]Maio'!$J$12</f>
        <v>25.56</v>
      </c>
      <c r="J11" s="3">
        <f>'[7]Maio'!$J$13</f>
        <v>15.12</v>
      </c>
      <c r="K11" s="3">
        <f>'[7]Maio'!$J$14</f>
        <v>20.16</v>
      </c>
      <c r="L11" s="3">
        <f>'[7]Maio'!$J$15</f>
        <v>24.48</v>
      </c>
      <c r="M11" s="3">
        <f>'[7]Maio'!$J$16</f>
        <v>32.04</v>
      </c>
      <c r="N11" s="3">
        <f>'[7]Maio'!$J$17</f>
        <v>23.76</v>
      </c>
      <c r="O11" s="3">
        <f>'[7]Maio'!$J$18</f>
        <v>36.72</v>
      </c>
      <c r="P11" s="3">
        <f>'[7]Maio'!$J$19</f>
        <v>21.96</v>
      </c>
      <c r="Q11" s="3">
        <f>'[7]Maio'!$J$20</f>
        <v>19.8</v>
      </c>
      <c r="R11" s="3">
        <f>'[7]Maio'!$J$21</f>
        <v>20.52</v>
      </c>
      <c r="S11" s="3">
        <f>'[7]Maio'!$J$22</f>
        <v>14.04</v>
      </c>
      <c r="T11" s="3">
        <f>'[7]Maio'!$J$23</f>
        <v>21.6</v>
      </c>
      <c r="U11" s="3">
        <f>'[7]Maio'!$J$24</f>
        <v>24.12</v>
      </c>
      <c r="V11" s="3">
        <f>'[7]Maio'!$J$25</f>
        <v>22.32</v>
      </c>
      <c r="W11" s="3">
        <f>'[7]Maio'!$J$26</f>
        <v>20.16</v>
      </c>
      <c r="X11" s="3">
        <f>'[7]Maio'!$J$27</f>
        <v>22.32</v>
      </c>
      <c r="Y11" s="3">
        <f>'[7]Maio'!$J$28</f>
        <v>25.2</v>
      </c>
      <c r="Z11" s="3">
        <f>'[7]Maio'!$J$29</f>
        <v>29.16</v>
      </c>
      <c r="AA11" s="3">
        <f>'[7]Maio'!$J$30</f>
        <v>23.76</v>
      </c>
      <c r="AB11" s="3">
        <f>'[7]Maio'!$J$31</f>
        <v>19.44</v>
      </c>
      <c r="AC11" s="3">
        <f>'[7]Maio'!$J$32</f>
        <v>31.68</v>
      </c>
      <c r="AD11" s="3">
        <f>'[7]Maio'!$J$33</f>
        <v>29.52</v>
      </c>
      <c r="AE11" s="3">
        <f>'[7]Maio'!$J$34</f>
        <v>23.76</v>
      </c>
      <c r="AF11" s="3">
        <f>'[7]Maio'!$J$35</f>
        <v>22.68</v>
      </c>
      <c r="AG11" s="17">
        <f t="shared" si="1"/>
        <v>36.72</v>
      </c>
      <c r="AH11" s="2"/>
    </row>
    <row r="12" spans="1:34" ht="16.5" customHeight="1">
      <c r="A12" s="10" t="s">
        <v>7</v>
      </c>
      <c r="B12" s="3">
        <f>'[8]Maio'!$J$5</f>
        <v>35.64</v>
      </c>
      <c r="C12" s="3">
        <f>'[8]Maio'!$J$6</f>
        <v>39.96</v>
      </c>
      <c r="D12" s="3">
        <f>'[8]Maio'!$J$7</f>
        <v>31.32</v>
      </c>
      <c r="E12" s="3">
        <f>'[8]Maio'!$J$8</f>
        <v>25.92</v>
      </c>
      <c r="F12" s="3">
        <f>'[8]Maio'!$J$9</f>
        <v>21.24</v>
      </c>
      <c r="G12" s="3">
        <f>'[8]Maio'!$J$10</f>
        <v>24.48</v>
      </c>
      <c r="H12" s="3">
        <f>'[8]Maio'!$J$11</f>
        <v>27.36</v>
      </c>
      <c r="I12" s="3">
        <f>'[8]Maio'!$J$12</f>
        <v>41.4</v>
      </c>
      <c r="J12" s="3">
        <f>'[8]Maio'!$J$13</f>
        <v>19.08</v>
      </c>
      <c r="K12" s="3">
        <f>'[8]Maio'!$J$14</f>
        <v>25.56</v>
      </c>
      <c r="L12" s="3">
        <f>'[8]Maio'!$J$15</f>
        <v>31.68</v>
      </c>
      <c r="M12" s="3">
        <f>'[8]Maio'!$J$16</f>
        <v>35.28</v>
      </c>
      <c r="N12" s="3">
        <f>'[8]Maio'!$J$17</f>
        <v>44.64</v>
      </c>
      <c r="O12" s="3">
        <f>'[8]Maio'!$J$18</f>
        <v>54.36</v>
      </c>
      <c r="P12" s="3">
        <f>'[8]Maio'!$J$19</f>
        <v>38.52</v>
      </c>
      <c r="Q12" s="3">
        <f>'[8]Maio'!$J$20</f>
        <v>19.44</v>
      </c>
      <c r="R12" s="3">
        <f>'[8]Maio'!$J$21</f>
        <v>30.24</v>
      </c>
      <c r="S12" s="3">
        <f>'[8]Maio'!$J$22</f>
        <v>28.08</v>
      </c>
      <c r="T12" s="3">
        <f>'[8]Maio'!$J$23</f>
        <v>23.04</v>
      </c>
      <c r="U12" s="3">
        <f>'[8]Maio'!$J$24</f>
        <v>38.88</v>
      </c>
      <c r="V12" s="3">
        <f>'[8]Maio'!$J$25</f>
        <v>38.88</v>
      </c>
      <c r="W12" s="3">
        <f>'[8]Maio'!$J$26</f>
        <v>34.56</v>
      </c>
      <c r="X12" s="3">
        <f>'[8]Maio'!$J$27</f>
        <v>40.68</v>
      </c>
      <c r="Y12" s="3">
        <f>'[8]Maio'!$J$28</f>
        <v>38.88</v>
      </c>
      <c r="Z12" s="3">
        <f>'[8]Maio'!$J$29</f>
        <v>36.72</v>
      </c>
      <c r="AA12" s="3">
        <f>'[8]Maio'!$J$30</f>
        <v>51.84</v>
      </c>
      <c r="AB12" s="3">
        <f>'[8]Maio'!$J$31</f>
        <v>31.68</v>
      </c>
      <c r="AC12" s="3">
        <f>'[8]Maio'!$J$32</f>
        <v>43.2</v>
      </c>
      <c r="AD12" s="3">
        <f>'[8]Maio'!$J$33</f>
        <v>19.8</v>
      </c>
      <c r="AE12" s="3">
        <f>'[8]Maio'!$J$34</f>
        <v>21.96</v>
      </c>
      <c r="AF12" s="3">
        <f>'[8]Maio'!$J$35</f>
        <v>26.64</v>
      </c>
      <c r="AG12" s="17">
        <f t="shared" si="1"/>
        <v>54.36</v>
      </c>
      <c r="AH12" s="2"/>
    </row>
    <row r="13" spans="1:34" ht="16.5" customHeight="1">
      <c r="A13" s="10" t="s">
        <v>8</v>
      </c>
      <c r="B13" s="3" t="str">
        <f>'[9]Maio'!$J$5</f>
        <v>**</v>
      </c>
      <c r="C13" s="3" t="str">
        <f>'[9]Maio'!$J$6</f>
        <v>**</v>
      </c>
      <c r="D13" s="3" t="str">
        <f>'[9]Maio'!$J$7</f>
        <v>**</v>
      </c>
      <c r="E13" s="3" t="str">
        <f>'[9]Maio'!$J$8</f>
        <v>**</v>
      </c>
      <c r="F13" s="3" t="str">
        <f>'[9]Maio'!$J$9</f>
        <v>**</v>
      </c>
      <c r="G13" s="3" t="str">
        <f>'[9]Maio'!$J$10</f>
        <v>**</v>
      </c>
      <c r="H13" s="3" t="str">
        <f>'[9]Maio'!$J$11</f>
        <v>**</v>
      </c>
      <c r="I13" s="3" t="str">
        <f>'[9]Maio'!$J$12</f>
        <v>**</v>
      </c>
      <c r="J13" s="3" t="str">
        <f>'[9]Maio'!$J$13</f>
        <v>**</v>
      </c>
      <c r="K13" s="3" t="str">
        <f>'[9]Maio'!$J$14</f>
        <v>**</v>
      </c>
      <c r="L13" s="3" t="str">
        <f>'[9]Maio'!$J$15</f>
        <v>**</v>
      </c>
      <c r="M13" s="3" t="str">
        <f>'[9]Maio'!$J$16</f>
        <v>**</v>
      </c>
      <c r="N13" s="3" t="str">
        <f>'[9]Maio'!$J$17</f>
        <v>**</v>
      </c>
      <c r="O13" s="3" t="str">
        <f>'[9]Maio'!$J$18</f>
        <v>**</v>
      </c>
      <c r="P13" s="3" t="str">
        <f>'[9]Maio'!$J$19</f>
        <v>**</v>
      </c>
      <c r="Q13" s="3" t="str">
        <f>'[9]Maio'!$J$20</f>
        <v>**</v>
      </c>
      <c r="R13" s="3" t="str">
        <f>'[9]Maio'!$J$21</f>
        <v>**</v>
      </c>
      <c r="S13" s="3" t="str">
        <f>'[9]Maio'!$J$22</f>
        <v>**</v>
      </c>
      <c r="T13" s="3" t="str">
        <f>'[9]Maio'!$J$23</f>
        <v>**</v>
      </c>
      <c r="U13" s="3" t="str">
        <f>'[9]Maio'!$J$24</f>
        <v>**</v>
      </c>
      <c r="V13" s="3" t="str">
        <f>'[9]Maio'!$J$25</f>
        <v>**</v>
      </c>
      <c r="W13" s="3" t="str">
        <f>'[9]Maio'!$J$26</f>
        <v>**</v>
      </c>
      <c r="X13" s="3" t="str">
        <f>'[9]Maio'!$J$27</f>
        <v>**</v>
      </c>
      <c r="Y13" s="3" t="str">
        <f>'[9]Maio'!$J$28</f>
        <v>**</v>
      </c>
      <c r="Z13" s="3" t="str">
        <f>'[9]Maio'!$J$29</f>
        <v>**</v>
      </c>
      <c r="AA13" s="3" t="str">
        <f>'[9]Maio'!$J$30</f>
        <v>*</v>
      </c>
      <c r="AB13" s="3" t="str">
        <f>'[9]Maio'!$J$31</f>
        <v>*</v>
      </c>
      <c r="AC13" s="3" t="str">
        <f>'[9]Maio'!$J$32</f>
        <v>*</v>
      </c>
      <c r="AD13" s="3" t="str">
        <f>'[9]Maio'!$J$33</f>
        <v>*</v>
      </c>
      <c r="AE13" s="3" t="str">
        <f>'[9]Maio'!$J$34</f>
        <v>*</v>
      </c>
      <c r="AF13" s="3" t="str">
        <f>'[9]Maio'!$J$35</f>
        <v>*</v>
      </c>
      <c r="AG13" s="17" t="s">
        <v>32</v>
      </c>
      <c r="AH13" s="2"/>
    </row>
    <row r="14" spans="1:34" ht="16.5" customHeight="1">
      <c r="A14" s="10" t="s">
        <v>9</v>
      </c>
      <c r="B14" s="3">
        <f>'[10]Maio'!$J$5</f>
        <v>32.76</v>
      </c>
      <c r="C14" s="3">
        <f>'[10]Maio'!$J$6</f>
        <v>32.76</v>
      </c>
      <c r="D14" s="3">
        <f>'[10]Maio'!$J$7</f>
        <v>50.76</v>
      </c>
      <c r="E14" s="3">
        <f>'[10]Maio'!$J$8</f>
        <v>28.08</v>
      </c>
      <c r="F14" s="3">
        <f>'[10]Maio'!$J$9</f>
        <v>25.2</v>
      </c>
      <c r="G14" s="3">
        <f>'[10]Maio'!$J$10</f>
        <v>24.48</v>
      </c>
      <c r="H14" s="3">
        <f>'[10]Maio'!$J$11</f>
        <v>25.56</v>
      </c>
      <c r="I14" s="3">
        <f>'[10]Maio'!$J$12</f>
        <v>47.16</v>
      </c>
      <c r="J14" s="3">
        <f>'[10]Maio'!$J$13</f>
        <v>24.84</v>
      </c>
      <c r="K14" s="3">
        <f>'[10]Maio'!$J$14</f>
        <v>22.32</v>
      </c>
      <c r="L14" s="3">
        <f>'[10]Maio'!$J$15</f>
        <v>30.6</v>
      </c>
      <c r="M14" s="3">
        <f>'[10]Maio'!$J$16</f>
        <v>33.48</v>
      </c>
      <c r="N14" s="3">
        <f>'[10]Maio'!$J$17</f>
        <v>38.88</v>
      </c>
      <c r="O14" s="3">
        <f>'[10]Maio'!$J$18</f>
        <v>48.24</v>
      </c>
      <c r="P14" s="3">
        <f>'[10]Maio'!$J$19</f>
        <v>44.28</v>
      </c>
      <c r="Q14" s="3">
        <f>'[10]Maio'!$J$20</f>
        <v>21.24</v>
      </c>
      <c r="R14" s="3">
        <f>'[10]Maio'!$J$21</f>
        <v>24.84</v>
      </c>
      <c r="S14" s="3">
        <f>'[10]Maio'!$J$22</f>
        <v>23.4</v>
      </c>
      <c r="T14" s="3">
        <f>'[10]Maio'!$J$23</f>
        <v>18.72</v>
      </c>
      <c r="U14" s="3">
        <f>'[10]Maio'!$J$24</f>
        <v>34.92</v>
      </c>
      <c r="V14" s="3">
        <f>'[10]Maio'!$J$25</f>
        <v>33.48</v>
      </c>
      <c r="W14" s="3">
        <f>'[10]Maio'!$J$26</f>
        <v>36.36</v>
      </c>
      <c r="X14" s="3">
        <f>'[10]Maio'!$J$27</f>
        <v>37.8</v>
      </c>
      <c r="Y14" s="3">
        <f>'[10]Maio'!$J$28</f>
        <v>38.52</v>
      </c>
      <c r="Z14" s="3">
        <f>'[10]Maio'!$J$29</f>
        <v>39.96</v>
      </c>
      <c r="AA14" s="3">
        <f>'[10]Maio'!$J$30</f>
        <v>51.48</v>
      </c>
      <c r="AB14" s="3">
        <f>'[10]Maio'!$J$31</f>
        <v>18.36</v>
      </c>
      <c r="AC14" s="3">
        <f>'[10]Maio'!$J$32</f>
        <v>29.88</v>
      </c>
      <c r="AD14" s="3">
        <f>'[10]Maio'!$J$33</f>
        <v>22.68</v>
      </c>
      <c r="AE14" s="3">
        <f>'[10]Maio'!$J$34</f>
        <v>23.76</v>
      </c>
      <c r="AF14" s="3">
        <f>'[10]Maio'!$J$35</f>
        <v>24.48</v>
      </c>
      <c r="AG14" s="17">
        <f>MAX(B14:AF14)</f>
        <v>51.48</v>
      </c>
      <c r="AH14" s="2"/>
    </row>
    <row r="15" spans="1:34" ht="16.5" customHeight="1">
      <c r="A15" s="10" t="s">
        <v>10</v>
      </c>
      <c r="B15" s="3" t="str">
        <f>'[11]Maio'!$J$5</f>
        <v>**</v>
      </c>
      <c r="C15" s="3" t="str">
        <f>'[11]Maio'!$J$6</f>
        <v>**</v>
      </c>
      <c r="D15" s="3" t="str">
        <f>'[11]Maio'!$J$7</f>
        <v>**</v>
      </c>
      <c r="E15" s="3" t="str">
        <f>'[11]Maio'!$J$8</f>
        <v>**</v>
      </c>
      <c r="F15" s="3" t="str">
        <f>'[11]Maio'!$J$9</f>
        <v>**</v>
      </c>
      <c r="G15" s="3" t="str">
        <f>'[11]Maio'!$J$10</f>
        <v>**</v>
      </c>
      <c r="H15" s="3" t="str">
        <f>'[11]Maio'!$J$11</f>
        <v>**</v>
      </c>
      <c r="I15" s="3" t="str">
        <f>'[11]Maio'!$J$12</f>
        <v>**</v>
      </c>
      <c r="J15" s="3" t="str">
        <f>'[11]Maio'!$J$13</f>
        <v>**</v>
      </c>
      <c r="K15" s="3" t="str">
        <f>'[11]Maio'!$J$14</f>
        <v>**</v>
      </c>
      <c r="L15" s="3" t="str">
        <f>'[11]Maio'!$J$15</f>
        <v>**</v>
      </c>
      <c r="M15" s="3" t="str">
        <f>'[11]Maio'!$J$16</f>
        <v>**</v>
      </c>
      <c r="N15" s="3" t="str">
        <f>'[11]Maio'!$J$17</f>
        <v>**</v>
      </c>
      <c r="O15" s="3" t="str">
        <f>'[11]Maio'!$J$18</f>
        <v>**</v>
      </c>
      <c r="P15" s="3" t="str">
        <f>'[11]Maio'!$J$19</f>
        <v>**</v>
      </c>
      <c r="Q15" s="3" t="str">
        <f>'[11]Maio'!$J$20</f>
        <v>**</v>
      </c>
      <c r="R15" s="3" t="str">
        <f>'[11]Maio'!$J$21</f>
        <v>**</v>
      </c>
      <c r="S15" s="3" t="str">
        <f>'[11]Maio'!$J$22</f>
        <v>**</v>
      </c>
      <c r="T15" s="3" t="str">
        <f>'[11]Maio'!$J$23</f>
        <v>**</v>
      </c>
      <c r="U15" s="3" t="str">
        <f>'[11]Maio'!$J$24</f>
        <v>**</v>
      </c>
      <c r="V15" s="3" t="str">
        <f>'[11]Maio'!$J$25</f>
        <v>**</v>
      </c>
      <c r="W15" s="3" t="str">
        <f>'[11]Maio'!$J$26</f>
        <v>**</v>
      </c>
      <c r="X15" s="3" t="str">
        <f>'[11]Maio'!$J$27</f>
        <v>**</v>
      </c>
      <c r="Y15" s="3" t="str">
        <f>'[11]Maio'!$J$28</f>
        <v>**</v>
      </c>
      <c r="Z15" s="3" t="str">
        <f>'[11]Maio'!$J$29</f>
        <v>**</v>
      </c>
      <c r="AA15" s="3" t="str">
        <f>'[11]Maio'!$J$30</f>
        <v>**</v>
      </c>
      <c r="AB15" s="3" t="str">
        <f>'[11]Maio'!$J$31</f>
        <v>**</v>
      </c>
      <c r="AC15" s="3" t="str">
        <f>'[11]Maio'!$J$32</f>
        <v>**</v>
      </c>
      <c r="AD15" s="3" t="str">
        <f>'[11]Maio'!$J$33</f>
        <v>**</v>
      </c>
      <c r="AE15" s="3" t="str">
        <f>'[11]Maio'!$J$34</f>
        <v>**</v>
      </c>
      <c r="AF15" s="3" t="str">
        <f>'[11]Maio'!$J$35</f>
        <v>**</v>
      </c>
      <c r="AG15" s="17">
        <f>MAX(B15:AF15)</f>
        <v>0</v>
      </c>
      <c r="AH15" s="2"/>
    </row>
    <row r="16" spans="1:34" ht="16.5" customHeight="1">
      <c r="A16" s="10" t="s">
        <v>11</v>
      </c>
      <c r="B16" s="3">
        <f>'[12]Maio'!$J$5</f>
        <v>28.8</v>
      </c>
      <c r="C16" s="3">
        <f>'[12]Maio'!$J$6</f>
        <v>21.6</v>
      </c>
      <c r="D16" s="3">
        <f>'[12]Maio'!$J$7</f>
        <v>28.44</v>
      </c>
      <c r="E16" s="3">
        <f>'[12]Maio'!$J$8</f>
        <v>26.28</v>
      </c>
      <c r="F16" s="3">
        <f>'[12]Maio'!$J$9</f>
        <v>15.12</v>
      </c>
      <c r="G16" s="3">
        <f>'[12]Maio'!$J$10</f>
        <v>21.6</v>
      </c>
      <c r="H16" s="3">
        <f>'[12]Maio'!$J$11</f>
        <v>20.88</v>
      </c>
      <c r="I16" s="3">
        <f>'[12]Maio'!$J$12</f>
        <v>39.6</v>
      </c>
      <c r="J16" s="3">
        <f>'[12]Maio'!$J$13</f>
        <v>18</v>
      </c>
      <c r="K16" s="3">
        <f>'[12]Maio'!$J$14</f>
        <v>17.64</v>
      </c>
      <c r="L16" s="3">
        <f>'[12]Maio'!$J$15</f>
        <v>27.72</v>
      </c>
      <c r="M16" s="3">
        <f>'[12]Maio'!$J$16</f>
        <v>23.4</v>
      </c>
      <c r="N16" s="3">
        <f>'[12]Maio'!$J$17</f>
        <v>32.4</v>
      </c>
      <c r="O16" s="3">
        <f>'[12]Maio'!$J$18</f>
        <v>47.16</v>
      </c>
      <c r="P16" s="3">
        <f>'[12]Maio'!$J$19</f>
        <v>31.68</v>
      </c>
      <c r="Q16" s="3">
        <f>'[12]Maio'!$J$20</f>
        <v>20.16</v>
      </c>
      <c r="R16" s="3">
        <f>'[12]Maio'!$J$21</f>
        <v>26.28</v>
      </c>
      <c r="S16" s="3">
        <f>'[12]Maio'!$J$22</f>
        <v>19.08</v>
      </c>
      <c r="T16" s="3">
        <f>'[12]Maio'!$J$23</f>
        <v>22.32</v>
      </c>
      <c r="U16" s="3">
        <f>'[12]Maio'!$J$24</f>
        <v>34.56</v>
      </c>
      <c r="V16" s="3">
        <f>'[12]Maio'!$J$25</f>
        <v>26.64</v>
      </c>
      <c r="W16" s="3">
        <f>'[12]Maio'!$J$26</f>
        <v>31.32</v>
      </c>
      <c r="X16" s="3">
        <f>'[12]Maio'!$J$27</f>
        <v>28.8</v>
      </c>
      <c r="Y16" s="3">
        <f>'[12]Maio'!$J$28</f>
        <v>43.56</v>
      </c>
      <c r="Z16" s="3">
        <f>'[12]Maio'!$J$29</f>
        <v>31.32</v>
      </c>
      <c r="AA16" s="3">
        <f>'[12]Maio'!$J$30</f>
        <v>47.88</v>
      </c>
      <c r="AB16" s="3">
        <f>'[12]Maio'!$J$31</f>
        <v>32.04</v>
      </c>
      <c r="AC16" s="3">
        <f>'[12]Maio'!$J$32</f>
        <v>29.88</v>
      </c>
      <c r="AD16" s="3">
        <f>'[12]Maio'!$J$33</f>
        <v>19.08</v>
      </c>
      <c r="AE16" s="3">
        <f>'[12]Maio'!$J$34</f>
        <v>27</v>
      </c>
      <c r="AF16" s="3">
        <f>'[12]Maio'!$J$35</f>
        <v>18</v>
      </c>
      <c r="AG16" s="17">
        <f>MAX(B16:AF16)</f>
        <v>47.88</v>
      </c>
      <c r="AH16" s="2"/>
    </row>
    <row r="17" spans="1:34" ht="16.5" customHeight="1">
      <c r="A17" s="10" t="s">
        <v>12</v>
      </c>
      <c r="B17" s="3">
        <f>'[13]Maio'!$J$5</f>
        <v>22.68</v>
      </c>
      <c r="C17" s="3">
        <f>'[13]Maio'!$J$6</f>
        <v>21.24</v>
      </c>
      <c r="D17" s="3">
        <f>'[13]Maio'!$J$7</f>
        <v>47.52</v>
      </c>
      <c r="E17" s="3">
        <f>'[13]Maio'!$J$8</f>
        <v>14.4</v>
      </c>
      <c r="F17" s="3">
        <f>'[13]Maio'!$J$9</f>
        <v>17.64</v>
      </c>
      <c r="G17" s="3">
        <f>'[13]Maio'!$J$10</f>
        <v>36.36</v>
      </c>
      <c r="H17" s="3">
        <f>'[13]Maio'!$J$11</f>
        <v>26.64</v>
      </c>
      <c r="I17" s="3">
        <f>'[13]Maio'!$J$12</f>
        <v>28.44</v>
      </c>
      <c r="J17" s="3">
        <f>'[13]Maio'!$J$13</f>
        <v>23.04</v>
      </c>
      <c r="K17" s="3">
        <f>'[13]Maio'!$J$14</f>
        <v>25.92</v>
      </c>
      <c r="L17" s="3">
        <f>'[13]Maio'!$J$15</f>
        <v>27.72</v>
      </c>
      <c r="M17" s="3">
        <f>'[13]Maio'!$J$16</f>
        <v>28.44</v>
      </c>
      <c r="N17" s="3">
        <f>'[13]Maio'!$J$17</f>
        <v>38.16</v>
      </c>
      <c r="O17" s="3">
        <f>'[13]Maio'!$J$18</f>
        <v>58.68</v>
      </c>
      <c r="P17" s="3">
        <f>'[13]Maio'!$J$19</f>
        <v>30.6</v>
      </c>
      <c r="Q17" s="3">
        <f>'[13]Maio'!$J$20</f>
        <v>23.04</v>
      </c>
      <c r="R17" s="3">
        <f>'[13]Maio'!$J$21</f>
        <v>23.4</v>
      </c>
      <c r="S17" s="3">
        <f>'[13]Maio'!$J$22</f>
        <v>15.12</v>
      </c>
      <c r="T17" s="3">
        <f>'[13]Maio'!$J$23</f>
        <v>16.92</v>
      </c>
      <c r="U17" s="3">
        <f>'[13]Maio'!$J$24</f>
        <v>38.52</v>
      </c>
      <c r="V17" s="3">
        <f>'[13]Maio'!$J$25</f>
        <v>30.24</v>
      </c>
      <c r="W17" s="3">
        <f>'[13]Maio'!$J$26</f>
        <v>20.52</v>
      </c>
      <c r="X17" s="3">
        <f>'[13]Maio'!$J$27</f>
        <v>34.56</v>
      </c>
      <c r="Y17" s="3">
        <f>'[13]Maio'!$J$28</f>
        <v>45</v>
      </c>
      <c r="Z17" s="3">
        <f>'[13]Maio'!$J$29</f>
        <v>33.48</v>
      </c>
      <c r="AA17" s="3">
        <f>'[13]Maio'!$J$30</f>
        <v>33.48</v>
      </c>
      <c r="AB17" s="3">
        <f>'[13]Maio'!$J$31</f>
        <v>26.64</v>
      </c>
      <c r="AC17" s="3">
        <f>'[13]Maio'!$J$32</f>
        <v>23.76</v>
      </c>
      <c r="AD17" s="3">
        <f>'[13]Maio'!$J$33</f>
        <v>17.64</v>
      </c>
      <c r="AE17" s="3">
        <f>'[13]Maio'!$J$34</f>
        <v>15.48</v>
      </c>
      <c r="AF17" s="3">
        <f>'[13]Maio'!$J$35</f>
        <v>15.84</v>
      </c>
      <c r="AG17" s="17">
        <f>MAX(B17:AF17)</f>
        <v>58.68</v>
      </c>
      <c r="AH17" s="2"/>
    </row>
    <row r="18" spans="1:34" ht="16.5" customHeight="1">
      <c r="A18" s="10" t="s">
        <v>13</v>
      </c>
      <c r="B18" s="3">
        <f>'[14]Maio'!$J$5</f>
        <v>17.64</v>
      </c>
      <c r="C18" s="3">
        <f>'[14]Maio'!$J$6</f>
        <v>19.8</v>
      </c>
      <c r="D18" s="3">
        <f>'[14]Maio'!$J$7</f>
        <v>51.84</v>
      </c>
      <c r="E18" s="3">
        <f>'[14]Maio'!$J$8</f>
        <v>31.68</v>
      </c>
      <c r="F18" s="3">
        <f>'[14]Maio'!$J$9</f>
        <v>27.36</v>
      </c>
      <c r="G18" s="3">
        <f>'[14]Maio'!$J$10</f>
        <v>24.84</v>
      </c>
      <c r="H18" s="3">
        <f>'[14]Maio'!$J$11</f>
        <v>28.08</v>
      </c>
      <c r="I18" s="3">
        <f>'[14]Maio'!$J$12</f>
        <v>32.4</v>
      </c>
      <c r="J18" s="3">
        <f>'[14]Maio'!$J$13</f>
        <v>20.88</v>
      </c>
      <c r="K18" s="3">
        <f>'[14]Maio'!$J$14</f>
        <v>30.24</v>
      </c>
      <c r="L18" s="3">
        <f>'[14]Maio'!$J$15</f>
        <v>31.68</v>
      </c>
      <c r="M18" s="3">
        <f>'[14]Maio'!$J$16</f>
        <v>28.8</v>
      </c>
      <c r="N18" s="3">
        <f>'[14]Maio'!$J$17</f>
        <v>38.52</v>
      </c>
      <c r="O18" s="3">
        <f>'[14]Maio'!$J$18</f>
        <v>60.12</v>
      </c>
      <c r="P18" s="3">
        <f>'[14]Maio'!$J$19</f>
        <v>33.48</v>
      </c>
      <c r="Q18" s="3">
        <f>'[14]Maio'!$J$20</f>
        <v>18.72</v>
      </c>
      <c r="R18" s="3">
        <f>'[14]Maio'!$J$21</f>
        <v>32.76</v>
      </c>
      <c r="S18" s="3">
        <f>'[14]Maio'!$J$22</f>
        <v>23.76</v>
      </c>
      <c r="T18" s="3">
        <f>'[14]Maio'!$J$23</f>
        <v>21.6</v>
      </c>
      <c r="U18" s="3">
        <f>'[14]Maio'!$J$24</f>
        <v>37.08</v>
      </c>
      <c r="V18" s="3">
        <f>'[14]Maio'!$J$25</f>
        <v>46.08</v>
      </c>
      <c r="W18" s="3">
        <f>'[14]Maio'!$J$26</f>
        <v>32.4</v>
      </c>
      <c r="X18" s="3">
        <f>'[14]Maio'!$J$27</f>
        <v>35.64</v>
      </c>
      <c r="Y18" s="3">
        <f>'[14]Maio'!$J$28</f>
        <v>40.32</v>
      </c>
      <c r="Z18" s="3">
        <f>'[14]Maio'!$J$29</f>
        <v>37.8</v>
      </c>
      <c r="AA18" s="3">
        <f>'[14]Maio'!$J$30</f>
        <v>39.6</v>
      </c>
      <c r="AB18" s="3">
        <f>'[14]Maio'!$J$31</f>
        <v>50.4</v>
      </c>
      <c r="AC18" s="3">
        <f>'[14]Maio'!$J$32</f>
        <v>36.36</v>
      </c>
      <c r="AD18" s="3">
        <f>'[14]Maio'!$J$33</f>
        <v>33.12</v>
      </c>
      <c r="AE18" s="3">
        <f>'[14]Maio'!$J$34</f>
        <v>24.48</v>
      </c>
      <c r="AF18" s="3">
        <f>'[14]Maio'!$J$35</f>
        <v>29.88</v>
      </c>
      <c r="AG18" s="17">
        <f>MAX(B18:AF18)</f>
        <v>60.12</v>
      </c>
      <c r="AH18" s="2"/>
    </row>
    <row r="19" spans="1:34" ht="16.5" customHeight="1">
      <c r="A19" s="10" t="s">
        <v>14</v>
      </c>
      <c r="B19" s="3" t="str">
        <f>'[15]Maio'!$J$5</f>
        <v>**</v>
      </c>
      <c r="C19" s="3" t="str">
        <f>'[15]Maio'!$J$6</f>
        <v>**</v>
      </c>
      <c r="D19" s="3" t="str">
        <f>'[15]Maio'!$J$7</f>
        <v>**</v>
      </c>
      <c r="E19" s="3" t="str">
        <f>'[15]Maio'!$J$8</f>
        <v>**</v>
      </c>
      <c r="F19" s="3" t="str">
        <f>'[15]Maio'!$J$9</f>
        <v>**</v>
      </c>
      <c r="G19" s="3" t="str">
        <f>'[15]Maio'!$J$10</f>
        <v>**</v>
      </c>
      <c r="H19" s="3" t="str">
        <f>'[15]Maio'!$J$11</f>
        <v>**</v>
      </c>
      <c r="I19" s="3" t="str">
        <f>'[15]Maio'!$J$12</f>
        <v>**</v>
      </c>
      <c r="J19" s="3" t="str">
        <f>'[15]Maio'!$J$13</f>
        <v>**</v>
      </c>
      <c r="K19" s="3" t="str">
        <f>'[15]Maio'!$J$14</f>
        <v>**</v>
      </c>
      <c r="L19" s="3" t="str">
        <f>'[15]Maio'!$J$15</f>
        <v>**</v>
      </c>
      <c r="M19" s="3" t="str">
        <f>'[15]Maio'!$J$16</f>
        <v>**</v>
      </c>
      <c r="N19" s="3" t="str">
        <f>'[15]Maio'!$J$17</f>
        <v>**</v>
      </c>
      <c r="O19" s="3" t="str">
        <f>'[15]Maio'!$J$18</f>
        <v>**</v>
      </c>
      <c r="P19" s="3" t="str">
        <f>'[15]Maio'!$J$19</f>
        <v>**</v>
      </c>
      <c r="Q19" s="3" t="str">
        <f>'[15]Maio'!$J$20</f>
        <v>**</v>
      </c>
      <c r="R19" s="3" t="str">
        <f>'[15]Maio'!$J$21</f>
        <v>**</v>
      </c>
      <c r="S19" s="3" t="str">
        <f>'[15]Maio'!$J$22</f>
        <v>**</v>
      </c>
      <c r="T19" s="3" t="str">
        <f>'[15]Maio'!$J$23</f>
        <v>**</v>
      </c>
      <c r="U19" s="3" t="str">
        <f>'[15]Maio'!$J$24</f>
        <v>**</v>
      </c>
      <c r="V19" s="3" t="str">
        <f>'[15]Maio'!$J$25</f>
        <v>**</v>
      </c>
      <c r="W19" s="3" t="str">
        <f>'[15]Maio'!$J$26</f>
        <v>**</v>
      </c>
      <c r="X19" s="3" t="str">
        <f>'[15]Maio'!$J$27</f>
        <v>**</v>
      </c>
      <c r="Y19" s="3" t="str">
        <f>'[15]Maio'!$J$28</f>
        <v>**</v>
      </c>
      <c r="Z19" s="3" t="str">
        <f>'[15]Maio'!$J$29</f>
        <v>**</v>
      </c>
      <c r="AA19" s="3" t="str">
        <f>'[15]Maio'!$J$30</f>
        <v>**</v>
      </c>
      <c r="AB19" s="3" t="str">
        <f>'[15]Maio'!$J$31</f>
        <v>**</v>
      </c>
      <c r="AC19" s="3" t="str">
        <f>'[15]Maio'!$J$32</f>
        <v>**</v>
      </c>
      <c r="AD19" s="3" t="str">
        <f>'[15]Maio'!$J$33</f>
        <v>**</v>
      </c>
      <c r="AE19" s="3" t="str">
        <f>'[15]Maio'!$J$34</f>
        <v>**</v>
      </c>
      <c r="AF19" s="3" t="str">
        <f>'[15]Maio'!$J$35</f>
        <v>**</v>
      </c>
      <c r="AG19" s="17" t="s">
        <v>32</v>
      </c>
      <c r="AH19" s="2"/>
    </row>
    <row r="20" spans="1:34" ht="16.5" customHeight="1">
      <c r="A20" s="10" t="s">
        <v>15</v>
      </c>
      <c r="B20" s="3">
        <f>'[16]Maio'!$J$5</f>
        <v>32.4</v>
      </c>
      <c r="C20" s="3">
        <f>'[16]Maio'!$J$6</f>
        <v>30.96</v>
      </c>
      <c r="D20" s="3">
        <f>'[16]Maio'!$J$7</f>
        <v>26.28</v>
      </c>
      <c r="E20" s="3">
        <f>'[16]Maio'!$J$8</f>
        <v>27.36</v>
      </c>
      <c r="F20" s="3">
        <f>'[16]Maio'!$J$9</f>
        <v>19.08</v>
      </c>
      <c r="G20" s="3">
        <f>'[16]Maio'!$J$10</f>
        <v>27.36</v>
      </c>
      <c r="H20" s="3">
        <f>'[16]Maio'!$J$11</f>
        <v>27</v>
      </c>
      <c r="I20" s="3">
        <f>'[16]Maio'!$J$12</f>
        <v>42.48</v>
      </c>
      <c r="J20" s="3">
        <f>'[16]Maio'!$J$13</f>
        <v>24.84</v>
      </c>
      <c r="K20" s="3">
        <f>'[16]Maio'!$J$14</f>
        <v>24.84</v>
      </c>
      <c r="L20" s="3">
        <f>'[16]Maio'!$J$15</f>
        <v>28.44</v>
      </c>
      <c r="M20" s="3">
        <f>'[16]Maio'!$J$16</f>
        <v>29.16</v>
      </c>
      <c r="N20" s="3">
        <f>'[16]Maio'!$J$17</f>
        <v>33.48</v>
      </c>
      <c r="O20" s="3">
        <f>'[16]Maio'!$J$18</f>
        <v>44.64</v>
      </c>
      <c r="P20" s="3">
        <f>'[16]Maio'!$J$19</f>
        <v>41.04</v>
      </c>
      <c r="Q20" s="3">
        <f>'[16]Maio'!$J$20</f>
        <v>21.96</v>
      </c>
      <c r="R20" s="3">
        <f>'[16]Maio'!$J$21</f>
        <v>38.16</v>
      </c>
      <c r="S20" s="3">
        <f>'[16]Maio'!$J$22</f>
        <v>30.96</v>
      </c>
      <c r="T20" s="3">
        <f>'[16]Maio'!$J$23</f>
        <v>23.4</v>
      </c>
      <c r="U20" s="3">
        <f>'[16]Maio'!$J$24</f>
        <v>47.52</v>
      </c>
      <c r="V20" s="3">
        <f>'[16]Maio'!$J$25</f>
        <v>40.68</v>
      </c>
      <c r="W20" s="3">
        <f>'[16]Maio'!$J$26</f>
        <v>38.16</v>
      </c>
      <c r="X20" s="3">
        <f>'[16]Maio'!$J$27</f>
        <v>41.04</v>
      </c>
      <c r="Y20" s="3">
        <f>'[16]Maio'!$J$28</f>
        <v>37.8</v>
      </c>
      <c r="Z20" s="3">
        <f>'[16]Maio'!$J$29</f>
        <v>37.44</v>
      </c>
      <c r="AA20" s="3">
        <f>'[16]Maio'!$J$30</f>
        <v>39.24</v>
      </c>
      <c r="AB20" s="3">
        <f>'[16]Maio'!$J$31</f>
        <v>25.56</v>
      </c>
      <c r="AC20" s="3">
        <f>'[16]Maio'!$J$32</f>
        <v>23.76</v>
      </c>
      <c r="AD20" s="3">
        <f>'[16]Maio'!$J$33</f>
        <v>19.08</v>
      </c>
      <c r="AE20" s="3">
        <f>'[16]Maio'!$J$34</f>
        <v>21.96</v>
      </c>
      <c r="AF20" s="3">
        <f>'[16]Maio'!$J$35</f>
        <v>27.72</v>
      </c>
      <c r="AG20" s="17">
        <f aca="true" t="shared" si="2" ref="AG20:AG26">MAX(B20:AF20)</f>
        <v>47.52</v>
      </c>
      <c r="AH20" s="2"/>
    </row>
    <row r="21" spans="1:34" ht="16.5" customHeight="1">
      <c r="A21" s="10" t="s">
        <v>16</v>
      </c>
      <c r="B21" s="3">
        <f>'[17]Maio'!$J$5</f>
        <v>23.04</v>
      </c>
      <c r="C21" s="3">
        <f>'[17]Maio'!$J$6</f>
        <v>35.64</v>
      </c>
      <c r="D21" s="3">
        <f>'[17]Maio'!$J$7</f>
        <v>45</v>
      </c>
      <c r="E21" s="3">
        <f>'[17]Maio'!$J$8</f>
        <v>30.24</v>
      </c>
      <c r="F21" s="3">
        <f>'[17]Maio'!$J$9</f>
        <v>25.56</v>
      </c>
      <c r="G21" s="3">
        <f>'[17]Maio'!$J$10</f>
        <v>29.16</v>
      </c>
      <c r="H21" s="3">
        <f>'[17]Maio'!$J$11</f>
        <v>22.32</v>
      </c>
      <c r="I21" s="3">
        <f>'[17]Maio'!$J$12</f>
        <v>32.04</v>
      </c>
      <c r="J21" s="3">
        <f>'[17]Maio'!$J$13</f>
        <v>15.84</v>
      </c>
      <c r="K21" s="3">
        <f>'[17]Maio'!$J$14</f>
        <v>30.6</v>
      </c>
      <c r="L21" s="3">
        <f>'[17]Maio'!$J$15</f>
        <v>36.72</v>
      </c>
      <c r="M21" s="3">
        <f>'[17]Maio'!$J$16</f>
        <v>46.44</v>
      </c>
      <c r="N21" s="3">
        <f>'[17]Maio'!$J$17</f>
        <v>52.56</v>
      </c>
      <c r="O21" s="3">
        <f>'[17]Maio'!$J$18</f>
        <v>45.36</v>
      </c>
      <c r="P21" s="3">
        <f>'[17]Maio'!$J$19</f>
        <v>39.24</v>
      </c>
      <c r="Q21" s="3">
        <f>'[17]Maio'!$J$20</f>
        <v>23.76</v>
      </c>
      <c r="R21" s="3">
        <f>'[17]Maio'!$J$21</f>
        <v>38.88</v>
      </c>
      <c r="S21" s="3">
        <f>'[17]Maio'!$J$22</f>
        <v>24.84</v>
      </c>
      <c r="T21" s="3">
        <f>'[17]Maio'!$J$23</f>
        <v>17.28</v>
      </c>
      <c r="U21" s="3">
        <f>'[17]Maio'!$J$24</f>
        <v>34.92</v>
      </c>
      <c r="V21" s="3">
        <f>'[17]Maio'!$J$25</f>
        <v>40.68</v>
      </c>
      <c r="W21" s="3">
        <f>'[17]Maio'!$J$26</f>
        <v>38.16</v>
      </c>
      <c r="X21" s="3">
        <f>'[17]Maio'!$J$27</f>
        <v>41.04</v>
      </c>
      <c r="Y21" s="3">
        <f>'[17]Maio'!$J$28</f>
        <v>37.8</v>
      </c>
      <c r="Z21" s="3">
        <f>'[17]Maio'!$J$29</f>
        <v>42.12</v>
      </c>
      <c r="AA21" s="3">
        <f>'[17]Maio'!$J$30</f>
        <v>59.4</v>
      </c>
      <c r="AB21" s="3">
        <f>'[17]Maio'!$J$31</f>
        <v>32.76</v>
      </c>
      <c r="AC21" s="3">
        <f>'[17]Maio'!$J$32</f>
        <v>32.4</v>
      </c>
      <c r="AD21" s="3">
        <f>'[17]Maio'!$J$33</f>
        <v>24.48</v>
      </c>
      <c r="AE21" s="3">
        <f>'[17]Maio'!$J$34</f>
        <v>23.4</v>
      </c>
      <c r="AF21" s="3">
        <f>'[17]Maio'!$J$35</f>
        <v>25.56</v>
      </c>
      <c r="AG21" s="17">
        <f t="shared" si="2"/>
        <v>59.4</v>
      </c>
      <c r="AH21" s="2"/>
    </row>
    <row r="22" spans="1:34" ht="16.5" customHeight="1">
      <c r="A22" s="10" t="s">
        <v>17</v>
      </c>
      <c r="B22" s="3">
        <f>'[18]Maio'!$J$5</f>
        <v>24.48</v>
      </c>
      <c r="C22" s="3">
        <f>'[18]Maio'!$J$6</f>
        <v>24.84</v>
      </c>
      <c r="D22" s="3">
        <f>'[18]Maio'!$J$7</f>
        <v>35.28</v>
      </c>
      <c r="E22" s="3">
        <f>'[18]Maio'!$J$8</f>
        <v>31.68</v>
      </c>
      <c r="F22" s="3">
        <f>'[18]Maio'!$J$9</f>
        <v>18.72</v>
      </c>
      <c r="G22" s="3">
        <f>'[18]Maio'!$J$10</f>
        <v>15.48</v>
      </c>
      <c r="H22" s="3">
        <f>'[18]Maio'!$J$11</f>
        <v>21.6</v>
      </c>
      <c r="I22" s="3">
        <f>'[18]Maio'!$J$12</f>
        <v>38.52</v>
      </c>
      <c r="J22" s="3">
        <f>'[18]Maio'!$J$13</f>
        <v>18</v>
      </c>
      <c r="K22" s="3">
        <f>'[18]Maio'!$J$14</f>
        <v>23.4</v>
      </c>
      <c r="L22" s="3">
        <f>'[18]Maio'!$J$15</f>
        <v>31.32</v>
      </c>
      <c r="M22" s="3">
        <f>'[18]Maio'!$J$16</f>
        <v>27.72</v>
      </c>
      <c r="N22" s="3">
        <f>'[18]Maio'!$J$17</f>
        <v>42.84</v>
      </c>
      <c r="O22" s="3">
        <f>'[18]Maio'!$J$18</f>
        <v>48.24</v>
      </c>
      <c r="P22" s="3">
        <f>'[18]Maio'!$J$19</f>
        <v>39.24</v>
      </c>
      <c r="Q22" s="3">
        <f>'[18]Maio'!$J$20</f>
        <v>16.2</v>
      </c>
      <c r="R22" s="3">
        <f>'[18]Maio'!$J$21</f>
        <v>23.76</v>
      </c>
      <c r="S22" s="3">
        <f>'[18]Maio'!$J$22</f>
        <v>21.6</v>
      </c>
      <c r="T22" s="3">
        <f>'[18]Maio'!$J$23</f>
        <v>18.72</v>
      </c>
      <c r="U22" s="3">
        <f>'[18]Maio'!$J$24</f>
        <v>29.88</v>
      </c>
      <c r="V22" s="3">
        <f>'[18]Maio'!$J$25</f>
        <v>29.52</v>
      </c>
      <c r="W22" s="3">
        <f>'[18]Maio'!$J$26</f>
        <v>32.04</v>
      </c>
      <c r="X22" s="3">
        <f>'[18]Maio'!$J$27</f>
        <v>36</v>
      </c>
      <c r="Y22" s="3">
        <f>'[18]Maio'!$J$28</f>
        <v>40.68</v>
      </c>
      <c r="Z22" s="3">
        <f>'[18]Maio'!$J$29</f>
        <v>36.36</v>
      </c>
      <c r="AA22" s="3">
        <f>'[18]Maio'!$J$30</f>
        <v>54.36</v>
      </c>
      <c r="AB22" s="3">
        <f>'[18]Maio'!$J$31</f>
        <v>40.32</v>
      </c>
      <c r="AC22" s="3">
        <f>'[18]Maio'!$J$32</f>
        <v>51.48</v>
      </c>
      <c r="AD22" s="3">
        <f>'[18]Maio'!$J$33</f>
        <v>24.48</v>
      </c>
      <c r="AE22" s="3">
        <f>'[18]Maio'!$J$34</f>
        <v>22.32</v>
      </c>
      <c r="AF22" s="3">
        <f>'[18]Maio'!$J$35</f>
        <v>24.12</v>
      </c>
      <c r="AG22" s="17">
        <f t="shared" si="2"/>
        <v>54.36</v>
      </c>
      <c r="AH22" s="2"/>
    </row>
    <row r="23" spans="1:34" ht="16.5" customHeight="1">
      <c r="A23" s="10" t="s">
        <v>18</v>
      </c>
      <c r="B23" s="3">
        <f>'[19]Maio'!$J$5</f>
        <v>21.24</v>
      </c>
      <c r="C23" s="3">
        <f>'[19]Maio'!$J$6</f>
        <v>25.56</v>
      </c>
      <c r="D23" s="3">
        <f>'[19]Maio'!$J$7</f>
        <v>49.68</v>
      </c>
      <c r="E23" s="3">
        <f>'[19]Maio'!$J$8</f>
        <v>37.08</v>
      </c>
      <c r="F23" s="3">
        <f>'[19]Maio'!$J$9</f>
        <v>28.44</v>
      </c>
      <c r="G23" s="3">
        <f>'[19]Maio'!$J$10</f>
        <v>20.88</v>
      </c>
      <c r="H23" s="3">
        <f>'[19]Maio'!$J$11</f>
        <v>26.64</v>
      </c>
      <c r="I23" s="3">
        <f>'[19]Maio'!$J$12</f>
        <v>29.88</v>
      </c>
      <c r="J23" s="3">
        <f>'[19]Maio'!$J$13</f>
        <v>34.2</v>
      </c>
      <c r="K23" s="3">
        <f>'[19]Maio'!$J$14</f>
        <v>24.12</v>
      </c>
      <c r="L23" s="3">
        <f>'[19]Maio'!$J$15</f>
        <v>24.12</v>
      </c>
      <c r="M23" s="3">
        <f>'[19]Maio'!$J$16</f>
        <v>86.83200000000001</v>
      </c>
      <c r="N23" s="3">
        <f>'[19]Maio'!$J$17</f>
        <v>33.12</v>
      </c>
      <c r="O23" s="3">
        <f>'[19]Maio'!$J$18</f>
        <v>67.68</v>
      </c>
      <c r="P23" s="3">
        <f>'[19]Maio'!$J$19</f>
        <v>26.28</v>
      </c>
      <c r="Q23" s="3">
        <f>'[19]Maio'!$J$20</f>
        <v>17.64</v>
      </c>
      <c r="R23" s="3">
        <f>'[19]Maio'!$J$21</f>
        <v>27.36</v>
      </c>
      <c r="S23" s="3">
        <f>'[19]Maio'!$J$22</f>
        <v>21.24</v>
      </c>
      <c r="T23" s="3">
        <f>'[19]Maio'!$J$23</f>
        <v>24.84</v>
      </c>
      <c r="U23" s="3">
        <f>'[19]Maio'!$J$24</f>
        <v>43.2</v>
      </c>
      <c r="V23" s="3">
        <f>'[19]Maio'!$J$25</f>
        <v>38.88</v>
      </c>
      <c r="W23" s="3">
        <f>'[19]Maio'!$J$26</f>
        <v>29.52</v>
      </c>
      <c r="X23" s="3">
        <f>'[19]Maio'!$J$27</f>
        <v>30.96</v>
      </c>
      <c r="Y23" s="3">
        <f>'[19]Maio'!$J$28</f>
        <v>34.2</v>
      </c>
      <c r="Z23" s="3">
        <f>'[19]Maio'!$J$29</f>
        <v>43.92</v>
      </c>
      <c r="AA23" s="3">
        <f>'[19]Maio'!$J$30</f>
        <v>37.44</v>
      </c>
      <c r="AB23" s="3">
        <f>'[19]Maio'!$J$31</f>
        <v>36.36</v>
      </c>
      <c r="AC23" s="3">
        <f>'[19]Maio'!$J$32</f>
        <v>29.52</v>
      </c>
      <c r="AD23" s="3">
        <f>'[19]Maio'!$J$33</f>
        <v>30.96</v>
      </c>
      <c r="AE23" s="3">
        <f>'[19]Maio'!$J$34</f>
        <v>29.16</v>
      </c>
      <c r="AF23" s="3">
        <f>'[19]Maio'!$J$35</f>
        <v>24.12</v>
      </c>
      <c r="AG23" s="17">
        <f t="shared" si="2"/>
        <v>86.83200000000001</v>
      </c>
      <c r="AH23" s="2"/>
    </row>
    <row r="24" spans="1:34" ht="16.5" customHeight="1">
      <c r="A24" s="10" t="s">
        <v>19</v>
      </c>
      <c r="B24" s="3">
        <f>'[20]Maio'!$J$5</f>
        <v>43.2</v>
      </c>
      <c r="C24" s="3">
        <f>'[20]Maio'!$J$6</f>
        <v>32.4</v>
      </c>
      <c r="D24" s="3">
        <f>'[20]Maio'!$J$7</f>
        <v>38.16</v>
      </c>
      <c r="E24" s="3">
        <f>'[20]Maio'!$J$8</f>
        <v>43.92</v>
      </c>
      <c r="F24" s="3">
        <f>'[20]Maio'!$J$9</f>
        <v>28.08</v>
      </c>
      <c r="G24" s="3">
        <f>'[20]Maio'!$J$10</f>
        <v>21.6</v>
      </c>
      <c r="H24" s="3">
        <f>'[20]Maio'!$J$11</f>
        <v>25.2</v>
      </c>
      <c r="I24" s="3">
        <f>'[20]Maio'!$J$12</f>
        <v>33.12</v>
      </c>
      <c r="J24" s="3">
        <f>'[20]Maio'!$J$13</f>
        <v>32.04</v>
      </c>
      <c r="K24" s="3">
        <f>'[20]Maio'!$J$14</f>
        <v>25.92</v>
      </c>
      <c r="L24" s="3">
        <f>'[20]Maio'!$J$15</f>
        <v>28.44</v>
      </c>
      <c r="M24" s="3">
        <f>'[20]Maio'!$J$16</f>
        <v>72.72</v>
      </c>
      <c r="N24" s="3">
        <f>'[20]Maio'!$J$17</f>
        <v>44.64</v>
      </c>
      <c r="O24" s="3">
        <f>'[20]Maio'!$J$18</f>
        <v>51.84</v>
      </c>
      <c r="P24" s="3">
        <f>'[20]Maio'!$J$19</f>
        <v>45.36</v>
      </c>
      <c r="Q24" s="3">
        <f>'[20]Maio'!$J$20</f>
        <v>20.16</v>
      </c>
      <c r="R24" s="3">
        <f>'[20]Maio'!$J$21</f>
        <v>36.36</v>
      </c>
      <c r="S24" s="3">
        <f>'[20]Maio'!$J$22</f>
        <v>30.24</v>
      </c>
      <c r="T24" s="3">
        <f>'[20]Maio'!$J$23</f>
        <v>23.76</v>
      </c>
      <c r="U24" s="3">
        <f>'[20]Maio'!$J$24</f>
        <v>40.32</v>
      </c>
      <c r="V24" s="3">
        <f>'[20]Maio'!$J$25</f>
        <v>48.24</v>
      </c>
      <c r="W24" s="3">
        <f>'[20]Maio'!$J$26</f>
        <v>36.36</v>
      </c>
      <c r="X24" s="3">
        <f>'[20]Maio'!$J$27</f>
        <v>43.2</v>
      </c>
      <c r="Y24" s="3">
        <f>'[20]Maio'!$J$28</f>
        <v>43.2</v>
      </c>
      <c r="Z24" s="3">
        <f>'[20]Maio'!$J$29</f>
        <v>39.96</v>
      </c>
      <c r="AA24" s="3">
        <f>'[20]Maio'!$J$30</f>
        <v>44.28</v>
      </c>
      <c r="AB24" s="3">
        <f>'[20]Maio'!$J$31</f>
        <v>19.08</v>
      </c>
      <c r="AC24" s="3">
        <f>'[20]Maio'!$J$32</f>
        <v>40.68</v>
      </c>
      <c r="AD24" s="3">
        <f>'[20]Maio'!$J$33</f>
        <v>19.44</v>
      </c>
      <c r="AE24" s="3">
        <f>'[20]Maio'!$J$34</f>
        <v>24.12</v>
      </c>
      <c r="AF24" s="3">
        <f>'[20]Maio'!$J$35</f>
        <v>32.04</v>
      </c>
      <c r="AG24" s="17">
        <f t="shared" si="2"/>
        <v>72.72</v>
      </c>
      <c r="AH24" s="2"/>
    </row>
    <row r="25" spans="1:34" ht="16.5" customHeight="1">
      <c r="A25" s="10" t="s">
        <v>31</v>
      </c>
      <c r="B25" s="3">
        <f>'[21]Maio'!$J$5</f>
        <v>29.16</v>
      </c>
      <c r="C25" s="3">
        <f>'[21]Maio'!$J$6</f>
        <v>23.76</v>
      </c>
      <c r="D25" s="3">
        <f>'[21]Maio'!$J$7</f>
        <v>60.48</v>
      </c>
      <c r="E25" s="3">
        <f>'[21]Maio'!$J$8</f>
        <v>25.2</v>
      </c>
      <c r="F25" s="3">
        <f>'[21]Maio'!$J$9</f>
        <v>17.28</v>
      </c>
      <c r="G25" s="3">
        <f>'[21]Maio'!$J$10</f>
        <v>25.56</v>
      </c>
      <c r="H25" s="3">
        <f>'[21]Maio'!$J$11</f>
        <v>25.56</v>
      </c>
      <c r="I25" s="3">
        <f>'[21]Maio'!$J$12</f>
        <v>33.12</v>
      </c>
      <c r="J25" s="3">
        <f>'[21]Maio'!$J$13</f>
        <v>32.04</v>
      </c>
      <c r="K25" s="3">
        <f>'[21]Maio'!$J$14</f>
        <v>25.92</v>
      </c>
      <c r="L25" s="3">
        <f>'[21]Maio'!$J$15</f>
        <v>28.44</v>
      </c>
      <c r="M25" s="3">
        <f>'[21]Maio'!$J$16</f>
        <v>56.88</v>
      </c>
      <c r="N25" s="3">
        <f>'[21]Maio'!$J$17</f>
        <v>43.92</v>
      </c>
      <c r="O25" s="3">
        <f>'[21]Maio'!$J$18</f>
        <v>73.8</v>
      </c>
      <c r="P25" s="3">
        <f>'[21]Maio'!$J$19</f>
        <v>43.2</v>
      </c>
      <c r="Q25" s="3">
        <f>'[21]Maio'!$J$20</f>
        <v>23.4</v>
      </c>
      <c r="R25" s="3">
        <f>'[21]Maio'!$J$21</f>
        <v>23.76</v>
      </c>
      <c r="S25" s="3">
        <f>'[21]Maio'!$J$22</f>
        <v>24.48</v>
      </c>
      <c r="T25" s="3">
        <f>'[21]Maio'!$J$23</f>
        <v>20.52</v>
      </c>
      <c r="U25" s="3">
        <f>'[21]Maio'!$J$24</f>
        <v>30.96</v>
      </c>
      <c r="V25" s="3">
        <f>'[21]Maio'!$J$25</f>
        <v>38.88</v>
      </c>
      <c r="W25" s="3">
        <f>'[21]Maio'!$J$26</f>
        <v>36.72</v>
      </c>
      <c r="X25" s="3">
        <f>'[21]Maio'!$J$27</f>
        <v>37.44</v>
      </c>
      <c r="Y25" s="3">
        <f>'[21]Maio'!$J$28</f>
        <v>47.52</v>
      </c>
      <c r="Z25" s="3">
        <f>'[21]Maio'!$J$29</f>
        <v>35.28</v>
      </c>
      <c r="AA25" s="3">
        <f>'[21]Maio'!$J$30</f>
        <v>50.4</v>
      </c>
      <c r="AB25" s="3">
        <f>'[21]Maio'!$J$31</f>
        <v>36</v>
      </c>
      <c r="AC25" s="3">
        <f>'[21]Maio'!$J$32</f>
        <v>29.16</v>
      </c>
      <c r="AD25" s="3">
        <f>'[21]Maio'!$J$33</f>
        <v>25.2</v>
      </c>
      <c r="AE25" s="3">
        <f>'[21]Maio'!$J$34</f>
        <v>25.2</v>
      </c>
      <c r="AF25" s="3">
        <f>'[21]Maio'!$J$35</f>
        <v>23.04</v>
      </c>
      <c r="AG25" s="17">
        <f t="shared" si="2"/>
        <v>73.8</v>
      </c>
      <c r="AH25" s="2"/>
    </row>
    <row r="26" spans="1:34" ht="16.5" customHeight="1">
      <c r="A26" s="10" t="s">
        <v>20</v>
      </c>
      <c r="B26" s="3">
        <f>'[22]Maio'!$J$5</f>
        <v>21.96</v>
      </c>
      <c r="C26" s="3">
        <f>'[22]Maio'!$J$6</f>
        <v>17.28</v>
      </c>
      <c r="D26" s="3">
        <f>'[22]Maio'!$J$7</f>
        <v>36</v>
      </c>
      <c r="E26" s="3">
        <f>'[22]Maio'!$J$8</f>
        <v>36.36</v>
      </c>
      <c r="F26" s="3">
        <f>'[22]Maio'!$J$9</f>
        <v>17.64</v>
      </c>
      <c r="G26" s="3">
        <f>'[22]Maio'!$J$10</f>
        <v>18.36</v>
      </c>
      <c r="H26" s="3">
        <f>'[22]Maio'!$J$11</f>
        <v>16.2</v>
      </c>
      <c r="I26" s="3">
        <f>'[22]Maio'!$J$12</f>
        <v>21.6</v>
      </c>
      <c r="J26" s="3">
        <f>'[22]Maio'!$J$13</f>
        <v>29.88</v>
      </c>
      <c r="K26" s="3">
        <f>'[22]Maio'!$J$14</f>
        <v>23.4</v>
      </c>
      <c r="L26" s="3">
        <f>'[22]Maio'!$J$15</f>
        <v>25.2</v>
      </c>
      <c r="M26" s="3">
        <f>'[22]Maio'!$J$16</f>
        <v>16.92</v>
      </c>
      <c r="N26" s="3">
        <f>'[22]Maio'!$J$17</f>
        <v>20.88</v>
      </c>
      <c r="O26" s="3">
        <f>'[22]Maio'!$J$18</f>
        <v>42.48</v>
      </c>
      <c r="P26" s="3">
        <f>'[22]Maio'!$J$19</f>
        <v>31.68</v>
      </c>
      <c r="Q26" s="3">
        <f>'[22]Maio'!$J$20</f>
        <v>19.44</v>
      </c>
      <c r="R26" s="3">
        <f>'[22]Maio'!$J$21</f>
        <v>17.64</v>
      </c>
      <c r="S26" s="3">
        <f>'[22]Maio'!$J$22</f>
        <v>16.2</v>
      </c>
      <c r="T26" s="3">
        <f>'[22]Maio'!$J$23</f>
        <v>20.16</v>
      </c>
      <c r="U26" s="3">
        <f>'[22]Maio'!$J$24</f>
        <v>22.32</v>
      </c>
      <c r="V26" s="3">
        <f>'[22]Maio'!$J$25</f>
        <v>25.2</v>
      </c>
      <c r="W26" s="3">
        <f>'[22]Maio'!$J$26</f>
        <v>32.76</v>
      </c>
      <c r="X26" s="3">
        <f>'[22]Maio'!$J$27</f>
        <v>25.56</v>
      </c>
      <c r="Y26" s="3">
        <f>'[22]Maio'!$J$28</f>
        <v>21.24</v>
      </c>
      <c r="Z26" s="3">
        <f>'[22]Maio'!$J$29</f>
        <v>27</v>
      </c>
      <c r="AA26" s="3">
        <f>'[22]Maio'!$J$30</f>
        <v>42.12</v>
      </c>
      <c r="AB26" s="3">
        <f>'[22]Maio'!$J$31</f>
        <v>30.24</v>
      </c>
      <c r="AC26" s="3">
        <f>'[22]Maio'!$J$32</f>
        <v>19.44</v>
      </c>
      <c r="AD26" s="3">
        <f>'[22]Maio'!$J$33</f>
        <v>27.72</v>
      </c>
      <c r="AE26" s="3">
        <f>'[22]Maio'!$J$34</f>
        <v>18.72</v>
      </c>
      <c r="AF26" s="3">
        <f>'[22]Maio'!$J$35</f>
        <v>28.08</v>
      </c>
      <c r="AG26" s="27">
        <f t="shared" si="2"/>
        <v>42.48</v>
      </c>
      <c r="AH26" s="2"/>
    </row>
    <row r="27" spans="1:34" s="5" customFormat="1" ht="16.5" customHeight="1">
      <c r="A27" s="14" t="s">
        <v>34</v>
      </c>
      <c r="B27" s="22">
        <f>MAX(B5:B26)</f>
        <v>43.2</v>
      </c>
      <c r="C27" s="22">
        <f aca="true" t="shared" si="3" ref="C27:AF27">MAX(C5:C26)</f>
        <v>39.96</v>
      </c>
      <c r="D27" s="22">
        <f t="shared" si="3"/>
        <v>60.48</v>
      </c>
      <c r="E27" s="22">
        <f t="shared" si="3"/>
        <v>50.76</v>
      </c>
      <c r="F27" s="22">
        <f t="shared" si="3"/>
        <v>31.32</v>
      </c>
      <c r="G27" s="22">
        <f t="shared" si="3"/>
        <v>40.32</v>
      </c>
      <c r="H27" s="22">
        <f t="shared" si="3"/>
        <v>29.16</v>
      </c>
      <c r="I27" s="22">
        <f t="shared" si="3"/>
        <v>47.16</v>
      </c>
      <c r="J27" s="22">
        <f t="shared" si="3"/>
        <v>38.88</v>
      </c>
      <c r="K27" s="22">
        <f t="shared" si="3"/>
        <v>36</v>
      </c>
      <c r="L27" s="22">
        <f t="shared" si="3"/>
        <v>36.72</v>
      </c>
      <c r="M27" s="22">
        <f t="shared" si="3"/>
        <v>86.83200000000001</v>
      </c>
      <c r="N27" s="22">
        <f t="shared" si="3"/>
        <v>52.56</v>
      </c>
      <c r="O27" s="22">
        <f t="shared" si="3"/>
        <v>80.64</v>
      </c>
      <c r="P27" s="22">
        <f t="shared" si="3"/>
        <v>52.56</v>
      </c>
      <c r="Q27" s="22">
        <f t="shared" si="3"/>
        <v>27.72</v>
      </c>
      <c r="R27" s="22">
        <f t="shared" si="3"/>
        <v>38.88</v>
      </c>
      <c r="S27" s="22">
        <f t="shared" si="3"/>
        <v>34.56</v>
      </c>
      <c r="T27" s="22">
        <f t="shared" si="3"/>
        <v>28.8</v>
      </c>
      <c r="U27" s="22">
        <f t="shared" si="3"/>
        <v>47.52</v>
      </c>
      <c r="V27" s="22">
        <f t="shared" si="3"/>
        <v>48.24</v>
      </c>
      <c r="W27" s="22">
        <f t="shared" si="3"/>
        <v>44.64</v>
      </c>
      <c r="X27" s="22">
        <f t="shared" si="3"/>
        <v>46.44</v>
      </c>
      <c r="Y27" s="22">
        <f t="shared" si="3"/>
        <v>47.52</v>
      </c>
      <c r="Z27" s="22">
        <f t="shared" si="3"/>
        <v>43.92</v>
      </c>
      <c r="AA27" s="22">
        <f t="shared" si="3"/>
        <v>59.4</v>
      </c>
      <c r="AB27" s="22">
        <f t="shared" si="3"/>
        <v>50.4</v>
      </c>
      <c r="AC27" s="22">
        <f t="shared" si="3"/>
        <v>51.48</v>
      </c>
      <c r="AD27" s="22">
        <f t="shared" si="3"/>
        <v>43.56</v>
      </c>
      <c r="AE27" s="22">
        <f t="shared" si="3"/>
        <v>37.08</v>
      </c>
      <c r="AF27" s="22">
        <f t="shared" si="3"/>
        <v>34.92</v>
      </c>
      <c r="AG27" s="29">
        <f>MAX(AG5:AG26)</f>
        <v>86.83200000000001</v>
      </c>
      <c r="AH27" s="20"/>
    </row>
    <row r="28" spans="1:34" ht="12.75">
      <c r="A28" s="55" t="s">
        <v>54</v>
      </c>
      <c r="AG28" s="19"/>
      <c r="AH28" s="2"/>
    </row>
    <row r="29" spans="1:34" ht="12.75">
      <c r="A29" s="54" t="s">
        <v>55</v>
      </c>
      <c r="AG29" s="19"/>
      <c r="AH29" s="2"/>
    </row>
    <row r="30" spans="33:34" ht="12.75"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</sheetData>
  <sheetProtection password="C6EC" sheet="1" objects="1" scenarios="1"/>
  <mergeCells count="34">
    <mergeCell ref="H3:H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L3:L4"/>
    <mergeCell ref="N3:N4"/>
    <mergeCell ref="O3:O4"/>
    <mergeCell ref="P3:P4"/>
    <mergeCell ref="M3:M4"/>
    <mergeCell ref="I3:I4"/>
    <mergeCell ref="J3:J4"/>
    <mergeCell ref="K3:K4"/>
    <mergeCell ref="G3:G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Cemtec</cp:lastModifiedBy>
  <cp:lastPrinted>2009-06-09T16:53:34Z</cp:lastPrinted>
  <dcterms:created xsi:type="dcterms:W3CDTF">2008-08-15T13:32:29Z</dcterms:created>
  <dcterms:modified xsi:type="dcterms:W3CDTF">2016-06-15T02:57:32Z</dcterms:modified>
  <cp:category/>
  <cp:version/>
  <cp:contentType/>
  <cp:contentStatus/>
</cp:coreProperties>
</file>