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00" windowHeight="7065" tabRatio="874" activeTab="4"/>
  </bookViews>
  <sheets>
    <sheet name="TempInst" sheetId="1" r:id="rId1"/>
    <sheet name="TempMax" sheetId="2" r:id="rId2"/>
    <sheet name="TempMin" sheetId="3" r:id="rId3"/>
    <sheet name="UmidInst" sheetId="4" r:id="rId4"/>
    <sheet name="UmidMax" sheetId="5" r:id="rId5"/>
    <sheet name="UmidMin" sheetId="6" r:id="rId6"/>
    <sheet name="VelVentoMax" sheetId="7" r:id="rId7"/>
    <sheet name="DirVento" sheetId="8" r:id="rId8"/>
    <sheet name="RajadaVento" sheetId="9" r:id="rId9"/>
    <sheet name="Chuva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/>
  <calcPr fullCalcOnLoad="1"/>
</workbook>
</file>

<file path=xl/sharedStrings.xml><?xml version="1.0" encoding="utf-8"?>
<sst xmlns="http://schemas.openxmlformats.org/spreadsheetml/2006/main" count="356" uniqueCount="53">
  <si>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</si>
  <si>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</si>
  <si>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</si>
  <si>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</si>
  <si>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</si>
  <si>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</si>
  <si>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</si>
  <si>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</si>
  <si>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</si>
  <si>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</si>
  <si>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</si>
  <si>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</si>
  <si>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</si>
  <si>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</si>
  <si>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</si>
  <si>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</si>
  <si>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</si>
  <si>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</si>
  <si>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</si>
  <si>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</si>
  <si>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</si>
  <si>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</si>
  <si>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</si>
  <si>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</si>
  <si>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</si>
  <si>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</si>
  <si>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</si>
  <si>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</si>
  <si>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</si>
  <si>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</si>
  <si>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</si>
  <si>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</si>
  <si>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Novembro/2008</t>
  </si>
  <si>
    <t>Média Registrada</t>
  </si>
  <si>
    <t>Máxima Registrada</t>
  </si>
  <si>
    <t>Mínima Registrada</t>
  </si>
  <si>
    <t>Maior Ocorrência</t>
  </si>
  <si>
    <t>Rajada do Vento</t>
  </si>
  <si>
    <t>Acumulada</t>
  </si>
  <si>
    <t>NE</t>
  </si>
  <si>
    <t>SE</t>
  </si>
  <si>
    <t>NO</t>
  </si>
  <si>
    <t>SO</t>
  </si>
  <si>
    <t>**</t>
  </si>
  <si>
    <t>Média</t>
  </si>
  <si>
    <t>Mês</t>
  </si>
  <si>
    <t>Máxima</t>
  </si>
  <si>
    <t>Mínima</t>
  </si>
  <si>
    <t>Maior Ocorrência no Estado</t>
  </si>
  <si>
    <t>Maior Ocorrência Dia</t>
  </si>
  <si>
    <t>Total</t>
  </si>
  <si>
    <t>Fonte: Cemtec-MS/Agraer/Inmet</t>
  </si>
  <si>
    <t>Obs.: **Dados não registrados.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</si>
</sst>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/yyyy"/>
    <numFmt numFmtId="173" formatCode="[$-416]dddd\,\ d&quot; de &quot;mmmm&quot; de &quot;yyyy"/>
    <numFmt numFmtId="174" formatCode="0.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left" vertical="center"/>
    </xf>
    <xf numFmtId="2" fontId="4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2" fontId="4" fillId="0" borderId="22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2" fontId="9" fillId="1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mambai_200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vinhema_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Juti_20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aracaju_20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iranda_20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Nhumirim_20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aranaiba_20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ntaPora_20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rtoMurtinho_200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RioBrilhante_200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aoGabriel_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quidauana_2008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eteQuedas_20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idrolandia_200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TresLagoas_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mpoGrande_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ssilandia_070320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hapadaoDoSul_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rumba_20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xim_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Dourados_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taquirai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5">
        <row r="5">
          <cell r="B5">
            <v>24.179166666666664</v>
          </cell>
          <cell r="C5">
            <v>31.5</v>
          </cell>
          <cell r="D5">
            <v>20.7</v>
          </cell>
          <cell r="E5">
            <v>80.83333333333333</v>
          </cell>
          <cell r="F5">
            <v>95</v>
          </cell>
          <cell r="G5">
            <v>49</v>
          </cell>
          <cell r="H5">
            <v>28.8</v>
          </cell>
          <cell r="I5" t="str">
            <v>NE</v>
          </cell>
          <cell r="J5">
            <v>57.24</v>
          </cell>
          <cell r="K5">
            <v>0.4</v>
          </cell>
        </row>
        <row r="6">
          <cell r="B6">
            <v>20.429166666666664</v>
          </cell>
          <cell r="C6">
            <v>23.2</v>
          </cell>
          <cell r="D6">
            <v>18.6</v>
          </cell>
          <cell r="E6">
            <v>93.66666666666667</v>
          </cell>
          <cell r="F6">
            <v>97</v>
          </cell>
          <cell r="G6">
            <v>86</v>
          </cell>
          <cell r="H6">
            <v>18.36</v>
          </cell>
          <cell r="I6" t="str">
            <v>NE</v>
          </cell>
          <cell r="J6">
            <v>38.52</v>
          </cell>
          <cell r="K6">
            <v>139.4</v>
          </cell>
        </row>
        <row r="7">
          <cell r="B7">
            <v>21.7</v>
          </cell>
          <cell r="C7">
            <v>28.7</v>
          </cell>
          <cell r="D7">
            <v>16.8</v>
          </cell>
          <cell r="E7">
            <v>82.375</v>
          </cell>
          <cell r="F7">
            <v>98</v>
          </cell>
          <cell r="G7">
            <v>53</v>
          </cell>
          <cell r="H7">
            <v>6.48</v>
          </cell>
          <cell r="I7" t="str">
            <v>NE</v>
          </cell>
          <cell r="J7">
            <v>19.44</v>
          </cell>
          <cell r="K7">
            <v>0</v>
          </cell>
        </row>
        <row r="8">
          <cell r="B8">
            <v>22.270833333333332</v>
          </cell>
          <cell r="C8">
            <v>27.1</v>
          </cell>
          <cell r="D8">
            <v>19.3</v>
          </cell>
          <cell r="E8">
            <v>86.83333333333333</v>
          </cell>
          <cell r="F8">
            <v>97</v>
          </cell>
          <cell r="G8">
            <v>65</v>
          </cell>
          <cell r="H8">
            <v>12.24</v>
          </cell>
          <cell r="I8" t="str">
            <v>NE</v>
          </cell>
          <cell r="J8">
            <v>37.08</v>
          </cell>
          <cell r="K8">
            <v>7.6</v>
          </cell>
        </row>
        <row r="9">
          <cell r="B9">
            <v>22.975</v>
          </cell>
          <cell r="C9">
            <v>27.7</v>
          </cell>
          <cell r="D9">
            <v>19.5</v>
          </cell>
          <cell r="E9">
            <v>84.70833333333333</v>
          </cell>
          <cell r="F9">
            <v>97</v>
          </cell>
          <cell r="G9">
            <v>59</v>
          </cell>
          <cell r="H9">
            <v>28.08</v>
          </cell>
          <cell r="I9" t="str">
            <v>NE</v>
          </cell>
          <cell r="J9">
            <v>48.24</v>
          </cell>
          <cell r="K9">
            <v>27</v>
          </cell>
        </row>
        <row r="10">
          <cell r="B10">
            <v>20.46666666666667</v>
          </cell>
          <cell r="C10">
            <v>23.1</v>
          </cell>
          <cell r="D10">
            <v>18.2</v>
          </cell>
          <cell r="E10">
            <v>90.375</v>
          </cell>
          <cell r="F10">
            <v>97</v>
          </cell>
          <cell r="G10">
            <v>77</v>
          </cell>
          <cell r="H10">
            <v>43.92</v>
          </cell>
          <cell r="I10" t="str">
            <v>NE</v>
          </cell>
          <cell r="J10">
            <v>106.92</v>
          </cell>
          <cell r="K10">
            <v>52.6</v>
          </cell>
        </row>
        <row r="11">
          <cell r="B11">
            <v>23.433333333333334</v>
          </cell>
          <cell r="C11">
            <v>31.7</v>
          </cell>
          <cell r="D11">
            <v>18.7</v>
          </cell>
          <cell r="E11">
            <v>79.5</v>
          </cell>
          <cell r="F11">
            <v>97</v>
          </cell>
          <cell r="G11">
            <v>39</v>
          </cell>
          <cell r="H11">
            <v>14.4</v>
          </cell>
          <cell r="I11" t="str">
            <v>NE</v>
          </cell>
          <cell r="J11">
            <v>43.2</v>
          </cell>
          <cell r="K11">
            <v>0</v>
          </cell>
        </row>
        <row r="12">
          <cell r="B12">
            <v>23.2304347826087</v>
          </cell>
          <cell r="C12">
            <v>29.2</v>
          </cell>
          <cell r="D12">
            <v>19.8</v>
          </cell>
          <cell r="E12">
            <v>87.43478260869566</v>
          </cell>
          <cell r="F12">
            <v>97</v>
          </cell>
          <cell r="G12">
            <v>63</v>
          </cell>
          <cell r="H12">
            <v>16.56</v>
          </cell>
          <cell r="I12" t="str">
            <v>NE</v>
          </cell>
          <cell r="J12">
            <v>80.64</v>
          </cell>
          <cell r="K12">
            <v>54</v>
          </cell>
        </row>
        <row r="13">
          <cell r="B13">
            <v>21.40869565217391</v>
          </cell>
          <cell r="C13">
            <v>24.3</v>
          </cell>
          <cell r="D13">
            <v>18.7</v>
          </cell>
          <cell r="E13">
            <v>86.43478260869566</v>
          </cell>
          <cell r="F13">
            <v>97</v>
          </cell>
          <cell r="G13">
            <v>72</v>
          </cell>
          <cell r="H13">
            <v>25.56</v>
          </cell>
          <cell r="I13" t="str">
            <v>NE</v>
          </cell>
          <cell r="J13">
            <v>79.56</v>
          </cell>
          <cell r="K13">
            <v>34.4</v>
          </cell>
        </row>
        <row r="14">
          <cell r="B14">
            <v>23.4125</v>
          </cell>
          <cell r="C14">
            <v>30.7</v>
          </cell>
          <cell r="D14">
            <v>17.1</v>
          </cell>
          <cell r="E14">
            <v>78.70833333333333</v>
          </cell>
          <cell r="F14">
            <v>97</v>
          </cell>
          <cell r="G14">
            <v>47</v>
          </cell>
          <cell r="H14">
            <v>10.44</v>
          </cell>
          <cell r="I14" t="str">
            <v>NE</v>
          </cell>
          <cell r="J14">
            <v>23.04</v>
          </cell>
          <cell r="K14">
            <v>0.2</v>
          </cell>
        </row>
        <row r="15">
          <cell r="B15">
            <v>24.304166666666664</v>
          </cell>
          <cell r="C15">
            <v>31.7</v>
          </cell>
          <cell r="D15">
            <v>20.1</v>
          </cell>
          <cell r="E15">
            <v>79.5</v>
          </cell>
          <cell r="F15">
            <v>95</v>
          </cell>
          <cell r="G15">
            <v>45</v>
          </cell>
          <cell r="H15">
            <v>19.08</v>
          </cell>
          <cell r="I15" t="str">
            <v>SO</v>
          </cell>
          <cell r="J15">
            <v>32.4</v>
          </cell>
          <cell r="K15">
            <v>13.6</v>
          </cell>
        </row>
        <row r="16">
          <cell r="B16">
            <v>23.945833333333336</v>
          </cell>
          <cell r="C16">
            <v>31.2</v>
          </cell>
          <cell r="D16">
            <v>18.6</v>
          </cell>
          <cell r="E16">
            <v>75.29166666666667</v>
          </cell>
          <cell r="F16">
            <v>96</v>
          </cell>
          <cell r="G16">
            <v>42</v>
          </cell>
          <cell r="H16">
            <v>20.88</v>
          </cell>
          <cell r="I16" t="str">
            <v>SO</v>
          </cell>
          <cell r="J16">
            <v>37.44</v>
          </cell>
          <cell r="K16">
            <v>0</v>
          </cell>
        </row>
        <row r="17">
          <cell r="B17">
            <v>23.433333333333337</v>
          </cell>
          <cell r="C17">
            <v>30.6</v>
          </cell>
          <cell r="D17">
            <v>17.1</v>
          </cell>
          <cell r="E17">
            <v>72</v>
          </cell>
          <cell r="F17">
            <v>97</v>
          </cell>
          <cell r="G17">
            <v>33</v>
          </cell>
          <cell r="H17">
            <v>15.12</v>
          </cell>
          <cell r="I17" t="str">
            <v>SO</v>
          </cell>
          <cell r="J17">
            <v>27.72</v>
          </cell>
          <cell r="K17">
            <v>0</v>
          </cell>
        </row>
        <row r="18">
          <cell r="B18">
            <v>24.17083333333333</v>
          </cell>
          <cell r="C18">
            <v>32.8</v>
          </cell>
          <cell r="D18">
            <v>16.3</v>
          </cell>
          <cell r="E18">
            <v>62.208333333333336</v>
          </cell>
          <cell r="F18">
            <v>94</v>
          </cell>
          <cell r="G18">
            <v>19</v>
          </cell>
          <cell r="H18">
            <v>11.16</v>
          </cell>
          <cell r="I18" t="str">
            <v>SO</v>
          </cell>
          <cell r="J18">
            <v>30.96</v>
          </cell>
          <cell r="K18">
            <v>0</v>
          </cell>
        </row>
        <row r="19">
          <cell r="B19">
            <v>24.98</v>
          </cell>
          <cell r="C19">
            <v>35.2</v>
          </cell>
          <cell r="D19">
            <v>13.8</v>
          </cell>
          <cell r="E19">
            <v>58.52</v>
          </cell>
          <cell r="F19">
            <v>94</v>
          </cell>
          <cell r="G19">
            <v>27</v>
          </cell>
          <cell r="H19">
            <v>24.12</v>
          </cell>
          <cell r="I19" t="str">
            <v>SO</v>
          </cell>
          <cell r="J19">
            <v>34.56</v>
          </cell>
          <cell r="K19">
            <v>0</v>
          </cell>
        </row>
        <row r="20">
          <cell r="B20">
            <v>24.256521739130438</v>
          </cell>
          <cell r="C20">
            <v>30</v>
          </cell>
          <cell r="D20">
            <v>19</v>
          </cell>
          <cell r="E20">
            <v>66.26086956521739</v>
          </cell>
          <cell r="F20">
            <v>92</v>
          </cell>
          <cell r="G20">
            <v>44</v>
          </cell>
          <cell r="H20">
            <v>27.36</v>
          </cell>
          <cell r="I20" t="str">
            <v>SO</v>
          </cell>
          <cell r="J20">
            <v>48.6</v>
          </cell>
          <cell r="K20">
            <v>2</v>
          </cell>
        </row>
        <row r="21">
          <cell r="B21">
            <v>23.2625</v>
          </cell>
          <cell r="C21">
            <v>31</v>
          </cell>
          <cell r="D21">
            <v>16.9</v>
          </cell>
          <cell r="E21">
            <v>67.5</v>
          </cell>
          <cell r="F21">
            <v>93</v>
          </cell>
          <cell r="G21">
            <v>34</v>
          </cell>
          <cell r="H21">
            <v>18</v>
          </cell>
          <cell r="I21" t="str">
            <v>SO</v>
          </cell>
          <cell r="J21">
            <v>31.32</v>
          </cell>
          <cell r="K21">
            <v>0</v>
          </cell>
        </row>
        <row r="22">
          <cell r="B22">
            <v>24.5875</v>
          </cell>
          <cell r="C22">
            <v>31.8</v>
          </cell>
          <cell r="D22">
            <v>18.4</v>
          </cell>
          <cell r="E22">
            <v>60.041666666666664</v>
          </cell>
          <cell r="F22">
            <v>88</v>
          </cell>
          <cell r="G22">
            <v>32</v>
          </cell>
          <cell r="H22">
            <v>15.48</v>
          </cell>
          <cell r="I22" t="str">
            <v>SO</v>
          </cell>
          <cell r="J22">
            <v>30.6</v>
          </cell>
          <cell r="K22">
            <v>0</v>
          </cell>
        </row>
        <row r="23">
          <cell r="B23">
            <v>23.770833333333332</v>
          </cell>
          <cell r="C23">
            <v>31.1</v>
          </cell>
          <cell r="D23">
            <v>17.6</v>
          </cell>
          <cell r="E23">
            <v>62.083333333333336</v>
          </cell>
          <cell r="F23">
            <v>82</v>
          </cell>
          <cell r="G23">
            <v>38</v>
          </cell>
          <cell r="H23">
            <v>20.16</v>
          </cell>
          <cell r="I23" t="str">
            <v>SO</v>
          </cell>
          <cell r="J23">
            <v>47.88</v>
          </cell>
          <cell r="K23">
            <v>0.4</v>
          </cell>
        </row>
        <row r="24">
          <cell r="B24">
            <v>23.960869565217386</v>
          </cell>
          <cell r="C24">
            <v>30.9</v>
          </cell>
          <cell r="D24">
            <v>17</v>
          </cell>
          <cell r="E24">
            <v>63</v>
          </cell>
          <cell r="F24">
            <v>90</v>
          </cell>
          <cell r="G24">
            <v>36</v>
          </cell>
          <cell r="H24">
            <v>20.52</v>
          </cell>
          <cell r="I24" t="str">
            <v>SE</v>
          </cell>
          <cell r="J24">
            <v>37.44</v>
          </cell>
          <cell r="K24">
            <v>0</v>
          </cell>
        </row>
        <row r="25">
          <cell r="B25">
            <v>23.45833333333333</v>
          </cell>
          <cell r="C25">
            <v>31.3</v>
          </cell>
          <cell r="D25">
            <v>18.5</v>
          </cell>
          <cell r="E25">
            <v>63.25</v>
          </cell>
          <cell r="F25">
            <v>85</v>
          </cell>
          <cell r="G25">
            <v>34</v>
          </cell>
          <cell r="H25">
            <v>27.36</v>
          </cell>
          <cell r="I25" t="str">
            <v>NE</v>
          </cell>
          <cell r="J25">
            <v>53.64</v>
          </cell>
          <cell r="K25">
            <v>5.2</v>
          </cell>
        </row>
        <row r="26">
          <cell r="B26">
            <v>23.908333333333328</v>
          </cell>
          <cell r="C26">
            <v>31.8</v>
          </cell>
          <cell r="D26">
            <v>18.2</v>
          </cell>
          <cell r="E26">
            <v>65.66666666666667</v>
          </cell>
          <cell r="F26">
            <v>86</v>
          </cell>
          <cell r="G26">
            <v>38</v>
          </cell>
          <cell r="H26">
            <v>17.64</v>
          </cell>
          <cell r="I26" t="str">
            <v>NE</v>
          </cell>
          <cell r="J26">
            <v>38.88</v>
          </cell>
          <cell r="K26">
            <v>0</v>
          </cell>
        </row>
        <row r="27">
          <cell r="B27">
            <v>26.35416666666667</v>
          </cell>
          <cell r="C27">
            <v>35.3</v>
          </cell>
          <cell r="D27">
            <v>18.5</v>
          </cell>
          <cell r="E27">
            <v>59.291666666666664</v>
          </cell>
          <cell r="F27">
            <v>93</v>
          </cell>
          <cell r="G27">
            <v>21</v>
          </cell>
          <cell r="H27">
            <v>19.44</v>
          </cell>
          <cell r="I27" t="str">
            <v>NE</v>
          </cell>
          <cell r="J27">
            <v>39.24</v>
          </cell>
          <cell r="K27">
            <v>0</v>
          </cell>
        </row>
        <row r="28">
          <cell r="B28">
            <v>26.933333333333337</v>
          </cell>
          <cell r="C28">
            <v>35</v>
          </cell>
          <cell r="D28">
            <v>19.6</v>
          </cell>
          <cell r="E28">
            <v>58.916666666666664</v>
          </cell>
          <cell r="F28">
            <v>89</v>
          </cell>
          <cell r="G28">
            <v>27</v>
          </cell>
          <cell r="H28">
            <v>20.88</v>
          </cell>
          <cell r="I28" t="str">
            <v>NE</v>
          </cell>
          <cell r="J28">
            <v>34.56</v>
          </cell>
          <cell r="K28">
            <v>0</v>
          </cell>
        </row>
        <row r="29">
          <cell r="B29">
            <v>26.675</v>
          </cell>
          <cell r="C29">
            <v>33.4</v>
          </cell>
          <cell r="D29">
            <v>20.6</v>
          </cell>
          <cell r="E29">
            <v>59.166666666666664</v>
          </cell>
          <cell r="F29">
            <v>85</v>
          </cell>
          <cell r="G29">
            <v>34</v>
          </cell>
          <cell r="H29">
            <v>30.24</v>
          </cell>
          <cell r="I29" t="str">
            <v>NE</v>
          </cell>
          <cell r="J29">
            <v>46.44</v>
          </cell>
          <cell r="K29">
            <v>0.6</v>
          </cell>
        </row>
        <row r="30">
          <cell r="B30">
            <v>25.138095238095236</v>
          </cell>
          <cell r="C30">
            <v>34</v>
          </cell>
          <cell r="D30">
            <v>19.4</v>
          </cell>
          <cell r="E30">
            <v>67.66666666666667</v>
          </cell>
          <cell r="F30">
            <v>94</v>
          </cell>
          <cell r="G30">
            <v>30</v>
          </cell>
          <cell r="H30">
            <v>23.76</v>
          </cell>
          <cell r="I30" t="str">
            <v>NE</v>
          </cell>
          <cell r="J30">
            <v>44.28</v>
          </cell>
          <cell r="K30">
            <v>1.8</v>
          </cell>
        </row>
        <row r="31">
          <cell r="B31">
            <v>26.05</v>
          </cell>
          <cell r="C31">
            <v>34.4</v>
          </cell>
          <cell r="D31">
            <v>17.9</v>
          </cell>
          <cell r="E31">
            <v>57.458333333333336</v>
          </cell>
          <cell r="F31">
            <v>89</v>
          </cell>
          <cell r="G31">
            <v>27</v>
          </cell>
          <cell r="H31">
            <v>24.84</v>
          </cell>
          <cell r="I31" t="str">
            <v>NE</v>
          </cell>
          <cell r="J31">
            <v>36</v>
          </cell>
          <cell r="K31">
            <v>0</v>
          </cell>
        </row>
        <row r="32">
          <cell r="B32">
            <v>25.9375</v>
          </cell>
          <cell r="C32">
            <v>34.3</v>
          </cell>
          <cell r="D32">
            <v>18.5</v>
          </cell>
          <cell r="E32">
            <v>60.25</v>
          </cell>
          <cell r="F32">
            <v>86</v>
          </cell>
          <cell r="G32">
            <v>32</v>
          </cell>
          <cell r="H32">
            <v>25.2</v>
          </cell>
          <cell r="I32" t="str">
            <v>NE</v>
          </cell>
          <cell r="J32">
            <v>38.88</v>
          </cell>
          <cell r="K32">
            <v>0</v>
          </cell>
        </row>
        <row r="33">
          <cell r="B33">
            <v>25.754166666666666</v>
          </cell>
          <cell r="C33">
            <v>33.1</v>
          </cell>
          <cell r="D33">
            <v>19.9</v>
          </cell>
          <cell r="E33">
            <v>68.20833333333333</v>
          </cell>
          <cell r="F33">
            <v>92</v>
          </cell>
          <cell r="G33">
            <v>38</v>
          </cell>
          <cell r="H33">
            <v>24.12</v>
          </cell>
          <cell r="I33" t="str">
            <v>NE</v>
          </cell>
          <cell r="J33">
            <v>48.96</v>
          </cell>
          <cell r="K33">
            <v>0</v>
          </cell>
        </row>
        <row r="34">
          <cell r="B34">
            <v>24.238898638401025</v>
          </cell>
          <cell r="C34">
            <v>33.9</v>
          </cell>
          <cell r="D34">
            <v>19.9</v>
          </cell>
          <cell r="E34">
            <v>67.83333333333333</v>
          </cell>
          <cell r="F34">
            <v>93</v>
          </cell>
          <cell r="G34">
            <v>32</v>
          </cell>
          <cell r="H34">
            <v>20.16</v>
          </cell>
          <cell r="I34" t="str">
            <v>SO</v>
          </cell>
          <cell r="J34">
            <v>30.96</v>
          </cell>
          <cell r="K34">
            <v>0</v>
          </cell>
        </row>
        <row r="35">
          <cell r="I35" t="str">
            <v>NE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24.92916666666667</v>
          </cell>
          <cell r="C5">
            <v>30.1</v>
          </cell>
          <cell r="D5">
            <v>21.6</v>
          </cell>
          <cell r="E5">
            <v>75.29166666666667</v>
          </cell>
          <cell r="F5">
            <v>91</v>
          </cell>
          <cell r="G5">
            <v>54</v>
          </cell>
          <cell r="H5">
            <v>19.8</v>
          </cell>
          <cell r="I5" t="str">
            <v>NE</v>
          </cell>
          <cell r="J5">
            <v>37.44</v>
          </cell>
          <cell r="K5">
            <v>2.2</v>
          </cell>
        </row>
        <row r="6">
          <cell r="B6">
            <v>22.0625</v>
          </cell>
          <cell r="C6">
            <v>25.1</v>
          </cell>
          <cell r="D6">
            <v>19.3</v>
          </cell>
          <cell r="E6">
            <v>87.875</v>
          </cell>
          <cell r="F6">
            <v>97</v>
          </cell>
          <cell r="G6">
            <v>77</v>
          </cell>
          <cell r="H6">
            <v>26.28</v>
          </cell>
          <cell r="I6" t="str">
            <v>NE</v>
          </cell>
          <cell r="J6">
            <v>48.96</v>
          </cell>
          <cell r="K6">
            <v>41.4</v>
          </cell>
        </row>
        <row r="7">
          <cell r="B7">
            <v>22.25833333333333</v>
          </cell>
          <cell r="C7">
            <v>27</v>
          </cell>
          <cell r="D7">
            <v>19.1</v>
          </cell>
          <cell r="E7">
            <v>83.58333333333333</v>
          </cell>
          <cell r="F7">
            <v>97</v>
          </cell>
          <cell r="G7">
            <v>65</v>
          </cell>
          <cell r="H7">
            <v>11.88</v>
          </cell>
          <cell r="I7" t="str">
            <v>SO</v>
          </cell>
          <cell r="J7">
            <v>17.64</v>
          </cell>
          <cell r="K7">
            <v>1.2</v>
          </cell>
        </row>
        <row r="8">
          <cell r="B8">
            <v>22.883333333333336</v>
          </cell>
          <cell r="C8">
            <v>26.8</v>
          </cell>
          <cell r="D8">
            <v>20.1</v>
          </cell>
          <cell r="E8">
            <v>85.41666666666667</v>
          </cell>
          <cell r="F8">
            <v>98</v>
          </cell>
          <cell r="G8">
            <v>64</v>
          </cell>
          <cell r="H8">
            <v>14.76</v>
          </cell>
          <cell r="I8" t="str">
            <v>SE</v>
          </cell>
          <cell r="J8">
            <v>32.76</v>
          </cell>
          <cell r="K8">
            <v>76.2</v>
          </cell>
        </row>
        <row r="9">
          <cell r="B9">
            <v>22.35416666666667</v>
          </cell>
          <cell r="C9">
            <v>26.4</v>
          </cell>
          <cell r="D9">
            <v>19.8</v>
          </cell>
          <cell r="E9">
            <v>83.08333333333333</v>
          </cell>
          <cell r="F9">
            <v>95</v>
          </cell>
          <cell r="G9">
            <v>58</v>
          </cell>
          <cell r="H9">
            <v>20.52</v>
          </cell>
          <cell r="I9" t="str">
            <v>SE</v>
          </cell>
          <cell r="J9">
            <v>43.56</v>
          </cell>
          <cell r="K9">
            <v>6.4</v>
          </cell>
        </row>
        <row r="10">
          <cell r="B10">
            <v>20.45416666666667</v>
          </cell>
          <cell r="C10">
            <v>23.9</v>
          </cell>
          <cell r="D10">
            <v>18.1</v>
          </cell>
          <cell r="E10">
            <v>89</v>
          </cell>
          <cell r="F10">
            <v>98</v>
          </cell>
          <cell r="G10">
            <v>77</v>
          </cell>
          <cell r="H10">
            <v>32.76</v>
          </cell>
          <cell r="I10" t="str">
            <v>NE</v>
          </cell>
          <cell r="J10">
            <v>74.16</v>
          </cell>
          <cell r="K10">
            <v>66.4</v>
          </cell>
        </row>
        <row r="11">
          <cell r="B11">
            <v>22.383333333333336</v>
          </cell>
          <cell r="C11">
            <v>28.5</v>
          </cell>
          <cell r="D11">
            <v>18</v>
          </cell>
          <cell r="E11">
            <v>85.66666666666667</v>
          </cell>
          <cell r="F11">
            <v>97</v>
          </cell>
          <cell r="G11">
            <v>62</v>
          </cell>
          <cell r="H11">
            <v>17.64</v>
          </cell>
          <cell r="I11" t="str">
            <v>NO</v>
          </cell>
          <cell r="J11">
            <v>32.4</v>
          </cell>
          <cell r="K11">
            <v>0</v>
          </cell>
        </row>
        <row r="12">
          <cell r="B12">
            <v>24.286363636363635</v>
          </cell>
          <cell r="C12">
            <v>28</v>
          </cell>
          <cell r="D12">
            <v>21</v>
          </cell>
          <cell r="E12">
            <v>83.86363636363636</v>
          </cell>
          <cell r="F12">
            <v>96</v>
          </cell>
          <cell r="G12">
            <v>64</v>
          </cell>
          <cell r="H12">
            <v>18</v>
          </cell>
          <cell r="I12" t="str">
            <v>NE</v>
          </cell>
          <cell r="J12">
            <v>30.24</v>
          </cell>
          <cell r="K12">
            <v>1.6</v>
          </cell>
        </row>
        <row r="13">
          <cell r="B13">
            <v>21.669565217391305</v>
          </cell>
          <cell r="C13">
            <v>24.2</v>
          </cell>
          <cell r="D13">
            <v>19.8</v>
          </cell>
          <cell r="E13">
            <v>90.56521739130434</v>
          </cell>
          <cell r="F13">
            <v>96</v>
          </cell>
          <cell r="G13">
            <v>81</v>
          </cell>
          <cell r="H13">
            <v>20.88</v>
          </cell>
          <cell r="I13" t="str">
            <v>NE</v>
          </cell>
          <cell r="J13">
            <v>56.52</v>
          </cell>
          <cell r="K13">
            <v>4.4</v>
          </cell>
        </row>
        <row r="14">
          <cell r="B14">
            <v>24.266666666666666</v>
          </cell>
          <cell r="C14">
            <v>31.6</v>
          </cell>
          <cell r="D14">
            <v>18.5</v>
          </cell>
          <cell r="E14">
            <v>74.75</v>
          </cell>
          <cell r="F14">
            <v>97</v>
          </cell>
          <cell r="G14">
            <v>45</v>
          </cell>
          <cell r="H14">
            <v>13.32</v>
          </cell>
          <cell r="I14" t="str">
            <v>NO</v>
          </cell>
          <cell r="J14">
            <v>27</v>
          </cell>
          <cell r="K14">
            <v>0.2</v>
          </cell>
        </row>
        <row r="15">
          <cell r="B15">
            <v>26.145833333333332</v>
          </cell>
          <cell r="C15">
            <v>31.5</v>
          </cell>
          <cell r="D15">
            <v>20.7</v>
          </cell>
          <cell r="E15">
            <v>72.875</v>
          </cell>
          <cell r="F15">
            <v>92</v>
          </cell>
          <cell r="G15">
            <v>50</v>
          </cell>
          <cell r="H15">
            <v>14.4</v>
          </cell>
          <cell r="I15" t="str">
            <v>SE</v>
          </cell>
          <cell r="J15">
            <v>29.88</v>
          </cell>
          <cell r="K15">
            <v>0</v>
          </cell>
        </row>
        <row r="16">
          <cell r="B16">
            <v>24.675</v>
          </cell>
          <cell r="C16">
            <v>31.8</v>
          </cell>
          <cell r="D16">
            <v>20.2</v>
          </cell>
          <cell r="E16">
            <v>73.70833333333333</v>
          </cell>
          <cell r="F16">
            <v>93</v>
          </cell>
          <cell r="G16">
            <v>48</v>
          </cell>
          <cell r="H16">
            <v>20.16</v>
          </cell>
          <cell r="I16" t="str">
            <v>SE</v>
          </cell>
          <cell r="J16">
            <v>42.84</v>
          </cell>
          <cell r="K16">
            <v>0</v>
          </cell>
        </row>
        <row r="17">
          <cell r="B17">
            <v>24.620833333333334</v>
          </cell>
          <cell r="C17">
            <v>31.2</v>
          </cell>
          <cell r="D17">
            <v>19.2</v>
          </cell>
          <cell r="E17">
            <v>67.875</v>
          </cell>
          <cell r="F17">
            <v>90</v>
          </cell>
          <cell r="G17">
            <v>32</v>
          </cell>
          <cell r="H17">
            <v>15.48</v>
          </cell>
          <cell r="I17" t="str">
            <v>SO</v>
          </cell>
          <cell r="J17">
            <v>25.92</v>
          </cell>
          <cell r="K17">
            <v>0</v>
          </cell>
        </row>
        <row r="18">
          <cell r="B18">
            <v>26.60416666666667</v>
          </cell>
          <cell r="C18">
            <v>32.7</v>
          </cell>
          <cell r="D18">
            <v>20.8</v>
          </cell>
          <cell r="E18">
            <v>56.791666666666664</v>
          </cell>
          <cell r="F18">
            <v>84</v>
          </cell>
          <cell r="G18">
            <v>28</v>
          </cell>
          <cell r="H18">
            <v>12.96</v>
          </cell>
          <cell r="I18" t="str">
            <v>SE</v>
          </cell>
          <cell r="J18">
            <v>27.72</v>
          </cell>
          <cell r="K18">
            <v>0</v>
          </cell>
        </row>
        <row r="19">
          <cell r="B19">
            <v>27.9625</v>
          </cell>
          <cell r="C19">
            <v>35.2</v>
          </cell>
          <cell r="D19">
            <v>20.1</v>
          </cell>
          <cell r="E19">
            <v>48.208333333333336</v>
          </cell>
          <cell r="F19">
            <v>77</v>
          </cell>
          <cell r="G19">
            <v>29</v>
          </cell>
          <cell r="H19">
            <v>16.56</v>
          </cell>
          <cell r="I19" t="str">
            <v>NO</v>
          </cell>
          <cell r="J19">
            <v>37.44</v>
          </cell>
          <cell r="K19">
            <v>0</v>
          </cell>
        </row>
        <row r="20">
          <cell r="B20">
            <v>26.970833333333335</v>
          </cell>
          <cell r="C20">
            <v>31.1</v>
          </cell>
          <cell r="D20">
            <v>22.9</v>
          </cell>
          <cell r="E20">
            <v>50.666666666666664</v>
          </cell>
          <cell r="F20">
            <v>69</v>
          </cell>
          <cell r="G20">
            <v>34</v>
          </cell>
          <cell r="H20">
            <v>23.76</v>
          </cell>
          <cell r="I20" t="str">
            <v>SO</v>
          </cell>
          <cell r="J20">
            <v>42.12</v>
          </cell>
          <cell r="K20">
            <v>0</v>
          </cell>
        </row>
        <row r="21">
          <cell r="B21">
            <v>25.504166666666674</v>
          </cell>
          <cell r="C21">
            <v>31.3</v>
          </cell>
          <cell r="D21">
            <v>21.2</v>
          </cell>
          <cell r="E21">
            <v>64.20833333333333</v>
          </cell>
          <cell r="F21">
            <v>82</v>
          </cell>
          <cell r="G21">
            <v>45</v>
          </cell>
          <cell r="H21">
            <v>18.36</v>
          </cell>
          <cell r="I21" t="str">
            <v>SO</v>
          </cell>
          <cell r="J21">
            <v>31.68</v>
          </cell>
          <cell r="K21">
            <v>0</v>
          </cell>
        </row>
        <row r="22">
          <cell r="B22">
            <v>26.066666666666663</v>
          </cell>
          <cell r="C22">
            <v>30.9</v>
          </cell>
          <cell r="D22">
            <v>21.8</v>
          </cell>
          <cell r="E22">
            <v>60.833333333333336</v>
          </cell>
          <cell r="F22">
            <v>80</v>
          </cell>
          <cell r="G22">
            <v>45</v>
          </cell>
          <cell r="H22">
            <v>15.84</v>
          </cell>
          <cell r="I22" t="str">
            <v>SE</v>
          </cell>
          <cell r="J22">
            <v>25.56</v>
          </cell>
          <cell r="K22">
            <v>0</v>
          </cell>
        </row>
        <row r="23">
          <cell r="B23">
            <v>25.909090909090903</v>
          </cell>
          <cell r="C23">
            <v>30.9</v>
          </cell>
          <cell r="D23">
            <v>20.2</v>
          </cell>
          <cell r="E23">
            <v>58.72727272727273</v>
          </cell>
          <cell r="F23">
            <v>83</v>
          </cell>
          <cell r="G23">
            <v>38</v>
          </cell>
          <cell r="H23">
            <v>19.44</v>
          </cell>
          <cell r="I23" t="str">
            <v>SE</v>
          </cell>
          <cell r="J23">
            <v>36</v>
          </cell>
          <cell r="K23">
            <v>0</v>
          </cell>
        </row>
        <row r="24">
          <cell r="B24">
            <v>25.25</v>
          </cell>
          <cell r="C24">
            <v>30.8</v>
          </cell>
          <cell r="D24">
            <v>19.3</v>
          </cell>
          <cell r="E24">
            <v>54.291666666666664</v>
          </cell>
          <cell r="F24">
            <v>75</v>
          </cell>
          <cell r="G24">
            <v>35</v>
          </cell>
          <cell r="H24">
            <v>21.24</v>
          </cell>
          <cell r="I24" t="str">
            <v>SE</v>
          </cell>
          <cell r="J24">
            <v>33.84</v>
          </cell>
          <cell r="K24">
            <v>0</v>
          </cell>
        </row>
        <row r="25">
          <cell r="B25">
            <v>25.34166666666667</v>
          </cell>
          <cell r="C25">
            <v>31.3</v>
          </cell>
          <cell r="D25">
            <v>19.1</v>
          </cell>
          <cell r="E25">
            <v>52.583333333333336</v>
          </cell>
          <cell r="F25">
            <v>71</v>
          </cell>
          <cell r="G25">
            <v>32</v>
          </cell>
          <cell r="H25">
            <v>21.24</v>
          </cell>
          <cell r="I25" t="str">
            <v>SE</v>
          </cell>
          <cell r="J25">
            <v>38.88</v>
          </cell>
          <cell r="K25">
            <v>0</v>
          </cell>
        </row>
        <row r="26">
          <cell r="B26">
            <v>25.53333333333333</v>
          </cell>
          <cell r="C26">
            <v>32.6</v>
          </cell>
          <cell r="D26">
            <v>19.4</v>
          </cell>
          <cell r="E26">
            <v>58.666666666666664</v>
          </cell>
          <cell r="F26">
            <v>77</v>
          </cell>
          <cell r="G26">
            <v>38</v>
          </cell>
          <cell r="H26">
            <v>22.32</v>
          </cell>
          <cell r="I26" t="str">
            <v>SE</v>
          </cell>
          <cell r="J26">
            <v>39.6</v>
          </cell>
          <cell r="K26">
            <v>0</v>
          </cell>
        </row>
        <row r="27">
          <cell r="B27">
            <v>27.291666666666668</v>
          </cell>
          <cell r="C27">
            <v>35</v>
          </cell>
          <cell r="D27">
            <v>21.5</v>
          </cell>
          <cell r="E27">
            <v>55.791666666666664</v>
          </cell>
          <cell r="F27">
            <v>77</v>
          </cell>
          <cell r="G27">
            <v>27</v>
          </cell>
          <cell r="H27">
            <v>19.08</v>
          </cell>
          <cell r="I27" t="str">
            <v>NE</v>
          </cell>
          <cell r="J27">
            <v>34.2</v>
          </cell>
          <cell r="K27">
            <v>0</v>
          </cell>
        </row>
        <row r="28">
          <cell r="B28">
            <v>27.6625</v>
          </cell>
          <cell r="C28">
            <v>34.2</v>
          </cell>
          <cell r="D28">
            <v>21.7</v>
          </cell>
          <cell r="E28">
            <v>56.291666666666664</v>
          </cell>
          <cell r="F28">
            <v>79</v>
          </cell>
          <cell r="G28">
            <v>30</v>
          </cell>
          <cell r="H28">
            <v>20.16</v>
          </cell>
          <cell r="I28" t="str">
            <v>SE</v>
          </cell>
          <cell r="J28">
            <v>34.2</v>
          </cell>
          <cell r="K28">
            <v>0</v>
          </cell>
        </row>
        <row r="29">
          <cell r="B29">
            <v>27.554166666666664</v>
          </cell>
          <cell r="C29">
            <v>33.8</v>
          </cell>
          <cell r="D29">
            <v>21.7</v>
          </cell>
          <cell r="E29">
            <v>52.541666666666664</v>
          </cell>
          <cell r="F29">
            <v>74</v>
          </cell>
          <cell r="G29">
            <v>32</v>
          </cell>
          <cell r="H29">
            <v>19.08</v>
          </cell>
          <cell r="I29" t="str">
            <v>NE</v>
          </cell>
          <cell r="J29">
            <v>34.56</v>
          </cell>
          <cell r="K29">
            <v>0</v>
          </cell>
        </row>
        <row r="30">
          <cell r="B30">
            <v>26.835</v>
          </cell>
          <cell r="C30">
            <v>33.4</v>
          </cell>
          <cell r="D30">
            <v>21.3</v>
          </cell>
          <cell r="E30">
            <v>54.5</v>
          </cell>
          <cell r="F30">
            <v>76</v>
          </cell>
          <cell r="G30">
            <v>31</v>
          </cell>
          <cell r="H30">
            <v>21.6</v>
          </cell>
          <cell r="I30" t="str">
            <v>SE</v>
          </cell>
          <cell r="J30">
            <v>34.56</v>
          </cell>
          <cell r="K30">
            <v>0</v>
          </cell>
        </row>
        <row r="31">
          <cell r="B31">
            <v>27.466666666666672</v>
          </cell>
          <cell r="C31">
            <v>33.7</v>
          </cell>
          <cell r="D31">
            <v>21.3</v>
          </cell>
          <cell r="E31">
            <v>52.166666666666664</v>
          </cell>
          <cell r="F31">
            <v>79</v>
          </cell>
          <cell r="G31">
            <v>29</v>
          </cell>
          <cell r="H31">
            <v>20.52</v>
          </cell>
          <cell r="I31" t="str">
            <v>SE</v>
          </cell>
          <cell r="J31">
            <v>35.28</v>
          </cell>
          <cell r="K31">
            <v>0</v>
          </cell>
        </row>
        <row r="32">
          <cell r="B32">
            <v>27.5625</v>
          </cell>
          <cell r="C32">
            <v>34.6</v>
          </cell>
          <cell r="D32">
            <v>22</v>
          </cell>
          <cell r="E32">
            <v>53.916666666666664</v>
          </cell>
          <cell r="F32">
            <v>77</v>
          </cell>
          <cell r="G32">
            <v>34</v>
          </cell>
          <cell r="H32">
            <v>21.96</v>
          </cell>
          <cell r="I32" t="str">
            <v>SE</v>
          </cell>
          <cell r="J32">
            <v>39.6</v>
          </cell>
          <cell r="K32">
            <v>0</v>
          </cell>
        </row>
        <row r="33">
          <cell r="B33">
            <v>27.020833333333332</v>
          </cell>
          <cell r="C33">
            <v>33.2</v>
          </cell>
          <cell r="D33">
            <v>22</v>
          </cell>
          <cell r="E33">
            <v>59.375</v>
          </cell>
          <cell r="F33">
            <v>82</v>
          </cell>
          <cell r="G33">
            <v>35</v>
          </cell>
          <cell r="H33">
            <v>20.16</v>
          </cell>
          <cell r="I33" t="str">
            <v>SE</v>
          </cell>
          <cell r="J33">
            <v>36.36</v>
          </cell>
          <cell r="K33">
            <v>0</v>
          </cell>
        </row>
        <row r="34">
          <cell r="B34">
            <v>28.3375</v>
          </cell>
          <cell r="C34">
            <v>34.9</v>
          </cell>
          <cell r="D34">
            <v>22.6</v>
          </cell>
          <cell r="E34">
            <v>52.916666666666664</v>
          </cell>
          <cell r="F34">
            <v>73</v>
          </cell>
          <cell r="G34">
            <v>30</v>
          </cell>
          <cell r="H34">
            <v>16.2</v>
          </cell>
          <cell r="I34" t="str">
            <v>SE</v>
          </cell>
          <cell r="J34">
            <v>32.04</v>
          </cell>
          <cell r="K34">
            <v>0</v>
          </cell>
        </row>
        <row r="35">
          <cell r="I35" t="str">
            <v>SE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5">
        <row r="5">
          <cell r="B5">
            <v>25.079166666666662</v>
          </cell>
          <cell r="C5">
            <v>30.2</v>
          </cell>
          <cell r="D5">
            <v>22.1</v>
          </cell>
          <cell r="E5">
            <v>76.125</v>
          </cell>
          <cell r="F5">
            <v>91</v>
          </cell>
          <cell r="G5">
            <v>56</v>
          </cell>
          <cell r="H5">
            <v>20.16</v>
          </cell>
          <cell r="I5" t="str">
            <v>NE</v>
          </cell>
          <cell r="J5">
            <v>37.8</v>
          </cell>
          <cell r="K5">
            <v>0.2</v>
          </cell>
        </row>
        <row r="6">
          <cell r="B6">
            <v>21.4875</v>
          </cell>
          <cell r="C6">
            <v>25.2</v>
          </cell>
          <cell r="D6">
            <v>19.1</v>
          </cell>
          <cell r="E6">
            <v>89.41666666666667</v>
          </cell>
          <cell r="F6">
            <v>97</v>
          </cell>
          <cell r="G6">
            <v>75</v>
          </cell>
          <cell r="H6">
            <v>9.72</v>
          </cell>
          <cell r="I6" t="str">
            <v>NE</v>
          </cell>
          <cell r="J6">
            <v>26.64</v>
          </cell>
          <cell r="K6">
            <v>84.2</v>
          </cell>
        </row>
        <row r="7">
          <cell r="B7">
            <v>22.616666666666664</v>
          </cell>
          <cell r="C7">
            <v>28.7</v>
          </cell>
          <cell r="D7">
            <v>18.8</v>
          </cell>
          <cell r="E7">
            <v>80.95833333333333</v>
          </cell>
          <cell r="F7">
            <v>96</v>
          </cell>
          <cell r="G7">
            <v>53</v>
          </cell>
          <cell r="H7">
            <v>3.96</v>
          </cell>
          <cell r="I7" t="str">
            <v>SE</v>
          </cell>
          <cell r="J7">
            <v>14.76</v>
          </cell>
          <cell r="K7">
            <v>0</v>
          </cell>
        </row>
        <row r="8">
          <cell r="B8">
            <v>22.5875</v>
          </cell>
          <cell r="C8">
            <v>26.7</v>
          </cell>
          <cell r="D8">
            <v>19.7</v>
          </cell>
          <cell r="E8">
            <v>86</v>
          </cell>
          <cell r="F8">
            <v>96</v>
          </cell>
          <cell r="G8">
            <v>66</v>
          </cell>
          <cell r="H8">
            <v>9</v>
          </cell>
          <cell r="I8" t="str">
            <v>NE</v>
          </cell>
          <cell r="J8">
            <v>25.2</v>
          </cell>
          <cell r="K8">
            <v>8</v>
          </cell>
        </row>
        <row r="9">
          <cell r="B9">
            <v>22.304166666666664</v>
          </cell>
          <cell r="C9">
            <v>26.4</v>
          </cell>
          <cell r="D9">
            <v>19.3</v>
          </cell>
          <cell r="E9">
            <v>86.08333333333333</v>
          </cell>
          <cell r="F9">
            <v>97</v>
          </cell>
          <cell r="G9">
            <v>63</v>
          </cell>
          <cell r="H9">
            <v>14.76</v>
          </cell>
          <cell r="I9" t="str">
            <v>NE</v>
          </cell>
          <cell r="J9">
            <v>38.52</v>
          </cell>
          <cell r="K9">
            <v>20.4</v>
          </cell>
        </row>
        <row r="10">
          <cell r="B10">
            <v>20.966666666666665</v>
          </cell>
          <cell r="C10">
            <v>23.4</v>
          </cell>
          <cell r="D10">
            <v>18.5</v>
          </cell>
          <cell r="E10">
            <v>87.91666666666667</v>
          </cell>
          <cell r="F10">
            <v>97</v>
          </cell>
          <cell r="G10">
            <v>71</v>
          </cell>
          <cell r="H10">
            <v>14.04</v>
          </cell>
          <cell r="I10" t="str">
            <v>NE</v>
          </cell>
          <cell r="J10">
            <v>57.96</v>
          </cell>
          <cell r="K10">
            <v>69</v>
          </cell>
        </row>
        <row r="11">
          <cell r="B11">
            <v>22.85833333333333</v>
          </cell>
          <cell r="C11">
            <v>29.3</v>
          </cell>
          <cell r="D11">
            <v>19</v>
          </cell>
          <cell r="E11">
            <v>82.41666666666667</v>
          </cell>
          <cell r="F11">
            <v>96</v>
          </cell>
          <cell r="G11">
            <v>56</v>
          </cell>
          <cell r="H11">
            <v>5.76</v>
          </cell>
          <cell r="I11" t="str">
            <v>NE</v>
          </cell>
          <cell r="J11">
            <v>18.36</v>
          </cell>
          <cell r="K11">
            <v>0.2</v>
          </cell>
        </row>
        <row r="12">
          <cell r="B12">
            <v>24.339130434782607</v>
          </cell>
          <cell r="C12">
            <v>29.8</v>
          </cell>
          <cell r="D12">
            <v>20</v>
          </cell>
          <cell r="E12">
            <v>83.04347826086956</v>
          </cell>
          <cell r="F12">
            <v>96</v>
          </cell>
          <cell r="G12">
            <v>61</v>
          </cell>
          <cell r="H12">
            <v>10.8</v>
          </cell>
          <cell r="I12" t="str">
            <v>NE</v>
          </cell>
          <cell r="J12">
            <v>52.2</v>
          </cell>
          <cell r="K12">
            <v>10.8</v>
          </cell>
        </row>
        <row r="13">
          <cell r="B13">
            <v>21.739130434782602</v>
          </cell>
          <cell r="C13">
            <v>25</v>
          </cell>
          <cell r="D13">
            <v>19.8</v>
          </cell>
          <cell r="E13">
            <v>87.1304347826087</v>
          </cell>
          <cell r="F13">
            <v>95</v>
          </cell>
          <cell r="G13">
            <v>61</v>
          </cell>
          <cell r="H13">
            <v>14.76</v>
          </cell>
          <cell r="I13" t="str">
            <v>NE</v>
          </cell>
          <cell r="J13">
            <v>43.2</v>
          </cell>
          <cell r="K13">
            <v>15.4</v>
          </cell>
        </row>
        <row r="14">
          <cell r="B14">
            <v>23.470833333333335</v>
          </cell>
          <cell r="C14">
            <v>30.9</v>
          </cell>
          <cell r="D14">
            <v>18.4</v>
          </cell>
          <cell r="E14">
            <v>80.95833333333333</v>
          </cell>
          <cell r="F14">
            <v>98</v>
          </cell>
          <cell r="G14">
            <v>47</v>
          </cell>
          <cell r="H14">
            <v>3.6</v>
          </cell>
          <cell r="I14" t="str">
            <v>SE</v>
          </cell>
          <cell r="J14">
            <v>17.28</v>
          </cell>
          <cell r="K14">
            <v>0.2</v>
          </cell>
        </row>
        <row r="15">
          <cell r="B15">
            <v>24.9875</v>
          </cell>
          <cell r="C15">
            <v>31.7</v>
          </cell>
          <cell r="D15">
            <v>20.1</v>
          </cell>
          <cell r="E15">
            <v>77.25</v>
          </cell>
          <cell r="F15">
            <v>95</v>
          </cell>
          <cell r="G15">
            <v>46</v>
          </cell>
          <cell r="H15">
            <v>7.92</v>
          </cell>
          <cell r="I15" t="str">
            <v>NE</v>
          </cell>
          <cell r="J15">
            <v>25.2</v>
          </cell>
          <cell r="K15">
            <v>0.4</v>
          </cell>
        </row>
        <row r="16">
          <cell r="B16">
            <v>23.9</v>
          </cell>
          <cell r="C16">
            <v>31.3</v>
          </cell>
          <cell r="D16">
            <v>18.5</v>
          </cell>
          <cell r="E16">
            <v>75.16666666666667</v>
          </cell>
          <cell r="F16">
            <v>95</v>
          </cell>
          <cell r="G16">
            <v>39</v>
          </cell>
          <cell r="H16">
            <v>6.48</v>
          </cell>
          <cell r="I16" t="str">
            <v>SE</v>
          </cell>
          <cell r="J16">
            <v>23.76</v>
          </cell>
          <cell r="K16">
            <v>0</v>
          </cell>
        </row>
        <row r="17">
          <cell r="B17">
            <v>23.1875</v>
          </cell>
          <cell r="C17">
            <v>29.8</v>
          </cell>
          <cell r="D17">
            <v>17.6</v>
          </cell>
          <cell r="E17">
            <v>74.45833333333333</v>
          </cell>
          <cell r="F17">
            <v>96</v>
          </cell>
          <cell r="G17">
            <v>42</v>
          </cell>
          <cell r="H17">
            <v>5.76</v>
          </cell>
          <cell r="I17" t="str">
            <v>SE</v>
          </cell>
          <cell r="J17">
            <v>23.04</v>
          </cell>
          <cell r="K17">
            <v>0</v>
          </cell>
        </row>
        <row r="18">
          <cell r="B18">
            <v>24.570833333333336</v>
          </cell>
          <cell r="C18">
            <v>33.1</v>
          </cell>
          <cell r="D18">
            <v>17.3</v>
          </cell>
          <cell r="E18">
            <v>62.791666666666664</v>
          </cell>
          <cell r="F18">
            <v>95</v>
          </cell>
          <cell r="G18">
            <v>21</v>
          </cell>
          <cell r="H18">
            <v>5.76</v>
          </cell>
          <cell r="I18" t="str">
            <v>NO</v>
          </cell>
          <cell r="J18">
            <v>26.28</v>
          </cell>
          <cell r="K18">
            <v>0</v>
          </cell>
        </row>
        <row r="19">
          <cell r="B19">
            <v>25.891666666666666</v>
          </cell>
          <cell r="C19">
            <v>34.9</v>
          </cell>
          <cell r="D19">
            <v>17</v>
          </cell>
          <cell r="E19">
            <v>55</v>
          </cell>
          <cell r="F19">
            <v>86</v>
          </cell>
          <cell r="G19">
            <v>27</v>
          </cell>
          <cell r="H19">
            <v>4.32</v>
          </cell>
          <cell r="I19" t="str">
            <v>SO</v>
          </cell>
          <cell r="J19">
            <v>24.12</v>
          </cell>
          <cell r="K19">
            <v>0</v>
          </cell>
        </row>
        <row r="20">
          <cell r="B20">
            <v>25.795833333333338</v>
          </cell>
          <cell r="C20">
            <v>30.9</v>
          </cell>
          <cell r="D20">
            <v>22.2</v>
          </cell>
          <cell r="E20">
            <v>56.208333333333336</v>
          </cell>
          <cell r="F20">
            <v>73</v>
          </cell>
          <cell r="G20">
            <v>38</v>
          </cell>
          <cell r="H20">
            <v>8.64</v>
          </cell>
          <cell r="I20" t="str">
            <v>SO</v>
          </cell>
          <cell r="J20">
            <v>26.28</v>
          </cell>
          <cell r="K20">
            <v>0</v>
          </cell>
        </row>
        <row r="21">
          <cell r="B21">
            <v>24.641666666666666</v>
          </cell>
          <cell r="C21">
            <v>31.6</v>
          </cell>
          <cell r="D21">
            <v>18.8</v>
          </cell>
          <cell r="E21">
            <v>64.625</v>
          </cell>
          <cell r="F21">
            <v>88</v>
          </cell>
          <cell r="G21">
            <v>37</v>
          </cell>
          <cell r="H21">
            <v>5.4</v>
          </cell>
          <cell r="I21" t="str">
            <v>SO</v>
          </cell>
          <cell r="J21">
            <v>18.36</v>
          </cell>
          <cell r="K21">
            <v>0</v>
          </cell>
        </row>
        <row r="22">
          <cell r="B22">
            <v>25.833333333333332</v>
          </cell>
          <cell r="C22">
            <v>31.7</v>
          </cell>
          <cell r="D22">
            <v>20</v>
          </cell>
          <cell r="E22">
            <v>60.25</v>
          </cell>
          <cell r="F22">
            <v>84</v>
          </cell>
          <cell r="G22">
            <v>38</v>
          </cell>
          <cell r="H22">
            <v>5.76</v>
          </cell>
          <cell r="I22" t="str">
            <v>SE</v>
          </cell>
          <cell r="J22">
            <v>20.16</v>
          </cell>
          <cell r="K22">
            <v>0</v>
          </cell>
        </row>
        <row r="23">
          <cell r="B23">
            <v>24.573913043478257</v>
          </cell>
          <cell r="C23">
            <v>32</v>
          </cell>
          <cell r="D23">
            <v>17.6</v>
          </cell>
          <cell r="E23">
            <v>63.130434782608695</v>
          </cell>
          <cell r="F23">
            <v>90</v>
          </cell>
          <cell r="G23">
            <v>31</v>
          </cell>
          <cell r="H23">
            <v>8.28</v>
          </cell>
          <cell r="I23" t="str">
            <v>SE</v>
          </cell>
          <cell r="J23">
            <v>31.68</v>
          </cell>
          <cell r="K23">
            <v>0</v>
          </cell>
        </row>
        <row r="24">
          <cell r="B24">
            <v>24.6125</v>
          </cell>
          <cell r="C24">
            <v>31.7</v>
          </cell>
          <cell r="D24">
            <v>18.9</v>
          </cell>
          <cell r="E24">
            <v>61.125</v>
          </cell>
          <cell r="F24">
            <v>90</v>
          </cell>
          <cell r="G24">
            <v>32</v>
          </cell>
          <cell r="H24">
            <v>8.64</v>
          </cell>
          <cell r="I24" t="str">
            <v>SE</v>
          </cell>
          <cell r="J24">
            <v>29.16</v>
          </cell>
          <cell r="K24">
            <v>0</v>
          </cell>
        </row>
        <row r="25">
          <cell r="B25">
            <v>25.079166666666662</v>
          </cell>
          <cell r="C25">
            <v>31.5</v>
          </cell>
          <cell r="D25">
            <v>19.3</v>
          </cell>
          <cell r="E25">
            <v>52.666666666666664</v>
          </cell>
          <cell r="F25">
            <v>71</v>
          </cell>
          <cell r="G25">
            <v>33</v>
          </cell>
          <cell r="H25">
            <v>12.24</v>
          </cell>
          <cell r="I25" t="str">
            <v>SE</v>
          </cell>
          <cell r="J25">
            <v>27.36</v>
          </cell>
          <cell r="K25">
            <v>0</v>
          </cell>
        </row>
        <row r="26">
          <cell r="B26">
            <v>25.470833333333335</v>
          </cell>
          <cell r="C26">
            <v>32.9</v>
          </cell>
          <cell r="D26">
            <v>19.2</v>
          </cell>
          <cell r="E26">
            <v>57.791666666666664</v>
          </cell>
          <cell r="F26">
            <v>74</v>
          </cell>
          <cell r="G26">
            <v>35</v>
          </cell>
          <cell r="H26">
            <v>9</v>
          </cell>
          <cell r="I26" t="str">
            <v>SE</v>
          </cell>
          <cell r="J26">
            <v>28.8</v>
          </cell>
          <cell r="K26">
            <v>0.4</v>
          </cell>
        </row>
        <row r="27">
          <cell r="B27">
            <v>27.65416666666667</v>
          </cell>
          <cell r="C27">
            <v>34.8</v>
          </cell>
          <cell r="D27">
            <v>21.7</v>
          </cell>
          <cell r="E27">
            <v>52.958333333333336</v>
          </cell>
          <cell r="F27">
            <v>71</v>
          </cell>
          <cell r="G27">
            <v>28</v>
          </cell>
          <cell r="H27">
            <v>11.16</v>
          </cell>
          <cell r="I27" t="str">
            <v>NE</v>
          </cell>
          <cell r="J27">
            <v>29.16</v>
          </cell>
          <cell r="K27">
            <v>0</v>
          </cell>
        </row>
        <row r="28">
          <cell r="B28">
            <v>27.96666666666667</v>
          </cell>
          <cell r="C28">
            <v>35</v>
          </cell>
          <cell r="D28">
            <v>22.5</v>
          </cell>
          <cell r="E28">
            <v>54.416666666666664</v>
          </cell>
          <cell r="F28">
            <v>75</v>
          </cell>
          <cell r="G28">
            <v>29</v>
          </cell>
          <cell r="H28">
            <v>9.72</v>
          </cell>
          <cell r="I28" t="str">
            <v>NE</v>
          </cell>
          <cell r="J28">
            <v>33.48</v>
          </cell>
          <cell r="K28">
            <v>0</v>
          </cell>
        </row>
        <row r="29">
          <cell r="B29">
            <v>27.5</v>
          </cell>
          <cell r="C29">
            <v>33.9</v>
          </cell>
          <cell r="D29">
            <v>22.1</v>
          </cell>
          <cell r="E29">
            <v>53.083333333333336</v>
          </cell>
          <cell r="F29">
            <v>74</v>
          </cell>
          <cell r="G29">
            <v>30</v>
          </cell>
          <cell r="H29">
            <v>9.36</v>
          </cell>
          <cell r="I29" t="str">
            <v>NE</v>
          </cell>
          <cell r="J29">
            <v>27.36</v>
          </cell>
          <cell r="K29">
            <v>0</v>
          </cell>
        </row>
        <row r="30">
          <cell r="B30">
            <v>27.04285714285714</v>
          </cell>
          <cell r="C30">
            <v>34</v>
          </cell>
          <cell r="D30">
            <v>22</v>
          </cell>
          <cell r="E30">
            <v>53.23809523809524</v>
          </cell>
          <cell r="F30">
            <v>76</v>
          </cell>
          <cell r="G30">
            <v>27</v>
          </cell>
          <cell r="H30">
            <v>7.2</v>
          </cell>
          <cell r="I30" t="str">
            <v>NE</v>
          </cell>
          <cell r="J30">
            <v>24.48</v>
          </cell>
          <cell r="K30">
            <v>0</v>
          </cell>
        </row>
        <row r="31">
          <cell r="B31">
            <v>26.958333333333332</v>
          </cell>
          <cell r="C31">
            <v>34.2</v>
          </cell>
          <cell r="D31">
            <v>20.7</v>
          </cell>
          <cell r="E31">
            <v>53.5</v>
          </cell>
          <cell r="F31">
            <v>79</v>
          </cell>
          <cell r="G31">
            <v>28</v>
          </cell>
          <cell r="H31">
            <v>6.12</v>
          </cell>
          <cell r="I31" t="str">
            <v>SE</v>
          </cell>
          <cell r="J31">
            <v>21.6</v>
          </cell>
          <cell r="K31">
            <v>0</v>
          </cell>
        </row>
        <row r="32">
          <cell r="B32">
            <v>27.208333333333332</v>
          </cell>
          <cell r="C32">
            <v>34.8</v>
          </cell>
          <cell r="D32">
            <v>20.6</v>
          </cell>
          <cell r="E32">
            <v>53.958333333333336</v>
          </cell>
          <cell r="F32">
            <v>77</v>
          </cell>
          <cell r="G32">
            <v>32</v>
          </cell>
          <cell r="H32">
            <v>0</v>
          </cell>
          <cell r="I32" t="str">
            <v>NE</v>
          </cell>
          <cell r="J32">
            <v>0</v>
          </cell>
          <cell r="K32">
            <v>0</v>
          </cell>
        </row>
        <row r="33">
          <cell r="B33">
            <v>26.991666666666664</v>
          </cell>
          <cell r="C33">
            <v>34.8</v>
          </cell>
          <cell r="D33">
            <v>21.1</v>
          </cell>
          <cell r="E33">
            <v>59.958333333333336</v>
          </cell>
          <cell r="F33">
            <v>88</v>
          </cell>
          <cell r="G33">
            <v>32</v>
          </cell>
          <cell r="H33">
            <v>0</v>
          </cell>
          <cell r="I33" t="str">
            <v>NE</v>
          </cell>
          <cell r="J33">
            <v>0</v>
          </cell>
          <cell r="K33">
            <v>0</v>
          </cell>
        </row>
        <row r="34">
          <cell r="B34">
            <v>27.0625</v>
          </cell>
          <cell r="C34">
            <v>34.5</v>
          </cell>
          <cell r="D34">
            <v>21.4</v>
          </cell>
          <cell r="E34">
            <v>61.166666666666664</v>
          </cell>
          <cell r="F34">
            <v>90</v>
          </cell>
          <cell r="G34">
            <v>31</v>
          </cell>
          <cell r="H34">
            <v>0</v>
          </cell>
          <cell r="I34" t="str">
            <v>NE</v>
          </cell>
          <cell r="J34">
            <v>0</v>
          </cell>
          <cell r="K34">
            <v>0</v>
          </cell>
        </row>
        <row r="35">
          <cell r="I35" t="str">
            <v>NE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24.583333333333332</v>
          </cell>
          <cell r="C5">
            <v>28.1</v>
          </cell>
          <cell r="D5">
            <v>21.5</v>
          </cell>
          <cell r="E5">
            <v>80.79166666666667</v>
          </cell>
          <cell r="F5">
            <v>94</v>
          </cell>
          <cell r="G5">
            <v>63</v>
          </cell>
          <cell r="H5">
            <v>13.68</v>
          </cell>
          <cell r="I5" t="str">
            <v>NE</v>
          </cell>
          <cell r="J5">
            <v>30.96</v>
          </cell>
          <cell r="K5">
            <v>0.2</v>
          </cell>
        </row>
        <row r="6">
          <cell r="B6">
            <v>22.558333333333334</v>
          </cell>
          <cell r="C6">
            <v>28.9</v>
          </cell>
          <cell r="D6">
            <v>18.5</v>
          </cell>
          <cell r="E6">
            <v>83.875</v>
          </cell>
          <cell r="F6">
            <v>96</v>
          </cell>
          <cell r="G6">
            <v>60</v>
          </cell>
          <cell r="H6">
            <v>13.32</v>
          </cell>
          <cell r="I6" t="str">
            <v>NO</v>
          </cell>
          <cell r="J6">
            <v>46.08</v>
          </cell>
          <cell r="K6">
            <v>0.2</v>
          </cell>
        </row>
        <row r="7">
          <cell r="B7">
            <v>23.814285714285713</v>
          </cell>
          <cell r="C7">
            <v>27.8</v>
          </cell>
          <cell r="D7">
            <v>18.8</v>
          </cell>
          <cell r="E7">
            <v>80.92857142857143</v>
          </cell>
          <cell r="F7">
            <v>95</v>
          </cell>
          <cell r="G7">
            <v>66</v>
          </cell>
          <cell r="H7">
            <v>5.4</v>
          </cell>
          <cell r="I7" t="str">
            <v>NE</v>
          </cell>
          <cell r="J7">
            <v>17.28</v>
          </cell>
          <cell r="K7">
            <v>0.2</v>
          </cell>
        </row>
        <row r="8">
          <cell r="B8">
            <v>23.07777777777778</v>
          </cell>
          <cell r="C8">
            <v>26.7</v>
          </cell>
          <cell r="D8">
            <v>19.5</v>
          </cell>
          <cell r="E8">
            <v>86.05555555555556</v>
          </cell>
          <cell r="F8">
            <v>96</v>
          </cell>
          <cell r="G8">
            <v>66</v>
          </cell>
          <cell r="H8">
            <v>9.72</v>
          </cell>
          <cell r="I8" t="str">
            <v>NE</v>
          </cell>
          <cell r="J8">
            <v>19.8</v>
          </cell>
          <cell r="K8">
            <v>0.2</v>
          </cell>
        </row>
        <row r="9">
          <cell r="B9">
            <v>25.6</v>
          </cell>
          <cell r="C9">
            <v>30.2</v>
          </cell>
          <cell r="D9">
            <v>21</v>
          </cell>
          <cell r="E9">
            <v>77.16666666666667</v>
          </cell>
          <cell r="F9">
            <v>95</v>
          </cell>
          <cell r="G9">
            <v>60</v>
          </cell>
          <cell r="H9">
            <v>21.6</v>
          </cell>
          <cell r="I9" t="str">
            <v>SE</v>
          </cell>
          <cell r="J9">
            <v>35.28</v>
          </cell>
          <cell r="K9">
            <v>0</v>
          </cell>
        </row>
        <row r="10">
          <cell r="B10">
            <v>23.541666666666668</v>
          </cell>
          <cell r="C10">
            <v>32.1</v>
          </cell>
          <cell r="D10">
            <v>19</v>
          </cell>
          <cell r="E10">
            <v>83.125</v>
          </cell>
          <cell r="F10">
            <v>95</v>
          </cell>
          <cell r="G10">
            <v>51</v>
          </cell>
          <cell r="H10">
            <v>24.48</v>
          </cell>
          <cell r="I10" t="str">
            <v>NO</v>
          </cell>
          <cell r="J10">
            <v>49.68</v>
          </cell>
          <cell r="K10">
            <v>0.2</v>
          </cell>
        </row>
        <row r="11">
          <cell r="B11">
            <v>24.05</v>
          </cell>
          <cell r="C11">
            <v>30.6</v>
          </cell>
          <cell r="D11">
            <v>18.8</v>
          </cell>
          <cell r="E11">
            <v>79.5</v>
          </cell>
          <cell r="F11">
            <v>97</v>
          </cell>
          <cell r="G11">
            <v>48</v>
          </cell>
          <cell r="H11">
            <v>11.88</v>
          </cell>
          <cell r="I11" t="str">
            <v>NO</v>
          </cell>
          <cell r="J11">
            <v>26.28</v>
          </cell>
          <cell r="K11">
            <v>0.2</v>
          </cell>
        </row>
        <row r="12">
          <cell r="B12">
            <v>21.77272727272727</v>
          </cell>
          <cell r="C12">
            <v>25.2</v>
          </cell>
          <cell r="D12">
            <v>19.3</v>
          </cell>
          <cell r="E12">
            <v>89.27272727272727</v>
          </cell>
          <cell r="F12">
            <v>95</v>
          </cell>
          <cell r="G12">
            <v>67</v>
          </cell>
          <cell r="H12">
            <v>21.6</v>
          </cell>
          <cell r="I12" t="str">
            <v>NO</v>
          </cell>
          <cell r="J12">
            <v>47.16</v>
          </cell>
          <cell r="K12">
            <v>0.2</v>
          </cell>
        </row>
        <row r="13">
          <cell r="B13">
            <v>21.057142857142857</v>
          </cell>
          <cell r="C13">
            <v>23.1</v>
          </cell>
          <cell r="D13">
            <v>19.5</v>
          </cell>
          <cell r="E13">
            <v>91.71428571428571</v>
          </cell>
          <cell r="F13">
            <v>96</v>
          </cell>
          <cell r="G13">
            <v>87</v>
          </cell>
          <cell r="H13">
            <v>9.72</v>
          </cell>
          <cell r="I13" t="str">
            <v>SE</v>
          </cell>
          <cell r="J13">
            <v>29.16</v>
          </cell>
          <cell r="K13">
            <v>0</v>
          </cell>
        </row>
        <row r="14">
          <cell r="B14">
            <v>28.10769230769231</v>
          </cell>
          <cell r="C14">
            <v>33</v>
          </cell>
          <cell r="D14">
            <v>19.1</v>
          </cell>
          <cell r="E14">
            <v>61.69230769230769</v>
          </cell>
          <cell r="F14">
            <v>97</v>
          </cell>
          <cell r="G14">
            <v>41</v>
          </cell>
          <cell r="H14">
            <v>13.32</v>
          </cell>
          <cell r="I14" t="str">
            <v>NO</v>
          </cell>
          <cell r="J14">
            <v>26.64</v>
          </cell>
          <cell r="K14">
            <v>0.2</v>
          </cell>
        </row>
        <row r="15">
          <cell r="B15">
            <v>25.7625</v>
          </cell>
          <cell r="C15">
            <v>32.4</v>
          </cell>
          <cell r="D15">
            <v>20.7</v>
          </cell>
          <cell r="E15">
            <v>72.41666666666667</v>
          </cell>
          <cell r="F15">
            <v>93</v>
          </cell>
          <cell r="G15">
            <v>44</v>
          </cell>
          <cell r="H15">
            <v>15.12</v>
          </cell>
          <cell r="I15" t="str">
            <v>SO</v>
          </cell>
          <cell r="J15">
            <v>36.72</v>
          </cell>
          <cell r="K15">
            <v>0</v>
          </cell>
        </row>
        <row r="16">
          <cell r="B16">
            <v>24.995833333333337</v>
          </cell>
          <cell r="C16">
            <v>31</v>
          </cell>
          <cell r="D16">
            <v>19.4</v>
          </cell>
          <cell r="E16">
            <v>74.04166666666667</v>
          </cell>
          <cell r="F16">
            <v>96</v>
          </cell>
          <cell r="G16">
            <v>39</v>
          </cell>
          <cell r="H16">
            <v>12.6</v>
          </cell>
          <cell r="I16" t="str">
            <v>SE</v>
          </cell>
          <cell r="J16">
            <v>28.44</v>
          </cell>
          <cell r="K16">
            <v>0</v>
          </cell>
        </row>
        <row r="17">
          <cell r="B17">
            <v>24.71666666666667</v>
          </cell>
          <cell r="C17">
            <v>32.9</v>
          </cell>
          <cell r="D17">
            <v>17.6</v>
          </cell>
          <cell r="E17">
            <v>61.208333333333336</v>
          </cell>
          <cell r="F17">
            <v>92</v>
          </cell>
          <cell r="G17">
            <v>23</v>
          </cell>
          <cell r="H17">
            <v>16.56</v>
          </cell>
          <cell r="I17" t="str">
            <v>SO</v>
          </cell>
          <cell r="J17">
            <v>30.96</v>
          </cell>
          <cell r="K17">
            <v>0</v>
          </cell>
        </row>
        <row r="18">
          <cell r="B18">
            <v>24.95</v>
          </cell>
          <cell r="C18">
            <v>34.2</v>
          </cell>
          <cell r="D18">
            <v>16.4</v>
          </cell>
          <cell r="E18">
            <v>57.666666666666664</v>
          </cell>
          <cell r="F18">
            <v>92</v>
          </cell>
          <cell r="G18">
            <v>17</v>
          </cell>
          <cell r="H18">
            <v>18</v>
          </cell>
          <cell r="I18" t="str">
            <v>SO</v>
          </cell>
          <cell r="J18">
            <v>38.16</v>
          </cell>
          <cell r="K18">
            <v>0</v>
          </cell>
        </row>
        <row r="19">
          <cell r="B19">
            <v>26.441666666666663</v>
          </cell>
          <cell r="C19">
            <v>36.6</v>
          </cell>
          <cell r="D19">
            <v>16.3</v>
          </cell>
          <cell r="E19">
            <v>55.166666666666664</v>
          </cell>
          <cell r="F19">
            <v>90</v>
          </cell>
          <cell r="G19">
            <v>23</v>
          </cell>
          <cell r="H19">
            <v>9.36</v>
          </cell>
          <cell r="I19" t="str">
            <v>SO</v>
          </cell>
          <cell r="J19">
            <v>35.28</v>
          </cell>
          <cell r="K19">
            <v>0</v>
          </cell>
        </row>
        <row r="20">
          <cell r="B20">
            <v>24.85</v>
          </cell>
          <cell r="C20">
            <v>29.3</v>
          </cell>
          <cell r="D20">
            <v>19.8</v>
          </cell>
          <cell r="E20">
            <v>65.875</v>
          </cell>
          <cell r="F20">
            <v>89</v>
          </cell>
          <cell r="G20">
            <v>45</v>
          </cell>
          <cell r="H20">
            <v>14.76</v>
          </cell>
          <cell r="I20" t="str">
            <v>SE</v>
          </cell>
          <cell r="J20">
            <v>48.6</v>
          </cell>
          <cell r="K20">
            <v>0</v>
          </cell>
        </row>
        <row r="21">
          <cell r="B21">
            <v>23.475</v>
          </cell>
          <cell r="C21">
            <v>30.9</v>
          </cell>
          <cell r="D21">
            <v>19.2</v>
          </cell>
          <cell r="E21">
            <v>74.125</v>
          </cell>
          <cell r="F21">
            <v>88</v>
          </cell>
          <cell r="G21">
            <v>45</v>
          </cell>
          <cell r="H21">
            <v>10.44</v>
          </cell>
          <cell r="I21" t="str">
            <v>SO</v>
          </cell>
          <cell r="J21">
            <v>24.48</v>
          </cell>
          <cell r="K21">
            <v>0</v>
          </cell>
        </row>
        <row r="22">
          <cell r="B22">
            <v>26.058333333333337</v>
          </cell>
          <cell r="C22">
            <v>33.1</v>
          </cell>
          <cell r="D22">
            <v>20.8</v>
          </cell>
          <cell r="E22">
            <v>62.666666666666664</v>
          </cell>
          <cell r="F22">
            <v>89</v>
          </cell>
          <cell r="G22">
            <v>36</v>
          </cell>
          <cell r="H22">
            <v>10.8</v>
          </cell>
          <cell r="I22" t="str">
            <v>SE</v>
          </cell>
          <cell r="J22">
            <v>25.92</v>
          </cell>
          <cell r="K22">
            <v>0</v>
          </cell>
        </row>
        <row r="23">
          <cell r="B23">
            <v>25.758333333333336</v>
          </cell>
          <cell r="C23">
            <v>32.7</v>
          </cell>
          <cell r="D23">
            <v>19</v>
          </cell>
          <cell r="E23">
            <v>62.583333333333336</v>
          </cell>
          <cell r="F23">
            <v>90</v>
          </cell>
          <cell r="G23">
            <v>35</v>
          </cell>
          <cell r="H23">
            <v>14.04</v>
          </cell>
          <cell r="I23" t="str">
            <v>SE</v>
          </cell>
          <cell r="J23">
            <v>32.4</v>
          </cell>
          <cell r="K23">
            <v>0</v>
          </cell>
        </row>
        <row r="24">
          <cell r="B24">
            <v>24.975</v>
          </cell>
          <cell r="C24">
            <v>32.6</v>
          </cell>
          <cell r="D24">
            <v>17.4</v>
          </cell>
          <cell r="E24">
            <v>61.041666666666664</v>
          </cell>
          <cell r="F24">
            <v>92</v>
          </cell>
          <cell r="G24">
            <v>32</v>
          </cell>
          <cell r="H24">
            <v>12.96</v>
          </cell>
          <cell r="I24" t="str">
            <v>SE</v>
          </cell>
          <cell r="J24">
            <v>36</v>
          </cell>
          <cell r="K24">
            <v>0</v>
          </cell>
        </row>
        <row r="25">
          <cell r="B25">
            <v>24.870833333333334</v>
          </cell>
          <cell r="C25">
            <v>32.8</v>
          </cell>
          <cell r="D25">
            <v>17</v>
          </cell>
          <cell r="E25">
            <v>57.833333333333336</v>
          </cell>
          <cell r="F25">
            <v>90</v>
          </cell>
          <cell r="G25">
            <v>27</v>
          </cell>
          <cell r="H25">
            <v>16.2</v>
          </cell>
          <cell r="I25" t="str">
            <v>SE</v>
          </cell>
          <cell r="J25">
            <v>28.8</v>
          </cell>
          <cell r="K25">
            <v>0</v>
          </cell>
        </row>
        <row r="26">
          <cell r="B26">
            <v>26.1375</v>
          </cell>
          <cell r="C26">
            <v>34.8</v>
          </cell>
          <cell r="D26">
            <v>20.3</v>
          </cell>
          <cell r="E26">
            <v>54.666666666666664</v>
          </cell>
          <cell r="F26">
            <v>76</v>
          </cell>
          <cell r="G26">
            <v>25</v>
          </cell>
          <cell r="H26">
            <v>14.4</v>
          </cell>
          <cell r="I26" t="str">
            <v>SE</v>
          </cell>
          <cell r="J26">
            <v>29.16</v>
          </cell>
          <cell r="K26">
            <v>0</v>
          </cell>
        </row>
        <row r="27">
          <cell r="B27">
            <v>27.433333333333337</v>
          </cell>
          <cell r="C27">
            <v>36.5</v>
          </cell>
          <cell r="D27">
            <v>19.9</v>
          </cell>
          <cell r="E27">
            <v>54.166666666666664</v>
          </cell>
          <cell r="F27">
            <v>86</v>
          </cell>
          <cell r="G27">
            <v>23</v>
          </cell>
          <cell r="H27">
            <v>14.04</v>
          </cell>
          <cell r="I27" t="str">
            <v>SE</v>
          </cell>
          <cell r="J27">
            <v>34.92</v>
          </cell>
          <cell r="K27">
            <v>0</v>
          </cell>
        </row>
        <row r="28">
          <cell r="B28">
            <v>28.25</v>
          </cell>
          <cell r="C28">
            <v>36</v>
          </cell>
          <cell r="D28">
            <v>18.8</v>
          </cell>
          <cell r="E28">
            <v>51.833333333333336</v>
          </cell>
          <cell r="F28">
            <v>88</v>
          </cell>
          <cell r="G28">
            <v>24</v>
          </cell>
          <cell r="H28">
            <v>15.12</v>
          </cell>
          <cell r="I28" t="str">
            <v>SE</v>
          </cell>
          <cell r="J28">
            <v>30.96</v>
          </cell>
          <cell r="K28">
            <v>0</v>
          </cell>
        </row>
        <row r="29">
          <cell r="B29">
            <v>27.65</v>
          </cell>
          <cell r="C29">
            <v>36</v>
          </cell>
          <cell r="D29">
            <v>18.6</v>
          </cell>
          <cell r="E29">
            <v>51.541666666666664</v>
          </cell>
          <cell r="F29">
            <v>87</v>
          </cell>
          <cell r="G29">
            <v>26</v>
          </cell>
          <cell r="H29">
            <v>15.48</v>
          </cell>
          <cell r="I29" t="str">
            <v>SE</v>
          </cell>
          <cell r="J29">
            <v>36</v>
          </cell>
          <cell r="K29">
            <v>0</v>
          </cell>
        </row>
        <row r="30">
          <cell r="B30">
            <v>26.52</v>
          </cell>
          <cell r="C30">
            <v>34.9</v>
          </cell>
          <cell r="D30">
            <v>20.3</v>
          </cell>
          <cell r="E30">
            <v>58.95</v>
          </cell>
          <cell r="F30">
            <v>84</v>
          </cell>
          <cell r="G30">
            <v>28</v>
          </cell>
          <cell r="H30">
            <v>15.48</v>
          </cell>
          <cell r="I30" t="str">
            <v>SE</v>
          </cell>
          <cell r="J30">
            <v>29.88</v>
          </cell>
          <cell r="K30">
            <v>0</v>
          </cell>
        </row>
        <row r="31">
          <cell r="B31">
            <v>27.0375</v>
          </cell>
          <cell r="C31">
            <v>35.8</v>
          </cell>
          <cell r="D31">
            <v>18.8</v>
          </cell>
          <cell r="E31">
            <v>57.75</v>
          </cell>
          <cell r="F31">
            <v>93</v>
          </cell>
          <cell r="G31">
            <v>25</v>
          </cell>
          <cell r="H31">
            <v>13.68</v>
          </cell>
          <cell r="I31" t="str">
            <v>SE</v>
          </cell>
          <cell r="J31">
            <v>28.08</v>
          </cell>
          <cell r="K31">
            <v>0</v>
          </cell>
        </row>
        <row r="32">
          <cell r="B32">
            <v>26.52916666666667</v>
          </cell>
          <cell r="C32">
            <v>34.6</v>
          </cell>
          <cell r="D32">
            <v>21</v>
          </cell>
          <cell r="E32">
            <v>57.333333333333336</v>
          </cell>
          <cell r="F32">
            <v>77</v>
          </cell>
          <cell r="G32">
            <v>37</v>
          </cell>
          <cell r="H32">
            <v>23.04</v>
          </cell>
          <cell r="I32" t="str">
            <v>NE</v>
          </cell>
          <cell r="J32">
            <v>36.72</v>
          </cell>
          <cell r="K32">
            <v>0</v>
          </cell>
        </row>
        <row r="33">
          <cell r="B33">
            <v>26.7</v>
          </cell>
          <cell r="C33">
            <v>34.3</v>
          </cell>
          <cell r="D33">
            <v>20.3</v>
          </cell>
          <cell r="E33">
            <v>66.29166666666667</v>
          </cell>
          <cell r="F33">
            <v>95</v>
          </cell>
          <cell r="G33">
            <v>33</v>
          </cell>
          <cell r="H33">
            <v>13.32</v>
          </cell>
          <cell r="I33" t="str">
            <v>NE</v>
          </cell>
          <cell r="J33">
            <v>30.24</v>
          </cell>
          <cell r="K33">
            <v>3.2</v>
          </cell>
        </row>
        <row r="34">
          <cell r="B34">
            <v>26.129166666666663</v>
          </cell>
          <cell r="C34">
            <v>35.2</v>
          </cell>
          <cell r="D34">
            <v>19.5</v>
          </cell>
          <cell r="E34">
            <v>66.66666666666667</v>
          </cell>
          <cell r="F34">
            <v>92</v>
          </cell>
          <cell r="G34">
            <v>31</v>
          </cell>
          <cell r="H34">
            <v>25.92</v>
          </cell>
          <cell r="I34" t="str">
            <v>SO</v>
          </cell>
          <cell r="J34">
            <v>42.48</v>
          </cell>
          <cell r="K34">
            <v>0.2</v>
          </cell>
        </row>
        <row r="35">
          <cell r="I35" t="str">
            <v>SE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26.791666666666675</v>
          </cell>
          <cell r="C5">
            <v>33</v>
          </cell>
          <cell r="D5">
            <v>22.7</v>
          </cell>
          <cell r="E5">
            <v>76.29166666666667</v>
          </cell>
          <cell r="F5">
            <v>95</v>
          </cell>
          <cell r="G5">
            <v>49</v>
          </cell>
          <cell r="H5">
            <v>12.24</v>
          </cell>
          <cell r="I5" t="str">
            <v>NO</v>
          </cell>
          <cell r="J5">
            <v>26.64</v>
          </cell>
          <cell r="K5">
            <v>0.2</v>
          </cell>
        </row>
        <row r="6">
          <cell r="B6">
            <v>25.329166666666666</v>
          </cell>
          <cell r="C6">
            <v>33.3</v>
          </cell>
          <cell r="D6">
            <v>20.6</v>
          </cell>
          <cell r="E6">
            <v>79.41666666666667</v>
          </cell>
          <cell r="F6">
            <v>95</v>
          </cell>
          <cell r="G6">
            <v>48</v>
          </cell>
          <cell r="H6">
            <v>19.08</v>
          </cell>
          <cell r="I6" t="str">
            <v>NO</v>
          </cell>
          <cell r="J6">
            <v>37.08</v>
          </cell>
          <cell r="K6">
            <v>36.8</v>
          </cell>
        </row>
        <row r="7">
          <cell r="B7">
            <v>24.45416666666667</v>
          </cell>
          <cell r="C7">
            <v>31.3</v>
          </cell>
          <cell r="D7">
            <v>20.2</v>
          </cell>
          <cell r="E7">
            <v>81.66666666666667</v>
          </cell>
          <cell r="F7">
            <v>94</v>
          </cell>
          <cell r="G7">
            <v>58</v>
          </cell>
          <cell r="H7">
            <v>6.48</v>
          </cell>
          <cell r="I7" t="str">
            <v>SO</v>
          </cell>
          <cell r="J7">
            <v>18.36</v>
          </cell>
          <cell r="K7">
            <v>0.2</v>
          </cell>
        </row>
        <row r="8">
          <cell r="B8">
            <v>26.129166666666666</v>
          </cell>
          <cell r="C8">
            <v>32.5</v>
          </cell>
          <cell r="D8">
            <v>20.8</v>
          </cell>
          <cell r="E8">
            <v>81.33333333333333</v>
          </cell>
          <cell r="F8">
            <v>94</v>
          </cell>
          <cell r="G8">
            <v>53</v>
          </cell>
          <cell r="H8">
            <v>16.56</v>
          </cell>
          <cell r="I8" t="str">
            <v>SO</v>
          </cell>
          <cell r="J8">
            <v>37.08</v>
          </cell>
          <cell r="K8">
            <v>14.6</v>
          </cell>
        </row>
        <row r="9">
          <cell r="B9">
            <v>27.908333333333335</v>
          </cell>
          <cell r="C9">
            <v>34.9</v>
          </cell>
          <cell r="D9">
            <v>22.5</v>
          </cell>
          <cell r="E9">
            <v>72.16666666666667</v>
          </cell>
          <cell r="F9">
            <v>95</v>
          </cell>
          <cell r="G9">
            <v>36</v>
          </cell>
          <cell r="H9">
            <v>14.76</v>
          </cell>
          <cell r="I9" t="str">
            <v>NE</v>
          </cell>
          <cell r="J9">
            <v>28.44</v>
          </cell>
          <cell r="K9">
            <v>0</v>
          </cell>
        </row>
        <row r="10">
          <cell r="B10">
            <v>27.55</v>
          </cell>
          <cell r="C10">
            <v>34.9</v>
          </cell>
          <cell r="D10">
            <v>23.3</v>
          </cell>
          <cell r="E10">
            <v>75.66666666666667</v>
          </cell>
          <cell r="F10">
            <v>93</v>
          </cell>
          <cell r="G10">
            <v>46</v>
          </cell>
          <cell r="H10">
            <v>18.36</v>
          </cell>
          <cell r="I10" t="str">
            <v>NO</v>
          </cell>
          <cell r="J10">
            <v>41.04</v>
          </cell>
          <cell r="K10">
            <v>8.6</v>
          </cell>
        </row>
        <row r="11">
          <cell r="B11">
            <v>25.47916666666667</v>
          </cell>
          <cell r="C11">
            <v>31.4</v>
          </cell>
          <cell r="D11">
            <v>21.8</v>
          </cell>
          <cell r="E11">
            <v>84.16666666666667</v>
          </cell>
          <cell r="F11">
            <v>95</v>
          </cell>
          <cell r="G11">
            <v>60</v>
          </cell>
          <cell r="H11">
            <v>8.28</v>
          </cell>
          <cell r="I11" t="str">
            <v>NE</v>
          </cell>
          <cell r="J11">
            <v>19.8</v>
          </cell>
          <cell r="K11">
            <v>0.2</v>
          </cell>
        </row>
        <row r="12">
          <cell r="B12">
            <v>28.708333333333332</v>
          </cell>
          <cell r="C12">
            <v>34.2</v>
          </cell>
          <cell r="D12">
            <v>24.6</v>
          </cell>
          <cell r="E12">
            <v>76</v>
          </cell>
          <cell r="F12">
            <v>93</v>
          </cell>
          <cell r="G12">
            <v>51</v>
          </cell>
          <cell r="H12">
            <v>12.6</v>
          </cell>
          <cell r="I12" t="str">
            <v>NE</v>
          </cell>
          <cell r="J12">
            <v>29.88</v>
          </cell>
          <cell r="K12">
            <v>0</v>
          </cell>
        </row>
        <row r="13">
          <cell r="B13">
            <v>26.330434782608698</v>
          </cell>
          <cell r="C13">
            <v>32.3</v>
          </cell>
          <cell r="D13">
            <v>22.2</v>
          </cell>
          <cell r="E13">
            <v>83.8695652173913</v>
          </cell>
          <cell r="F13">
            <v>93</v>
          </cell>
          <cell r="G13">
            <v>63</v>
          </cell>
          <cell r="H13">
            <v>16.92</v>
          </cell>
          <cell r="I13" t="str">
            <v>SO</v>
          </cell>
          <cell r="J13">
            <v>58.32</v>
          </cell>
          <cell r="K13">
            <v>0.6</v>
          </cell>
        </row>
        <row r="14">
          <cell r="B14">
            <v>26.816666666666666</v>
          </cell>
          <cell r="C14">
            <v>34</v>
          </cell>
          <cell r="D14">
            <v>21.3</v>
          </cell>
          <cell r="E14">
            <v>75.04166666666667</v>
          </cell>
          <cell r="F14">
            <v>95</v>
          </cell>
          <cell r="G14">
            <v>40</v>
          </cell>
          <cell r="H14">
            <v>9</v>
          </cell>
          <cell r="I14" t="str">
            <v>SO</v>
          </cell>
          <cell r="J14">
            <v>21.6</v>
          </cell>
          <cell r="K14">
            <v>0</v>
          </cell>
        </row>
        <row r="15">
          <cell r="B15">
            <v>27.816666666666666</v>
          </cell>
          <cell r="C15">
            <v>34</v>
          </cell>
          <cell r="D15">
            <v>22.8</v>
          </cell>
          <cell r="E15">
            <v>71.41666666666667</v>
          </cell>
          <cell r="F15">
            <v>93</v>
          </cell>
          <cell r="G15">
            <v>42</v>
          </cell>
          <cell r="H15">
            <v>13.68</v>
          </cell>
          <cell r="I15" t="str">
            <v>SO</v>
          </cell>
          <cell r="J15">
            <v>40.68</v>
          </cell>
          <cell r="K15">
            <v>2</v>
          </cell>
        </row>
        <row r="16">
          <cell r="B16">
            <v>26.58333333333334</v>
          </cell>
          <cell r="C16">
            <v>33.1</v>
          </cell>
          <cell r="D16">
            <v>21.1</v>
          </cell>
          <cell r="E16">
            <v>71.54166666666667</v>
          </cell>
          <cell r="F16">
            <v>95</v>
          </cell>
          <cell r="G16">
            <v>35</v>
          </cell>
          <cell r="H16">
            <v>11.16</v>
          </cell>
          <cell r="I16" t="str">
            <v>SO</v>
          </cell>
          <cell r="J16">
            <v>26.64</v>
          </cell>
          <cell r="K16">
            <v>0.8</v>
          </cell>
        </row>
        <row r="17">
          <cell r="B17">
            <v>26.32083333333333</v>
          </cell>
          <cell r="C17">
            <v>34</v>
          </cell>
          <cell r="D17">
            <v>18.2</v>
          </cell>
          <cell r="E17">
            <v>57.416666666666664</v>
          </cell>
          <cell r="F17">
            <v>93</v>
          </cell>
          <cell r="G17">
            <v>21</v>
          </cell>
          <cell r="H17">
            <v>11.52</v>
          </cell>
          <cell r="I17" t="str">
            <v>SO</v>
          </cell>
          <cell r="J17">
            <v>22.32</v>
          </cell>
          <cell r="K17">
            <v>0</v>
          </cell>
        </row>
        <row r="18">
          <cell r="B18">
            <v>26.20833333333334</v>
          </cell>
          <cell r="C18">
            <v>35.1</v>
          </cell>
          <cell r="D18">
            <v>16.7</v>
          </cell>
          <cell r="E18">
            <v>58.291666666666664</v>
          </cell>
          <cell r="F18">
            <v>94</v>
          </cell>
          <cell r="G18">
            <v>29</v>
          </cell>
          <cell r="H18">
            <v>9</v>
          </cell>
          <cell r="I18" t="str">
            <v>SO</v>
          </cell>
          <cell r="J18">
            <v>32.76</v>
          </cell>
          <cell r="K18">
            <v>0</v>
          </cell>
        </row>
        <row r="19">
          <cell r="B19">
            <v>28.316666666666663</v>
          </cell>
          <cell r="C19">
            <v>37.4</v>
          </cell>
          <cell r="D19">
            <v>19.6</v>
          </cell>
          <cell r="E19">
            <v>60.25</v>
          </cell>
          <cell r="F19">
            <v>92</v>
          </cell>
          <cell r="G19">
            <v>28</v>
          </cell>
          <cell r="H19">
            <v>10.44</v>
          </cell>
          <cell r="I19" t="str">
            <v>SO</v>
          </cell>
          <cell r="J19">
            <v>24.84</v>
          </cell>
          <cell r="K19">
            <v>0</v>
          </cell>
        </row>
        <row r="20">
          <cell r="B20">
            <v>24.9875</v>
          </cell>
          <cell r="C20">
            <v>30</v>
          </cell>
          <cell r="D20">
            <v>20.5</v>
          </cell>
          <cell r="E20">
            <v>75.54166666666667</v>
          </cell>
          <cell r="F20">
            <v>93</v>
          </cell>
          <cell r="G20">
            <v>54</v>
          </cell>
          <cell r="H20">
            <v>16.56</v>
          </cell>
          <cell r="I20" t="str">
            <v>SO</v>
          </cell>
          <cell r="J20">
            <v>42.12</v>
          </cell>
          <cell r="K20">
            <v>13.6</v>
          </cell>
        </row>
        <row r="21">
          <cell r="B21">
            <v>24.795833333333334</v>
          </cell>
          <cell r="C21">
            <v>30.6</v>
          </cell>
          <cell r="D21">
            <v>21.2</v>
          </cell>
          <cell r="E21">
            <v>71.33333333333333</v>
          </cell>
          <cell r="F21">
            <v>83</v>
          </cell>
          <cell r="G21">
            <v>49</v>
          </cell>
          <cell r="H21">
            <v>9.36</v>
          </cell>
          <cell r="I21" t="str">
            <v>SO</v>
          </cell>
          <cell r="J21">
            <v>24.48</v>
          </cell>
          <cell r="K21">
            <v>0</v>
          </cell>
        </row>
        <row r="22">
          <cell r="B22">
            <v>27.0125</v>
          </cell>
          <cell r="C22">
            <v>33.3</v>
          </cell>
          <cell r="D22">
            <v>21.2</v>
          </cell>
          <cell r="E22">
            <v>63.458333333333336</v>
          </cell>
          <cell r="F22">
            <v>89</v>
          </cell>
          <cell r="G22">
            <v>38</v>
          </cell>
          <cell r="H22">
            <v>10.08</v>
          </cell>
          <cell r="I22" t="str">
            <v>SO</v>
          </cell>
          <cell r="J22">
            <v>20.52</v>
          </cell>
          <cell r="K22">
            <v>0</v>
          </cell>
        </row>
        <row r="23">
          <cell r="B23">
            <v>26.334782608695658</v>
          </cell>
          <cell r="C23">
            <v>34.8</v>
          </cell>
          <cell r="D23">
            <v>22.3</v>
          </cell>
          <cell r="E23">
            <v>69.26086956521739</v>
          </cell>
          <cell r="F23">
            <v>90</v>
          </cell>
          <cell r="G23">
            <v>38</v>
          </cell>
          <cell r="H23">
            <v>14.4</v>
          </cell>
          <cell r="I23" t="str">
            <v>SO</v>
          </cell>
          <cell r="J23">
            <v>33.12</v>
          </cell>
          <cell r="K23">
            <v>1.6</v>
          </cell>
        </row>
        <row r="24">
          <cell r="B24">
            <v>27.45</v>
          </cell>
          <cell r="C24">
            <v>35.1</v>
          </cell>
          <cell r="D24">
            <v>22.1</v>
          </cell>
          <cell r="E24">
            <v>66.79166666666667</v>
          </cell>
          <cell r="F24">
            <v>92</v>
          </cell>
          <cell r="G24">
            <v>30</v>
          </cell>
          <cell r="H24">
            <v>10.8</v>
          </cell>
          <cell r="I24" t="str">
            <v>SO</v>
          </cell>
          <cell r="J24">
            <v>21.6</v>
          </cell>
          <cell r="K24">
            <v>0</v>
          </cell>
        </row>
        <row r="25">
          <cell r="B25">
            <v>28.11666666666667</v>
          </cell>
          <cell r="C25">
            <v>35.5</v>
          </cell>
          <cell r="D25">
            <v>20.2</v>
          </cell>
          <cell r="E25">
            <v>52.958333333333336</v>
          </cell>
          <cell r="F25">
            <v>83</v>
          </cell>
          <cell r="G25">
            <v>29</v>
          </cell>
          <cell r="H25">
            <v>8.28</v>
          </cell>
          <cell r="I25" t="str">
            <v>SO</v>
          </cell>
          <cell r="J25">
            <v>19.44</v>
          </cell>
          <cell r="K25">
            <v>0</v>
          </cell>
        </row>
        <row r="26">
          <cell r="B26">
            <v>28.595833333333335</v>
          </cell>
          <cell r="C26">
            <v>36.5</v>
          </cell>
          <cell r="D26">
            <v>21.7</v>
          </cell>
          <cell r="E26">
            <v>55.791666666666664</v>
          </cell>
          <cell r="F26">
            <v>83</v>
          </cell>
          <cell r="G26">
            <v>26</v>
          </cell>
          <cell r="H26">
            <v>10.8</v>
          </cell>
          <cell r="I26" t="str">
            <v>SO</v>
          </cell>
          <cell r="J26">
            <v>32.04</v>
          </cell>
          <cell r="K26">
            <v>0</v>
          </cell>
        </row>
        <row r="27">
          <cell r="B27">
            <v>28.6375</v>
          </cell>
          <cell r="C27">
            <v>37</v>
          </cell>
          <cell r="D27">
            <v>22.1</v>
          </cell>
          <cell r="E27">
            <v>60.333333333333336</v>
          </cell>
          <cell r="F27">
            <v>85</v>
          </cell>
          <cell r="G27">
            <v>30</v>
          </cell>
          <cell r="H27">
            <v>12.96</v>
          </cell>
          <cell r="I27" t="str">
            <v>SO</v>
          </cell>
          <cell r="J27">
            <v>37.08</v>
          </cell>
          <cell r="K27">
            <v>0</v>
          </cell>
        </row>
        <row r="28">
          <cell r="B28">
            <v>29.220833333333335</v>
          </cell>
          <cell r="C28">
            <v>37.6</v>
          </cell>
          <cell r="D28">
            <v>22.7</v>
          </cell>
          <cell r="E28">
            <v>60.458333333333336</v>
          </cell>
          <cell r="F28">
            <v>90</v>
          </cell>
          <cell r="G28">
            <v>28</v>
          </cell>
          <cell r="H28">
            <v>15.48</v>
          </cell>
          <cell r="I28" t="str">
            <v>SO</v>
          </cell>
          <cell r="J28">
            <v>28.44</v>
          </cell>
          <cell r="K28">
            <v>0</v>
          </cell>
        </row>
        <row r="29">
          <cell r="B29">
            <v>28.675</v>
          </cell>
          <cell r="C29">
            <v>37.8</v>
          </cell>
          <cell r="D29">
            <v>22.6</v>
          </cell>
          <cell r="E29">
            <v>59.875</v>
          </cell>
          <cell r="F29">
            <v>88</v>
          </cell>
          <cell r="G29">
            <v>25</v>
          </cell>
          <cell r="H29">
            <v>14.04</v>
          </cell>
          <cell r="I29" t="str">
            <v>SE</v>
          </cell>
          <cell r="J29">
            <v>43.56</v>
          </cell>
          <cell r="K29">
            <v>2</v>
          </cell>
        </row>
        <row r="30">
          <cell r="B30">
            <v>27.68571428571429</v>
          </cell>
          <cell r="C30">
            <v>37.4</v>
          </cell>
          <cell r="D30">
            <v>21.7</v>
          </cell>
          <cell r="E30">
            <v>66.52380952380952</v>
          </cell>
          <cell r="F30">
            <v>92</v>
          </cell>
          <cell r="G30">
            <v>29</v>
          </cell>
          <cell r="H30">
            <v>11.16</v>
          </cell>
          <cell r="I30" t="str">
            <v>SE</v>
          </cell>
          <cell r="J30">
            <v>27</v>
          </cell>
          <cell r="K30">
            <v>0.8</v>
          </cell>
        </row>
        <row r="31">
          <cell r="B31">
            <v>28.358333333333334</v>
          </cell>
          <cell r="C31">
            <v>36.7</v>
          </cell>
          <cell r="D31">
            <v>21.5</v>
          </cell>
          <cell r="E31">
            <v>64.04166666666667</v>
          </cell>
          <cell r="F31">
            <v>93</v>
          </cell>
          <cell r="G31">
            <v>31</v>
          </cell>
          <cell r="H31">
            <v>8.64</v>
          </cell>
          <cell r="I31" t="str">
            <v>SE</v>
          </cell>
          <cell r="J31">
            <v>22.32</v>
          </cell>
          <cell r="K31">
            <v>0</v>
          </cell>
        </row>
        <row r="32">
          <cell r="B32">
            <v>27.73333333333333</v>
          </cell>
          <cell r="C32">
            <v>36.7</v>
          </cell>
          <cell r="D32">
            <v>21.9</v>
          </cell>
          <cell r="E32">
            <v>67.5</v>
          </cell>
          <cell r="F32">
            <v>91</v>
          </cell>
          <cell r="G32">
            <v>32</v>
          </cell>
          <cell r="H32">
            <v>17.28</v>
          </cell>
          <cell r="I32" t="str">
            <v>NE</v>
          </cell>
          <cell r="J32">
            <v>57.96</v>
          </cell>
          <cell r="K32">
            <v>3</v>
          </cell>
        </row>
        <row r="33">
          <cell r="B33">
            <v>27.88333333333334</v>
          </cell>
          <cell r="C33">
            <v>36.3</v>
          </cell>
          <cell r="D33">
            <v>21.4</v>
          </cell>
          <cell r="E33">
            <v>67.41666666666667</v>
          </cell>
          <cell r="F33">
            <v>94</v>
          </cell>
          <cell r="G33">
            <v>31</v>
          </cell>
          <cell r="H33">
            <v>14.76</v>
          </cell>
          <cell r="I33" t="str">
            <v>SO</v>
          </cell>
          <cell r="J33">
            <v>25.56</v>
          </cell>
          <cell r="K33">
            <v>0</v>
          </cell>
        </row>
        <row r="34">
          <cell r="B34">
            <v>27.225</v>
          </cell>
          <cell r="C34">
            <v>35.4</v>
          </cell>
          <cell r="D34">
            <v>22.8</v>
          </cell>
          <cell r="E34">
            <v>72.33333333333333</v>
          </cell>
          <cell r="F34">
            <v>95</v>
          </cell>
          <cell r="G34">
            <v>36</v>
          </cell>
          <cell r="H34">
            <v>17.28</v>
          </cell>
          <cell r="I34" t="str">
            <v>SO</v>
          </cell>
          <cell r="J34">
            <v>45.72</v>
          </cell>
          <cell r="K34">
            <v>4.6</v>
          </cell>
        </row>
        <row r="35">
          <cell r="I35" t="str">
            <v>SO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26.770833333333332</v>
          </cell>
          <cell r="C5">
            <v>34.3</v>
          </cell>
          <cell r="D5">
            <v>22.1</v>
          </cell>
          <cell r="E5">
            <v>78.95833333333333</v>
          </cell>
          <cell r="F5">
            <v>97</v>
          </cell>
          <cell r="G5">
            <v>44</v>
          </cell>
          <cell r="H5">
            <v>16.56</v>
          </cell>
          <cell r="I5" t="str">
            <v>NE</v>
          </cell>
          <cell r="J5">
            <v>30.24</v>
          </cell>
          <cell r="K5">
            <v>14.2</v>
          </cell>
        </row>
        <row r="6">
          <cell r="B6">
            <v>27.445833333333336</v>
          </cell>
          <cell r="C6">
            <v>33.4</v>
          </cell>
          <cell r="D6">
            <v>22.9</v>
          </cell>
          <cell r="E6">
            <v>72.875</v>
          </cell>
          <cell r="F6">
            <v>95</v>
          </cell>
          <cell r="G6">
            <v>48</v>
          </cell>
          <cell r="H6">
            <v>29.52</v>
          </cell>
          <cell r="I6" t="str">
            <v>NE</v>
          </cell>
          <cell r="J6">
            <v>47.16</v>
          </cell>
          <cell r="K6">
            <v>9.4</v>
          </cell>
        </row>
        <row r="7">
          <cell r="B7">
            <v>26.575</v>
          </cell>
          <cell r="C7">
            <v>34.6</v>
          </cell>
          <cell r="D7">
            <v>22.1</v>
          </cell>
          <cell r="E7">
            <v>80.75</v>
          </cell>
          <cell r="F7">
            <v>96</v>
          </cell>
          <cell r="G7">
            <v>45</v>
          </cell>
          <cell r="H7">
            <v>12.24</v>
          </cell>
          <cell r="I7" t="str">
            <v>NO</v>
          </cell>
          <cell r="J7">
            <v>23.76</v>
          </cell>
          <cell r="K7">
            <v>0.6</v>
          </cell>
        </row>
        <row r="8">
          <cell r="B8">
            <v>27.36666666666667</v>
          </cell>
          <cell r="C8">
            <v>33.5</v>
          </cell>
          <cell r="D8">
            <v>22.2</v>
          </cell>
          <cell r="E8">
            <v>78.91666666666667</v>
          </cell>
          <cell r="F8">
            <v>96</v>
          </cell>
          <cell r="G8">
            <v>53</v>
          </cell>
          <cell r="H8">
            <v>23.04</v>
          </cell>
          <cell r="I8" t="str">
            <v>SE</v>
          </cell>
          <cell r="J8">
            <v>48.96</v>
          </cell>
          <cell r="K8">
            <v>7.8</v>
          </cell>
        </row>
        <row r="9">
          <cell r="B9">
            <v>29</v>
          </cell>
          <cell r="C9">
            <v>35.8</v>
          </cell>
          <cell r="D9">
            <v>23.5</v>
          </cell>
          <cell r="E9">
            <v>70.875</v>
          </cell>
          <cell r="F9">
            <v>94</v>
          </cell>
          <cell r="G9">
            <v>36</v>
          </cell>
          <cell r="H9">
            <v>12.24</v>
          </cell>
          <cell r="I9" t="str">
            <v>NE</v>
          </cell>
          <cell r="J9">
            <v>27</v>
          </cell>
          <cell r="K9">
            <v>0</v>
          </cell>
        </row>
        <row r="10">
          <cell r="B10">
            <v>29.82916666666667</v>
          </cell>
          <cell r="C10">
            <v>35.7</v>
          </cell>
          <cell r="D10">
            <v>23.5</v>
          </cell>
          <cell r="E10">
            <v>67.20833333333333</v>
          </cell>
          <cell r="F10">
            <v>90</v>
          </cell>
          <cell r="G10">
            <v>43</v>
          </cell>
          <cell r="H10">
            <v>48.96</v>
          </cell>
          <cell r="I10" t="str">
            <v>NE</v>
          </cell>
          <cell r="J10">
            <v>74.88</v>
          </cell>
          <cell r="K10">
            <v>0</v>
          </cell>
        </row>
        <row r="11">
          <cell r="B11">
            <v>26.85</v>
          </cell>
          <cell r="C11">
            <v>34.1</v>
          </cell>
          <cell r="D11">
            <v>22.3</v>
          </cell>
          <cell r="E11">
            <v>80.75</v>
          </cell>
          <cell r="F11">
            <v>97</v>
          </cell>
          <cell r="G11">
            <v>51</v>
          </cell>
          <cell r="H11">
            <v>19.08</v>
          </cell>
          <cell r="I11" t="str">
            <v>NE</v>
          </cell>
          <cell r="J11">
            <v>74.88</v>
          </cell>
          <cell r="K11">
            <v>48.8</v>
          </cell>
        </row>
        <row r="12">
          <cell r="B12">
            <v>29.80454545454546</v>
          </cell>
          <cell r="C12">
            <v>35.2</v>
          </cell>
          <cell r="D12">
            <v>25.2</v>
          </cell>
          <cell r="E12">
            <v>72.68181818181819</v>
          </cell>
          <cell r="F12">
            <v>92</v>
          </cell>
          <cell r="G12">
            <v>45</v>
          </cell>
          <cell r="H12">
            <v>16.92</v>
          </cell>
          <cell r="I12" t="str">
            <v>NE</v>
          </cell>
          <cell r="J12">
            <v>33.84</v>
          </cell>
          <cell r="K12">
            <v>3.2</v>
          </cell>
        </row>
        <row r="13">
          <cell r="B13">
            <v>29.26521739130435</v>
          </cell>
          <cell r="C13">
            <v>35.7</v>
          </cell>
          <cell r="D13">
            <v>24.9</v>
          </cell>
          <cell r="E13">
            <v>72.47826086956522</v>
          </cell>
          <cell r="F13">
            <v>91</v>
          </cell>
          <cell r="G13">
            <v>44</v>
          </cell>
          <cell r="H13">
            <v>16.92</v>
          </cell>
          <cell r="I13" t="str">
            <v>NE</v>
          </cell>
          <cell r="J13">
            <v>46.44</v>
          </cell>
          <cell r="K13">
            <v>0</v>
          </cell>
        </row>
        <row r="14">
          <cell r="B14">
            <v>26.7625</v>
          </cell>
          <cell r="C14">
            <v>33.1</v>
          </cell>
          <cell r="D14">
            <v>22.8</v>
          </cell>
          <cell r="E14">
            <v>80.66666666666667</v>
          </cell>
          <cell r="F14">
            <v>96</v>
          </cell>
          <cell r="G14">
            <v>54</v>
          </cell>
          <cell r="H14">
            <v>15.12</v>
          </cell>
          <cell r="I14" t="str">
            <v>NO</v>
          </cell>
          <cell r="J14">
            <v>29.52</v>
          </cell>
          <cell r="K14">
            <v>1.6</v>
          </cell>
        </row>
        <row r="15">
          <cell r="B15">
            <v>27.96666666666667</v>
          </cell>
          <cell r="C15">
            <v>34.8</v>
          </cell>
          <cell r="D15">
            <v>23.5</v>
          </cell>
          <cell r="E15">
            <v>76.33333333333333</v>
          </cell>
          <cell r="F15">
            <v>96</v>
          </cell>
          <cell r="G15">
            <v>46</v>
          </cell>
          <cell r="H15">
            <v>28.8</v>
          </cell>
          <cell r="I15" t="str">
            <v>SO</v>
          </cell>
          <cell r="J15">
            <v>45</v>
          </cell>
          <cell r="K15">
            <v>0</v>
          </cell>
        </row>
        <row r="16">
          <cell r="B16">
            <v>27.116666666666664</v>
          </cell>
          <cell r="C16">
            <v>33.6</v>
          </cell>
          <cell r="D16">
            <v>22.1</v>
          </cell>
          <cell r="E16">
            <v>73.66666666666667</v>
          </cell>
          <cell r="F16">
            <v>96</v>
          </cell>
          <cell r="G16">
            <v>44</v>
          </cell>
          <cell r="H16">
            <v>18.36</v>
          </cell>
          <cell r="I16" t="str">
            <v>SO</v>
          </cell>
          <cell r="J16">
            <v>38.88</v>
          </cell>
          <cell r="K16">
            <v>2</v>
          </cell>
        </row>
        <row r="17">
          <cell r="B17">
            <v>26.970833333333328</v>
          </cell>
          <cell r="C17">
            <v>33.6</v>
          </cell>
          <cell r="D17">
            <v>21.1</v>
          </cell>
          <cell r="E17">
            <v>64.75</v>
          </cell>
          <cell r="F17">
            <v>93</v>
          </cell>
          <cell r="G17">
            <v>29</v>
          </cell>
          <cell r="H17">
            <v>13.32</v>
          </cell>
          <cell r="I17" t="str">
            <v>SO</v>
          </cell>
          <cell r="J17">
            <v>26.64</v>
          </cell>
          <cell r="K17">
            <v>0</v>
          </cell>
        </row>
        <row r="18">
          <cell r="B18">
            <v>26.3</v>
          </cell>
          <cell r="C18">
            <v>36</v>
          </cell>
          <cell r="D18">
            <v>17</v>
          </cell>
          <cell r="E18">
            <v>65.375</v>
          </cell>
          <cell r="F18">
            <v>97</v>
          </cell>
          <cell r="G18">
            <v>27</v>
          </cell>
          <cell r="H18">
            <v>10.44</v>
          </cell>
          <cell r="I18" t="str">
            <v>NE</v>
          </cell>
          <cell r="J18">
            <v>30.96</v>
          </cell>
          <cell r="K18">
            <v>0</v>
          </cell>
        </row>
        <row r="19">
          <cell r="B19">
            <v>28.345833333333335</v>
          </cell>
          <cell r="C19">
            <v>37.5</v>
          </cell>
          <cell r="D19">
            <v>19.8</v>
          </cell>
          <cell r="E19">
            <v>64.625</v>
          </cell>
          <cell r="F19">
            <v>93</v>
          </cell>
          <cell r="G19">
            <v>32</v>
          </cell>
          <cell r="H19">
            <v>13.68</v>
          </cell>
          <cell r="I19" t="str">
            <v>NE</v>
          </cell>
          <cell r="J19">
            <v>34.56</v>
          </cell>
          <cell r="K19">
            <v>0</v>
          </cell>
        </row>
        <row r="20">
          <cell r="B20">
            <v>24.191666666666663</v>
          </cell>
          <cell r="C20">
            <v>28.6</v>
          </cell>
          <cell r="D20">
            <v>20.9</v>
          </cell>
          <cell r="E20">
            <v>85</v>
          </cell>
          <cell r="F20">
            <v>96</v>
          </cell>
          <cell r="G20">
            <v>67</v>
          </cell>
          <cell r="H20">
            <v>38.16</v>
          </cell>
          <cell r="I20" t="str">
            <v>SO</v>
          </cell>
          <cell r="J20">
            <v>82.08</v>
          </cell>
          <cell r="K20">
            <v>16.8</v>
          </cell>
        </row>
        <row r="21">
          <cell r="B21">
            <v>22.97083333333333</v>
          </cell>
          <cell r="C21">
            <v>29.3</v>
          </cell>
          <cell r="D21">
            <v>19.2</v>
          </cell>
          <cell r="E21">
            <v>80.83333333333333</v>
          </cell>
          <cell r="F21">
            <v>94</v>
          </cell>
          <cell r="G21">
            <v>59</v>
          </cell>
          <cell r="H21">
            <v>16.56</v>
          </cell>
          <cell r="I21" t="str">
            <v>SO</v>
          </cell>
          <cell r="J21">
            <v>34.92</v>
          </cell>
          <cell r="K21">
            <v>0</v>
          </cell>
        </row>
        <row r="22">
          <cell r="B22">
            <v>26.495833333333334</v>
          </cell>
          <cell r="C22">
            <v>33.6</v>
          </cell>
          <cell r="D22">
            <v>21.4</v>
          </cell>
          <cell r="E22">
            <v>72.875</v>
          </cell>
          <cell r="F22">
            <v>95</v>
          </cell>
          <cell r="G22">
            <v>42</v>
          </cell>
          <cell r="H22">
            <v>14.76</v>
          </cell>
          <cell r="I22" t="str">
            <v>SO</v>
          </cell>
          <cell r="J22">
            <v>31.32</v>
          </cell>
          <cell r="K22">
            <v>0</v>
          </cell>
        </row>
        <row r="23">
          <cell r="B23">
            <v>27.043478260869573</v>
          </cell>
          <cell r="C23">
            <v>34.7</v>
          </cell>
          <cell r="D23">
            <v>21.6</v>
          </cell>
          <cell r="E23">
            <v>75.17391304347827</v>
          </cell>
          <cell r="F23">
            <v>96</v>
          </cell>
          <cell r="G23">
            <v>42</v>
          </cell>
          <cell r="H23">
            <v>15.12</v>
          </cell>
          <cell r="I23" t="str">
            <v>NE</v>
          </cell>
          <cell r="J23">
            <v>28.08</v>
          </cell>
          <cell r="K23">
            <v>0</v>
          </cell>
        </row>
        <row r="24">
          <cell r="B24">
            <v>27.9375</v>
          </cell>
          <cell r="C24">
            <v>35.1</v>
          </cell>
          <cell r="D24">
            <v>21</v>
          </cell>
          <cell r="E24">
            <v>68.91666666666667</v>
          </cell>
          <cell r="F24">
            <v>97</v>
          </cell>
          <cell r="G24">
            <v>38</v>
          </cell>
          <cell r="H24">
            <v>9.72</v>
          </cell>
          <cell r="I24" t="str">
            <v>SE</v>
          </cell>
          <cell r="J24">
            <v>26.64</v>
          </cell>
          <cell r="K24">
            <v>0</v>
          </cell>
        </row>
        <row r="25">
          <cell r="B25">
            <v>27.5875</v>
          </cell>
          <cell r="C25">
            <v>36.7</v>
          </cell>
          <cell r="D25">
            <v>22.3</v>
          </cell>
          <cell r="E25">
            <v>66.29166666666667</v>
          </cell>
          <cell r="F25">
            <v>88</v>
          </cell>
          <cell r="G25">
            <v>33</v>
          </cell>
          <cell r="H25">
            <v>20.16</v>
          </cell>
          <cell r="I25" t="str">
            <v>SO</v>
          </cell>
          <cell r="J25">
            <v>41.04</v>
          </cell>
          <cell r="K25">
            <v>3.6</v>
          </cell>
        </row>
        <row r="26">
          <cell r="B26">
            <v>27.266666666666666</v>
          </cell>
          <cell r="C26">
            <v>36.4</v>
          </cell>
          <cell r="D26">
            <v>20.5</v>
          </cell>
          <cell r="E26">
            <v>72.91666666666667</v>
          </cell>
          <cell r="F26">
            <v>96</v>
          </cell>
          <cell r="G26">
            <v>33</v>
          </cell>
          <cell r="H26">
            <v>11.88</v>
          </cell>
          <cell r="I26" t="str">
            <v>NE</v>
          </cell>
          <cell r="J26">
            <v>33.84</v>
          </cell>
          <cell r="K26">
            <v>0</v>
          </cell>
        </row>
        <row r="27">
          <cell r="B27">
            <v>27.579166666666666</v>
          </cell>
          <cell r="C27">
            <v>36.3</v>
          </cell>
          <cell r="D27">
            <v>21.3</v>
          </cell>
          <cell r="E27">
            <v>73.75</v>
          </cell>
          <cell r="F27">
            <v>96</v>
          </cell>
          <cell r="G27">
            <v>37</v>
          </cell>
          <cell r="H27">
            <v>14.4</v>
          </cell>
          <cell r="I27" t="str">
            <v>NE</v>
          </cell>
          <cell r="J27">
            <v>32.4</v>
          </cell>
          <cell r="K27">
            <v>0</v>
          </cell>
        </row>
        <row r="28">
          <cell r="B28">
            <v>28.779166666666665</v>
          </cell>
          <cell r="C28">
            <v>37.7</v>
          </cell>
          <cell r="D28">
            <v>22.3</v>
          </cell>
          <cell r="E28">
            <v>67.04166666666667</v>
          </cell>
          <cell r="F28">
            <v>94</v>
          </cell>
          <cell r="G28">
            <v>31</v>
          </cell>
          <cell r="H28">
            <v>16.92</v>
          </cell>
          <cell r="I28" t="str">
            <v>NE</v>
          </cell>
          <cell r="J28">
            <v>34.2</v>
          </cell>
          <cell r="K28">
            <v>0</v>
          </cell>
        </row>
        <row r="29">
          <cell r="B29">
            <v>28.441666666666663</v>
          </cell>
          <cell r="C29">
            <v>38.3</v>
          </cell>
          <cell r="D29">
            <v>21.7</v>
          </cell>
          <cell r="E29">
            <v>68</v>
          </cell>
          <cell r="F29">
            <v>95</v>
          </cell>
          <cell r="G29">
            <v>27</v>
          </cell>
          <cell r="H29">
            <v>26.28</v>
          </cell>
          <cell r="I29" t="str">
            <v>NE</v>
          </cell>
          <cell r="J29">
            <v>48.96</v>
          </cell>
          <cell r="K29">
            <v>2.2</v>
          </cell>
        </row>
        <row r="30">
          <cell r="B30">
            <v>27.325</v>
          </cell>
          <cell r="C30">
            <v>37</v>
          </cell>
          <cell r="D30">
            <v>20.4</v>
          </cell>
          <cell r="E30">
            <v>67.95</v>
          </cell>
          <cell r="F30">
            <v>95</v>
          </cell>
          <cell r="G30">
            <v>33</v>
          </cell>
          <cell r="H30">
            <v>19.8</v>
          </cell>
          <cell r="I30" t="str">
            <v>SE</v>
          </cell>
          <cell r="J30">
            <v>34.2</v>
          </cell>
          <cell r="K30">
            <v>0</v>
          </cell>
        </row>
        <row r="31">
          <cell r="B31">
            <v>27.895833333333332</v>
          </cell>
          <cell r="C31">
            <v>36.9</v>
          </cell>
          <cell r="D31">
            <v>20.6</v>
          </cell>
          <cell r="E31">
            <v>68.375</v>
          </cell>
          <cell r="F31">
            <v>96</v>
          </cell>
          <cell r="G31">
            <v>32</v>
          </cell>
          <cell r="H31">
            <v>10.08</v>
          </cell>
          <cell r="I31" t="str">
            <v>NE</v>
          </cell>
          <cell r="J31">
            <v>25.2</v>
          </cell>
          <cell r="K31">
            <v>0</v>
          </cell>
        </row>
        <row r="32">
          <cell r="B32">
            <v>29.0875</v>
          </cell>
          <cell r="C32">
            <v>37.6</v>
          </cell>
          <cell r="D32">
            <v>23.2</v>
          </cell>
          <cell r="E32">
            <v>66.29166666666667</v>
          </cell>
          <cell r="F32">
            <v>93</v>
          </cell>
          <cell r="G32">
            <v>33</v>
          </cell>
          <cell r="H32">
            <v>28.44</v>
          </cell>
          <cell r="I32" t="str">
            <v>NE</v>
          </cell>
          <cell r="J32">
            <v>61.56</v>
          </cell>
          <cell r="K32">
            <v>0</v>
          </cell>
        </row>
        <row r="33">
          <cell r="B33">
            <v>27.775</v>
          </cell>
          <cell r="C33">
            <v>36.5</v>
          </cell>
          <cell r="D33">
            <v>21.7</v>
          </cell>
          <cell r="E33">
            <v>71.91666666666667</v>
          </cell>
          <cell r="F33">
            <v>95</v>
          </cell>
          <cell r="G33">
            <v>41</v>
          </cell>
          <cell r="H33">
            <v>15.84</v>
          </cell>
          <cell r="I33" t="str">
            <v>NE</v>
          </cell>
          <cell r="J33">
            <v>55.8</v>
          </cell>
          <cell r="K33">
            <v>0</v>
          </cell>
        </row>
        <row r="34">
          <cell r="B34">
            <v>27.2875</v>
          </cell>
          <cell r="C34">
            <v>34.7</v>
          </cell>
          <cell r="D34">
            <v>22.6</v>
          </cell>
          <cell r="E34">
            <v>74.29166666666667</v>
          </cell>
          <cell r="F34">
            <v>95</v>
          </cell>
          <cell r="G34">
            <v>48</v>
          </cell>
          <cell r="H34">
            <v>17.64</v>
          </cell>
          <cell r="I34" t="str">
            <v>NE</v>
          </cell>
          <cell r="J34">
            <v>38.52</v>
          </cell>
          <cell r="K34">
            <v>1.2</v>
          </cell>
        </row>
        <row r="35">
          <cell r="I35" t="str">
            <v>NE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5">
        <row r="5">
          <cell r="B5">
            <v>25.77083333333333</v>
          </cell>
          <cell r="C5">
            <v>31.7</v>
          </cell>
          <cell r="D5">
            <v>21.5</v>
          </cell>
          <cell r="E5">
            <v>73.54166666666667</v>
          </cell>
          <cell r="F5">
            <v>94</v>
          </cell>
          <cell r="G5">
            <v>44</v>
          </cell>
          <cell r="H5" t="str">
            <v>**</v>
          </cell>
          <cell r="I5" t="str">
            <v>**</v>
          </cell>
          <cell r="J5" t="str">
            <v>**</v>
          </cell>
          <cell r="K5">
            <v>3</v>
          </cell>
        </row>
        <row r="6">
          <cell r="B6">
            <v>23.6625</v>
          </cell>
          <cell r="C6">
            <v>26.5</v>
          </cell>
          <cell r="D6">
            <v>20.1</v>
          </cell>
          <cell r="E6">
            <v>84.33333333333333</v>
          </cell>
          <cell r="F6">
            <v>95</v>
          </cell>
          <cell r="G6">
            <v>71</v>
          </cell>
          <cell r="H6" t="str">
            <v>**</v>
          </cell>
          <cell r="I6" t="str">
            <v>**</v>
          </cell>
          <cell r="J6" t="str">
            <v>**</v>
          </cell>
          <cell r="K6">
            <v>17.8</v>
          </cell>
        </row>
        <row r="7">
          <cell r="B7">
            <v>23.98333333333333</v>
          </cell>
          <cell r="C7">
            <v>32.3</v>
          </cell>
          <cell r="D7">
            <v>20.2</v>
          </cell>
          <cell r="E7">
            <v>80.875</v>
          </cell>
          <cell r="F7">
            <v>96</v>
          </cell>
          <cell r="G7">
            <v>46</v>
          </cell>
          <cell r="H7" t="str">
            <v>**</v>
          </cell>
          <cell r="I7" t="str">
            <v>**</v>
          </cell>
          <cell r="J7" t="str">
            <v>**</v>
          </cell>
          <cell r="K7">
            <v>30.2</v>
          </cell>
        </row>
        <row r="8">
          <cell r="B8">
            <v>25.233333333333334</v>
          </cell>
          <cell r="C8">
            <v>32.7</v>
          </cell>
          <cell r="D8">
            <v>21.5</v>
          </cell>
          <cell r="E8">
            <v>80.20833333333333</v>
          </cell>
          <cell r="F8">
            <v>95</v>
          </cell>
          <cell r="G8">
            <v>48</v>
          </cell>
          <cell r="H8" t="str">
            <v>**</v>
          </cell>
          <cell r="I8" t="str">
            <v>**</v>
          </cell>
          <cell r="J8" t="str">
            <v>**</v>
          </cell>
          <cell r="K8">
            <v>2.8</v>
          </cell>
        </row>
        <row r="9">
          <cell r="B9">
            <v>26.008333333333336</v>
          </cell>
          <cell r="C9">
            <v>34.1</v>
          </cell>
          <cell r="D9">
            <v>20.2</v>
          </cell>
          <cell r="E9">
            <v>72.29166666666667</v>
          </cell>
          <cell r="F9">
            <v>96</v>
          </cell>
          <cell r="G9">
            <v>33</v>
          </cell>
          <cell r="H9" t="str">
            <v>**</v>
          </cell>
          <cell r="I9" t="str">
            <v>**</v>
          </cell>
          <cell r="J9" t="str">
            <v>**</v>
          </cell>
          <cell r="K9">
            <v>0.2</v>
          </cell>
        </row>
        <row r="10">
          <cell r="B10">
            <v>25.79166666666667</v>
          </cell>
          <cell r="C10">
            <v>34.9</v>
          </cell>
          <cell r="D10">
            <v>20</v>
          </cell>
          <cell r="E10">
            <v>72.45833333333333</v>
          </cell>
          <cell r="F10">
            <v>95</v>
          </cell>
          <cell r="G10">
            <v>35</v>
          </cell>
          <cell r="H10" t="str">
            <v>**</v>
          </cell>
          <cell r="I10" t="str">
            <v>**</v>
          </cell>
          <cell r="J10" t="str">
            <v>**</v>
          </cell>
          <cell r="K10">
            <v>27.2</v>
          </cell>
        </row>
        <row r="11">
          <cell r="B11">
            <v>22.925</v>
          </cell>
          <cell r="C11">
            <v>27.4</v>
          </cell>
          <cell r="D11">
            <v>20</v>
          </cell>
          <cell r="E11">
            <v>87.75</v>
          </cell>
          <cell r="F11">
            <v>96</v>
          </cell>
          <cell r="G11">
            <v>69</v>
          </cell>
          <cell r="H11" t="str">
            <v>**</v>
          </cell>
          <cell r="I11" t="str">
            <v>**</v>
          </cell>
          <cell r="J11" t="str">
            <v>**</v>
          </cell>
          <cell r="K11">
            <v>9.2</v>
          </cell>
        </row>
        <row r="12">
          <cell r="B12">
            <v>25.55</v>
          </cell>
          <cell r="C12">
            <v>33.1</v>
          </cell>
          <cell r="D12">
            <v>21.5</v>
          </cell>
          <cell r="E12">
            <v>77.77272727272727</v>
          </cell>
          <cell r="F12">
            <v>95</v>
          </cell>
          <cell r="G12">
            <v>49</v>
          </cell>
          <cell r="H12" t="str">
            <v>**</v>
          </cell>
          <cell r="I12" t="str">
            <v>**</v>
          </cell>
          <cell r="J12" t="str">
            <v>**</v>
          </cell>
          <cell r="K12">
            <v>0</v>
          </cell>
        </row>
        <row r="13">
          <cell r="B13">
            <v>26.19565217391304</v>
          </cell>
          <cell r="C13">
            <v>34.4</v>
          </cell>
          <cell r="D13">
            <v>22.1</v>
          </cell>
          <cell r="E13">
            <v>75.78260869565217</v>
          </cell>
          <cell r="F13">
            <v>94</v>
          </cell>
          <cell r="G13">
            <v>41</v>
          </cell>
          <cell r="H13" t="str">
            <v>**</v>
          </cell>
          <cell r="I13" t="str">
            <v>**</v>
          </cell>
          <cell r="J13" t="str">
            <v>**</v>
          </cell>
          <cell r="K13">
            <v>0.4</v>
          </cell>
        </row>
        <row r="14">
          <cell r="B14">
            <v>25.14166666666667</v>
          </cell>
          <cell r="C14">
            <v>31.5</v>
          </cell>
          <cell r="D14">
            <v>20.9</v>
          </cell>
          <cell r="E14">
            <v>77.95833333333333</v>
          </cell>
          <cell r="F14">
            <v>95</v>
          </cell>
          <cell r="G14">
            <v>48</v>
          </cell>
          <cell r="H14" t="str">
            <v>**</v>
          </cell>
          <cell r="I14" t="str">
            <v>**</v>
          </cell>
          <cell r="J14" t="str">
            <v>**</v>
          </cell>
          <cell r="K14">
            <v>3</v>
          </cell>
        </row>
        <row r="15">
          <cell r="B15">
            <v>25.10416666666666</v>
          </cell>
          <cell r="C15">
            <v>29.3</v>
          </cell>
          <cell r="D15">
            <v>20.1</v>
          </cell>
          <cell r="E15">
            <v>75.5</v>
          </cell>
          <cell r="F15">
            <v>96</v>
          </cell>
          <cell r="G15">
            <v>47</v>
          </cell>
          <cell r="H15" t="str">
            <v>**</v>
          </cell>
          <cell r="I15" t="str">
            <v>**</v>
          </cell>
          <cell r="J15" t="str">
            <v>**</v>
          </cell>
          <cell r="K15">
            <v>29</v>
          </cell>
        </row>
        <row r="16">
          <cell r="B16">
            <v>25.179166666666664</v>
          </cell>
          <cell r="C16">
            <v>30.8</v>
          </cell>
          <cell r="D16">
            <v>21.2</v>
          </cell>
          <cell r="E16">
            <v>74.625</v>
          </cell>
          <cell r="F16">
            <v>96</v>
          </cell>
          <cell r="G16">
            <v>47</v>
          </cell>
          <cell r="H16" t="str">
            <v>**</v>
          </cell>
          <cell r="I16" t="str">
            <v>**</v>
          </cell>
          <cell r="J16" t="str">
            <v>**</v>
          </cell>
          <cell r="K16">
            <v>6.8</v>
          </cell>
        </row>
        <row r="17">
          <cell r="B17">
            <v>25.270833333333332</v>
          </cell>
          <cell r="C17">
            <v>31.6</v>
          </cell>
          <cell r="D17">
            <v>21.8</v>
          </cell>
          <cell r="E17">
            <v>77.45833333333333</v>
          </cell>
          <cell r="F17">
            <v>93</v>
          </cell>
          <cell r="G17">
            <v>50</v>
          </cell>
          <cell r="H17" t="str">
            <v>**</v>
          </cell>
          <cell r="I17" t="str">
            <v>**</v>
          </cell>
          <cell r="J17" t="str">
            <v>**</v>
          </cell>
          <cell r="K17">
            <v>10</v>
          </cell>
        </row>
        <row r="18">
          <cell r="B18">
            <v>25.92916666666667</v>
          </cell>
          <cell r="C18">
            <v>32.7</v>
          </cell>
          <cell r="D18">
            <v>21.2</v>
          </cell>
          <cell r="E18">
            <v>73.5</v>
          </cell>
          <cell r="F18">
            <v>95</v>
          </cell>
          <cell r="G18">
            <v>41</v>
          </cell>
          <cell r="H18" t="str">
            <v>**</v>
          </cell>
          <cell r="I18" t="str">
            <v>**</v>
          </cell>
          <cell r="J18" t="str">
            <v>**</v>
          </cell>
          <cell r="K18">
            <v>0.6</v>
          </cell>
        </row>
        <row r="19">
          <cell r="B19">
            <v>27.570833333333336</v>
          </cell>
          <cell r="C19">
            <v>34.2</v>
          </cell>
          <cell r="D19">
            <v>21.2</v>
          </cell>
          <cell r="E19">
            <v>64.29166666666667</v>
          </cell>
          <cell r="F19">
            <v>95</v>
          </cell>
          <cell r="G19">
            <v>27</v>
          </cell>
          <cell r="H19" t="str">
            <v>**</v>
          </cell>
          <cell r="I19" t="str">
            <v>**</v>
          </cell>
          <cell r="J19" t="str">
            <v>**</v>
          </cell>
          <cell r="K19">
            <v>0</v>
          </cell>
        </row>
        <row r="20">
          <cell r="B20">
            <v>26.35416666666666</v>
          </cell>
          <cell r="C20">
            <v>33.3</v>
          </cell>
          <cell r="D20">
            <v>19.9</v>
          </cell>
          <cell r="E20">
            <v>63.625</v>
          </cell>
          <cell r="F20">
            <v>93</v>
          </cell>
          <cell r="G20">
            <v>29</v>
          </cell>
          <cell r="H20" t="str">
            <v>**</v>
          </cell>
          <cell r="I20" t="str">
            <v>**</v>
          </cell>
          <cell r="J20" t="str">
            <v>**</v>
          </cell>
          <cell r="K20">
            <v>0</v>
          </cell>
        </row>
        <row r="21">
          <cell r="B21">
            <v>25.44583333333333</v>
          </cell>
          <cell r="C21">
            <v>31.8</v>
          </cell>
          <cell r="D21">
            <v>20.8</v>
          </cell>
          <cell r="E21">
            <v>71.33333333333333</v>
          </cell>
          <cell r="F21">
            <v>88</v>
          </cell>
          <cell r="G21">
            <v>47</v>
          </cell>
          <cell r="H21" t="str">
            <v>**</v>
          </cell>
          <cell r="I21" t="str">
            <v>**</v>
          </cell>
          <cell r="J21" t="str">
            <v>**</v>
          </cell>
          <cell r="K21">
            <v>0</v>
          </cell>
        </row>
        <row r="22">
          <cell r="B22">
            <v>26.316666666666674</v>
          </cell>
          <cell r="C22">
            <v>32.6</v>
          </cell>
          <cell r="D22">
            <v>22.4</v>
          </cell>
          <cell r="E22">
            <v>68.5</v>
          </cell>
          <cell r="F22">
            <v>85</v>
          </cell>
          <cell r="G22">
            <v>40</v>
          </cell>
          <cell r="H22" t="str">
            <v>**</v>
          </cell>
          <cell r="I22" t="str">
            <v>**</v>
          </cell>
          <cell r="J22" t="str">
            <v>**</v>
          </cell>
          <cell r="K22">
            <v>0</v>
          </cell>
        </row>
        <row r="23">
          <cell r="B23">
            <v>25.408333333333342</v>
          </cell>
          <cell r="C23">
            <v>31.8</v>
          </cell>
          <cell r="D23">
            <v>20.1</v>
          </cell>
          <cell r="E23">
            <v>73.04166666666667</v>
          </cell>
          <cell r="F23">
            <v>95</v>
          </cell>
          <cell r="G23">
            <v>43</v>
          </cell>
          <cell r="H23" t="str">
            <v>**</v>
          </cell>
          <cell r="I23" t="str">
            <v>**</v>
          </cell>
          <cell r="J23" t="str">
            <v>**</v>
          </cell>
          <cell r="K23">
            <v>0</v>
          </cell>
        </row>
        <row r="24">
          <cell r="B24">
            <v>25.59583333333333</v>
          </cell>
          <cell r="C24">
            <v>31.9</v>
          </cell>
          <cell r="D24">
            <v>20.6</v>
          </cell>
          <cell r="E24">
            <v>59</v>
          </cell>
          <cell r="F24">
            <v>84</v>
          </cell>
          <cell r="G24">
            <v>36</v>
          </cell>
          <cell r="H24" t="str">
            <v>**</v>
          </cell>
          <cell r="I24" t="str">
            <v>**</v>
          </cell>
          <cell r="J24" t="str">
            <v>**</v>
          </cell>
          <cell r="K24">
            <v>0</v>
          </cell>
        </row>
        <row r="25">
          <cell r="B25">
            <v>25.95</v>
          </cell>
          <cell r="C25">
            <v>32.9</v>
          </cell>
          <cell r="D25">
            <v>20.5</v>
          </cell>
          <cell r="E25">
            <v>53.416666666666664</v>
          </cell>
          <cell r="F25">
            <v>66</v>
          </cell>
          <cell r="G25">
            <v>30</v>
          </cell>
          <cell r="H25" t="str">
            <v>**</v>
          </cell>
          <cell r="I25" t="str">
            <v>**</v>
          </cell>
          <cell r="J25" t="str">
            <v>**</v>
          </cell>
          <cell r="K25">
            <v>0</v>
          </cell>
        </row>
        <row r="26">
          <cell r="B26">
            <v>26.45</v>
          </cell>
          <cell r="C26">
            <v>32.8</v>
          </cell>
          <cell r="D26">
            <v>21</v>
          </cell>
          <cell r="E26">
            <v>60.833333333333336</v>
          </cell>
          <cell r="F26">
            <v>85</v>
          </cell>
          <cell r="G26">
            <v>34</v>
          </cell>
          <cell r="H26" t="str">
            <v>**</v>
          </cell>
          <cell r="I26" t="str">
            <v>**</v>
          </cell>
          <cell r="J26" t="str">
            <v>**</v>
          </cell>
          <cell r="K26">
            <v>0</v>
          </cell>
        </row>
        <row r="27">
          <cell r="B27">
            <v>27.004166666666663</v>
          </cell>
          <cell r="C27">
            <v>32.7</v>
          </cell>
          <cell r="D27">
            <v>21.8</v>
          </cell>
          <cell r="E27">
            <v>59</v>
          </cell>
          <cell r="F27">
            <v>83</v>
          </cell>
          <cell r="G27">
            <v>33</v>
          </cell>
          <cell r="H27" t="str">
            <v>**</v>
          </cell>
          <cell r="I27" t="str">
            <v>**</v>
          </cell>
          <cell r="J27" t="str">
            <v>**</v>
          </cell>
          <cell r="K27">
            <v>0</v>
          </cell>
        </row>
        <row r="28">
          <cell r="B28">
            <v>27.379166666666663</v>
          </cell>
          <cell r="C28">
            <v>33.4</v>
          </cell>
          <cell r="D28">
            <v>22.7</v>
          </cell>
          <cell r="E28">
            <v>56.125</v>
          </cell>
          <cell r="F28">
            <v>74</v>
          </cell>
          <cell r="G28">
            <v>32</v>
          </cell>
          <cell r="H28" t="str">
            <v>**</v>
          </cell>
          <cell r="I28" t="str">
            <v>**</v>
          </cell>
          <cell r="J28" t="str">
            <v>**</v>
          </cell>
          <cell r="K28">
            <v>0</v>
          </cell>
        </row>
        <row r="29">
          <cell r="B29">
            <v>27.596000000000004</v>
          </cell>
          <cell r="C29">
            <v>35.1</v>
          </cell>
          <cell r="D29">
            <v>21.7</v>
          </cell>
          <cell r="E29">
            <v>53.68</v>
          </cell>
          <cell r="F29">
            <v>83</v>
          </cell>
          <cell r="G29">
            <v>24</v>
          </cell>
          <cell r="H29" t="str">
            <v>**</v>
          </cell>
          <cell r="I29" t="str">
            <v>**</v>
          </cell>
          <cell r="J29" t="str">
            <v>**</v>
          </cell>
          <cell r="K29">
            <v>0</v>
          </cell>
        </row>
        <row r="30">
          <cell r="B30">
            <v>26.925</v>
          </cell>
          <cell r="C30">
            <v>35.3</v>
          </cell>
          <cell r="D30">
            <v>20.4</v>
          </cell>
          <cell r="E30">
            <v>59.45</v>
          </cell>
          <cell r="F30">
            <v>88</v>
          </cell>
          <cell r="G30">
            <v>29</v>
          </cell>
          <cell r="H30" t="str">
            <v>**</v>
          </cell>
          <cell r="I30" t="str">
            <v>**</v>
          </cell>
          <cell r="J30" t="str">
            <v>**</v>
          </cell>
          <cell r="K30">
            <v>0</v>
          </cell>
        </row>
        <row r="31">
          <cell r="B31">
            <v>27.4375</v>
          </cell>
          <cell r="C31">
            <v>34.3</v>
          </cell>
          <cell r="D31">
            <v>20.5</v>
          </cell>
          <cell r="E31">
            <v>56.041666666666664</v>
          </cell>
          <cell r="F31">
            <v>87</v>
          </cell>
          <cell r="G31">
            <v>29</v>
          </cell>
          <cell r="H31" t="str">
            <v>**</v>
          </cell>
          <cell r="I31" t="str">
            <v>**</v>
          </cell>
          <cell r="J31" t="str">
            <v>**</v>
          </cell>
          <cell r="K31">
            <v>0</v>
          </cell>
        </row>
        <row r="32">
          <cell r="B32">
            <v>26.720833333333328</v>
          </cell>
          <cell r="C32">
            <v>33.4</v>
          </cell>
          <cell r="D32">
            <v>22</v>
          </cell>
          <cell r="E32">
            <v>64.75</v>
          </cell>
          <cell r="F32">
            <v>86</v>
          </cell>
          <cell r="G32">
            <v>39</v>
          </cell>
          <cell r="H32" t="str">
            <v>**</v>
          </cell>
          <cell r="I32" t="str">
            <v>**</v>
          </cell>
          <cell r="J32" t="str">
            <v>**</v>
          </cell>
          <cell r="K32">
            <v>1.4</v>
          </cell>
        </row>
        <row r="33">
          <cell r="B33">
            <v>26.029166666666665</v>
          </cell>
          <cell r="C33">
            <v>33.6</v>
          </cell>
          <cell r="D33">
            <v>21.3</v>
          </cell>
          <cell r="E33">
            <v>68.20833333333333</v>
          </cell>
          <cell r="F33">
            <v>93</v>
          </cell>
          <cell r="G33">
            <v>31</v>
          </cell>
          <cell r="H33" t="str">
            <v>**</v>
          </cell>
          <cell r="I33" t="str">
            <v>**</v>
          </cell>
          <cell r="J33" t="str">
            <v>**</v>
          </cell>
          <cell r="K33">
            <v>0.8</v>
          </cell>
        </row>
        <row r="34">
          <cell r="B34">
            <v>26.4375</v>
          </cell>
          <cell r="C34">
            <v>33.8</v>
          </cell>
          <cell r="D34">
            <v>19.5</v>
          </cell>
          <cell r="E34">
            <v>64.29166666666667</v>
          </cell>
          <cell r="F34">
            <v>94</v>
          </cell>
          <cell r="G34">
            <v>32</v>
          </cell>
          <cell r="H34" t="str">
            <v>**</v>
          </cell>
          <cell r="I34" t="str">
            <v>**</v>
          </cell>
          <cell r="J34" t="str">
            <v>**</v>
          </cell>
          <cell r="K34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23.295833333333334</v>
          </cell>
          <cell r="C5">
            <v>29.1</v>
          </cell>
          <cell r="D5">
            <v>20</v>
          </cell>
          <cell r="E5">
            <v>84.41666666666667</v>
          </cell>
          <cell r="F5">
            <v>97</v>
          </cell>
          <cell r="G5">
            <v>60</v>
          </cell>
          <cell r="H5">
            <v>16.56</v>
          </cell>
          <cell r="I5" t="str">
            <v>NE</v>
          </cell>
          <cell r="J5">
            <v>39.24</v>
          </cell>
          <cell r="K5">
            <v>3</v>
          </cell>
        </row>
        <row r="6">
          <cell r="B6">
            <v>19.804166666666664</v>
          </cell>
          <cell r="C6">
            <v>22.6</v>
          </cell>
          <cell r="D6">
            <v>17.5</v>
          </cell>
          <cell r="E6">
            <v>95.125</v>
          </cell>
          <cell r="F6">
            <v>99</v>
          </cell>
          <cell r="G6">
            <v>79</v>
          </cell>
          <cell r="H6">
            <v>16.56</v>
          </cell>
          <cell r="I6" t="str">
            <v>NE</v>
          </cell>
          <cell r="J6">
            <v>34.2</v>
          </cell>
          <cell r="K6">
            <v>86.6</v>
          </cell>
        </row>
        <row r="7">
          <cell r="B7">
            <v>20.99166666666667</v>
          </cell>
          <cell r="C7">
            <v>27.3</v>
          </cell>
          <cell r="D7">
            <v>16.5</v>
          </cell>
          <cell r="E7">
            <v>84.91666666666667</v>
          </cell>
          <cell r="F7">
            <v>99</v>
          </cell>
          <cell r="G7">
            <v>62</v>
          </cell>
          <cell r="H7">
            <v>7.2</v>
          </cell>
          <cell r="I7" t="str">
            <v>NE</v>
          </cell>
          <cell r="J7">
            <v>15.12</v>
          </cell>
          <cell r="K7">
            <v>0.2</v>
          </cell>
        </row>
        <row r="8">
          <cell r="B8">
            <v>21.170833333333334</v>
          </cell>
          <cell r="C8">
            <v>24.6</v>
          </cell>
          <cell r="D8">
            <v>19.5</v>
          </cell>
          <cell r="E8">
            <v>93.70833333333333</v>
          </cell>
          <cell r="F8">
            <v>99</v>
          </cell>
          <cell r="G8">
            <v>80</v>
          </cell>
          <cell r="H8">
            <v>11.88</v>
          </cell>
          <cell r="I8" t="str">
            <v>NE</v>
          </cell>
          <cell r="J8">
            <v>24.48</v>
          </cell>
          <cell r="K8">
            <v>6.4</v>
          </cell>
        </row>
        <row r="9">
          <cell r="B9">
            <v>23.070833333333336</v>
          </cell>
          <cell r="C9">
            <v>29</v>
          </cell>
          <cell r="D9">
            <v>19.6</v>
          </cell>
          <cell r="E9">
            <v>84.83333333333333</v>
          </cell>
          <cell r="F9">
            <v>99</v>
          </cell>
          <cell r="G9">
            <v>65</v>
          </cell>
          <cell r="H9">
            <v>21.96</v>
          </cell>
          <cell r="I9" t="str">
            <v>NE</v>
          </cell>
          <cell r="J9">
            <v>41.04</v>
          </cell>
          <cell r="K9">
            <v>0.6</v>
          </cell>
        </row>
        <row r="10">
          <cell r="B10">
            <v>20.779166666666665</v>
          </cell>
          <cell r="C10">
            <v>26.1</v>
          </cell>
          <cell r="D10">
            <v>18.4</v>
          </cell>
          <cell r="E10">
            <v>91.16666666666667</v>
          </cell>
          <cell r="F10">
            <v>99</v>
          </cell>
          <cell r="G10">
            <v>71</v>
          </cell>
          <cell r="H10">
            <v>17.64</v>
          </cell>
          <cell r="I10" t="str">
            <v>NE</v>
          </cell>
          <cell r="J10">
            <v>43.56</v>
          </cell>
          <cell r="K10">
            <v>51</v>
          </cell>
        </row>
        <row r="11">
          <cell r="B11">
            <v>22.383333333333336</v>
          </cell>
          <cell r="C11">
            <v>29.1</v>
          </cell>
          <cell r="D11">
            <v>17.9</v>
          </cell>
          <cell r="E11">
            <v>83.08333333333333</v>
          </cell>
          <cell r="F11">
            <v>100</v>
          </cell>
          <cell r="G11">
            <v>46</v>
          </cell>
          <cell r="H11">
            <v>10.8</v>
          </cell>
          <cell r="I11" t="str">
            <v>NO</v>
          </cell>
          <cell r="J11">
            <v>22.32</v>
          </cell>
          <cell r="K11">
            <v>0</v>
          </cell>
        </row>
        <row r="12">
          <cell r="B12">
            <v>22.495454545454546</v>
          </cell>
          <cell r="C12">
            <v>28.7</v>
          </cell>
          <cell r="D12">
            <v>19.6</v>
          </cell>
          <cell r="E12">
            <v>86.77272727272727</v>
          </cell>
          <cell r="F12">
            <v>99</v>
          </cell>
          <cell r="G12">
            <v>70</v>
          </cell>
          <cell r="H12">
            <v>13.68</v>
          </cell>
          <cell r="I12" t="str">
            <v>NE</v>
          </cell>
          <cell r="J12">
            <v>29.52</v>
          </cell>
          <cell r="K12">
            <v>32.8</v>
          </cell>
        </row>
        <row r="13">
          <cell r="B13">
            <v>20.08695652173913</v>
          </cell>
          <cell r="C13">
            <v>24.9</v>
          </cell>
          <cell r="D13">
            <v>17.9</v>
          </cell>
          <cell r="E13">
            <v>93.43478260869566</v>
          </cell>
          <cell r="F13">
            <v>99</v>
          </cell>
          <cell r="G13">
            <v>66</v>
          </cell>
          <cell r="H13">
            <v>15.12</v>
          </cell>
          <cell r="I13" t="str">
            <v>NE</v>
          </cell>
          <cell r="J13">
            <v>39.96</v>
          </cell>
          <cell r="K13">
            <v>58.2</v>
          </cell>
        </row>
        <row r="14">
          <cell r="B14">
            <v>22.46666666666667</v>
          </cell>
          <cell r="C14">
            <v>29.7</v>
          </cell>
          <cell r="D14">
            <v>17.2</v>
          </cell>
          <cell r="E14">
            <v>81.5</v>
          </cell>
          <cell r="F14">
            <v>99</v>
          </cell>
          <cell r="G14">
            <v>49</v>
          </cell>
          <cell r="H14">
            <v>11.88</v>
          </cell>
          <cell r="I14" t="str">
            <v>NE</v>
          </cell>
          <cell r="J14">
            <v>21.6</v>
          </cell>
          <cell r="K14">
            <v>1.2</v>
          </cell>
        </row>
        <row r="15">
          <cell r="B15">
            <v>25.204166666666666</v>
          </cell>
          <cell r="C15">
            <v>31.2</v>
          </cell>
          <cell r="D15">
            <v>21.6</v>
          </cell>
          <cell r="E15">
            <v>72.04166666666667</v>
          </cell>
          <cell r="F15">
            <v>89</v>
          </cell>
          <cell r="G15">
            <v>43</v>
          </cell>
          <cell r="H15">
            <v>12.6</v>
          </cell>
          <cell r="I15" t="str">
            <v>SO</v>
          </cell>
          <cell r="J15">
            <v>31.68</v>
          </cell>
          <cell r="K15">
            <v>0</v>
          </cell>
        </row>
        <row r="16">
          <cell r="B16">
            <v>23.945833333333336</v>
          </cell>
          <cell r="C16">
            <v>29</v>
          </cell>
          <cell r="D16">
            <v>18.8</v>
          </cell>
          <cell r="E16">
            <v>71</v>
          </cell>
          <cell r="F16">
            <v>99</v>
          </cell>
          <cell r="G16">
            <v>40</v>
          </cell>
          <cell r="H16">
            <v>16.92</v>
          </cell>
          <cell r="I16" t="str">
            <v>SO</v>
          </cell>
          <cell r="J16">
            <v>33.48</v>
          </cell>
          <cell r="K16">
            <v>0</v>
          </cell>
        </row>
        <row r="17">
          <cell r="B17">
            <v>22.8875</v>
          </cell>
          <cell r="C17">
            <v>27.9</v>
          </cell>
          <cell r="D17">
            <v>18.2</v>
          </cell>
          <cell r="E17">
            <v>69.04166666666667</v>
          </cell>
          <cell r="F17">
            <v>94</v>
          </cell>
          <cell r="G17">
            <v>43</v>
          </cell>
          <cell r="H17">
            <v>12.24</v>
          </cell>
          <cell r="I17" t="str">
            <v>SO</v>
          </cell>
          <cell r="J17">
            <v>21.96</v>
          </cell>
          <cell r="K17">
            <v>0</v>
          </cell>
        </row>
        <row r="18">
          <cell r="B18">
            <v>24.14583333333333</v>
          </cell>
          <cell r="C18">
            <v>30.4</v>
          </cell>
          <cell r="D18">
            <v>17.7</v>
          </cell>
          <cell r="E18">
            <v>57.333333333333336</v>
          </cell>
          <cell r="F18">
            <v>89</v>
          </cell>
          <cell r="G18">
            <v>27</v>
          </cell>
          <cell r="H18">
            <v>15.48</v>
          </cell>
          <cell r="I18" t="str">
            <v>NE</v>
          </cell>
          <cell r="J18">
            <v>29.52</v>
          </cell>
          <cell r="K18">
            <v>0</v>
          </cell>
        </row>
        <row r="19">
          <cell r="B19">
            <v>26.075</v>
          </cell>
          <cell r="C19">
            <v>32.6</v>
          </cell>
          <cell r="D19">
            <v>19.1</v>
          </cell>
          <cell r="E19">
            <v>48.708333333333336</v>
          </cell>
          <cell r="F19">
            <v>65</v>
          </cell>
          <cell r="G19">
            <v>28</v>
          </cell>
          <cell r="H19">
            <v>10.08</v>
          </cell>
          <cell r="I19" t="str">
            <v>NE</v>
          </cell>
          <cell r="J19">
            <v>36</v>
          </cell>
          <cell r="K19">
            <v>0</v>
          </cell>
        </row>
        <row r="20">
          <cell r="B20">
            <v>21.8625</v>
          </cell>
          <cell r="C20">
            <v>27.3</v>
          </cell>
          <cell r="D20">
            <v>17.4</v>
          </cell>
          <cell r="E20">
            <v>75.75</v>
          </cell>
          <cell r="F20">
            <v>94</v>
          </cell>
          <cell r="G20">
            <v>52</v>
          </cell>
          <cell r="H20">
            <v>21.24</v>
          </cell>
          <cell r="I20" t="str">
            <v>SO</v>
          </cell>
          <cell r="J20">
            <v>41.04</v>
          </cell>
          <cell r="K20">
            <v>2.8</v>
          </cell>
        </row>
        <row r="21">
          <cell r="B21">
            <v>21.3833333333333</v>
          </cell>
          <cell r="C21">
            <v>28.8</v>
          </cell>
          <cell r="D21">
            <v>15.6</v>
          </cell>
          <cell r="E21">
            <v>74.95833333333333</v>
          </cell>
          <cell r="F21">
            <v>97</v>
          </cell>
          <cell r="G21">
            <v>45</v>
          </cell>
          <cell r="H21">
            <v>12.24</v>
          </cell>
          <cell r="I21" t="str">
            <v>SO</v>
          </cell>
          <cell r="J21">
            <v>30.24</v>
          </cell>
          <cell r="K21">
            <v>0</v>
          </cell>
        </row>
        <row r="22">
          <cell r="B22">
            <v>24.008333333333336</v>
          </cell>
          <cell r="C22">
            <v>30</v>
          </cell>
          <cell r="D22">
            <v>19.3</v>
          </cell>
          <cell r="E22">
            <v>61.666666666666664</v>
          </cell>
          <cell r="F22">
            <v>78</v>
          </cell>
          <cell r="G22">
            <v>40</v>
          </cell>
          <cell r="H22">
            <v>10.44</v>
          </cell>
          <cell r="I22" t="str">
            <v>SO</v>
          </cell>
          <cell r="J22">
            <v>23.4</v>
          </cell>
          <cell r="K22">
            <v>0</v>
          </cell>
        </row>
        <row r="23">
          <cell r="B23">
            <v>24.38181818181818</v>
          </cell>
          <cell r="C23">
            <v>30.1</v>
          </cell>
          <cell r="D23">
            <v>19.5</v>
          </cell>
          <cell r="E23">
            <v>54.5</v>
          </cell>
          <cell r="F23">
            <v>67</v>
          </cell>
          <cell r="G23">
            <v>34</v>
          </cell>
          <cell r="H23">
            <v>10.44</v>
          </cell>
          <cell r="I23" t="str">
            <v>SE</v>
          </cell>
          <cell r="J23">
            <v>30.96</v>
          </cell>
          <cell r="K23">
            <v>0</v>
          </cell>
        </row>
        <row r="24">
          <cell r="B24">
            <v>24.245833333333337</v>
          </cell>
          <cell r="C24">
            <v>28.8</v>
          </cell>
          <cell r="D24">
            <v>19.2</v>
          </cell>
          <cell r="E24">
            <v>60.166666666666664</v>
          </cell>
          <cell r="F24">
            <v>77</v>
          </cell>
          <cell r="G24">
            <v>43</v>
          </cell>
          <cell r="H24">
            <v>12.96</v>
          </cell>
          <cell r="I24" t="str">
            <v>SE</v>
          </cell>
          <cell r="J24">
            <v>28.44</v>
          </cell>
          <cell r="K24">
            <v>0.6</v>
          </cell>
        </row>
        <row r="25">
          <cell r="B25">
            <v>24.029166666666665</v>
          </cell>
          <cell r="C25">
            <v>30.5</v>
          </cell>
          <cell r="D25">
            <v>18.6</v>
          </cell>
          <cell r="E25">
            <v>58.791666666666664</v>
          </cell>
          <cell r="F25">
            <v>79</v>
          </cell>
          <cell r="G25">
            <v>32</v>
          </cell>
          <cell r="H25">
            <v>19.8</v>
          </cell>
          <cell r="I25" t="str">
            <v>SE</v>
          </cell>
          <cell r="J25">
            <v>35.28</v>
          </cell>
          <cell r="K25">
            <v>0</v>
          </cell>
        </row>
        <row r="26">
          <cell r="B26">
            <v>24.6375</v>
          </cell>
          <cell r="C26">
            <v>31.4</v>
          </cell>
          <cell r="D26">
            <v>18.5</v>
          </cell>
          <cell r="E26">
            <v>59.791666666666664</v>
          </cell>
          <cell r="F26">
            <v>83</v>
          </cell>
          <cell r="G26">
            <v>36</v>
          </cell>
          <cell r="H26">
            <v>19.08</v>
          </cell>
          <cell r="I26" t="str">
            <v>NE</v>
          </cell>
          <cell r="J26">
            <v>34.92</v>
          </cell>
          <cell r="K26">
            <v>0</v>
          </cell>
        </row>
        <row r="27">
          <cell r="B27">
            <v>25.895833333333332</v>
          </cell>
          <cell r="C27">
            <v>34</v>
          </cell>
          <cell r="D27">
            <v>18.6</v>
          </cell>
          <cell r="E27">
            <v>59</v>
          </cell>
          <cell r="F27">
            <v>84</v>
          </cell>
          <cell r="G27">
            <v>29</v>
          </cell>
          <cell r="H27">
            <v>20.52</v>
          </cell>
          <cell r="I27" t="str">
            <v>NE</v>
          </cell>
          <cell r="J27">
            <v>40.68</v>
          </cell>
          <cell r="K27">
            <v>0</v>
          </cell>
        </row>
        <row r="28">
          <cell r="B28">
            <v>26.104166666666668</v>
          </cell>
          <cell r="C28">
            <v>33.5</v>
          </cell>
          <cell r="D28">
            <v>20</v>
          </cell>
          <cell r="E28">
            <v>60.75</v>
          </cell>
          <cell r="F28">
            <v>85</v>
          </cell>
          <cell r="G28">
            <v>33</v>
          </cell>
          <cell r="H28">
            <v>18.36</v>
          </cell>
          <cell r="I28" t="str">
            <v>NE</v>
          </cell>
          <cell r="J28">
            <v>37.44</v>
          </cell>
          <cell r="K28">
            <v>5</v>
          </cell>
        </row>
        <row r="29">
          <cell r="B29">
            <v>25.125</v>
          </cell>
          <cell r="C29">
            <v>32</v>
          </cell>
          <cell r="D29">
            <v>20.2</v>
          </cell>
          <cell r="E29">
            <v>62.958333333333336</v>
          </cell>
          <cell r="F29">
            <v>82</v>
          </cell>
          <cell r="G29">
            <v>35</v>
          </cell>
          <cell r="H29">
            <v>20.88</v>
          </cell>
          <cell r="I29" t="str">
            <v>NE</v>
          </cell>
          <cell r="J29">
            <v>39.6</v>
          </cell>
          <cell r="K29">
            <v>0</v>
          </cell>
        </row>
        <row r="30">
          <cell r="B30">
            <v>25.495238095238093</v>
          </cell>
          <cell r="C30">
            <v>32.2</v>
          </cell>
          <cell r="D30">
            <v>20.8</v>
          </cell>
          <cell r="E30">
            <v>59.04761904761905</v>
          </cell>
          <cell r="F30">
            <v>78</v>
          </cell>
          <cell r="G30">
            <v>34</v>
          </cell>
          <cell r="H30">
            <v>21.96</v>
          </cell>
          <cell r="I30" t="str">
            <v>NE</v>
          </cell>
          <cell r="J30">
            <v>38.88</v>
          </cell>
          <cell r="K30">
            <v>0</v>
          </cell>
        </row>
        <row r="31">
          <cell r="B31">
            <v>25.86666666666666</v>
          </cell>
          <cell r="C31">
            <v>32.7</v>
          </cell>
          <cell r="D31">
            <v>19.7</v>
          </cell>
          <cell r="E31">
            <v>55.583333333333336</v>
          </cell>
          <cell r="F31">
            <v>74</v>
          </cell>
          <cell r="G31">
            <v>32</v>
          </cell>
          <cell r="H31">
            <v>18.72</v>
          </cell>
          <cell r="I31" t="str">
            <v>NE</v>
          </cell>
          <cell r="J31">
            <v>34.2</v>
          </cell>
          <cell r="K31">
            <v>0</v>
          </cell>
        </row>
        <row r="32">
          <cell r="B32">
            <v>25.133333333333336</v>
          </cell>
          <cell r="C32">
            <v>32.4</v>
          </cell>
          <cell r="D32">
            <v>19.6</v>
          </cell>
          <cell r="E32">
            <v>59.666666666666664</v>
          </cell>
          <cell r="F32">
            <v>74</v>
          </cell>
          <cell r="G32">
            <v>33</v>
          </cell>
          <cell r="H32">
            <v>20.52</v>
          </cell>
          <cell r="I32" t="str">
            <v>NE</v>
          </cell>
          <cell r="J32">
            <v>41.76</v>
          </cell>
          <cell r="K32">
            <v>0</v>
          </cell>
        </row>
        <row r="33">
          <cell r="B33">
            <v>24.170833333333334</v>
          </cell>
          <cell r="C33">
            <v>32</v>
          </cell>
          <cell r="D33">
            <v>19.2</v>
          </cell>
          <cell r="E33">
            <v>70.04166666666667</v>
          </cell>
          <cell r="F33">
            <v>95</v>
          </cell>
          <cell r="G33">
            <v>42</v>
          </cell>
          <cell r="H33">
            <v>19.8</v>
          </cell>
          <cell r="I33" t="str">
            <v>NE</v>
          </cell>
          <cell r="J33">
            <v>61.92</v>
          </cell>
          <cell r="K33">
            <v>27.4</v>
          </cell>
        </row>
        <row r="34">
          <cell r="B34">
            <v>25.804166666666664</v>
          </cell>
          <cell r="C34">
            <v>31</v>
          </cell>
          <cell r="D34">
            <v>21.9</v>
          </cell>
          <cell r="E34">
            <v>64.29166666666667</v>
          </cell>
          <cell r="F34">
            <v>81</v>
          </cell>
          <cell r="G34">
            <v>37</v>
          </cell>
          <cell r="H34">
            <v>11.16</v>
          </cell>
          <cell r="I34" t="str">
            <v>NE</v>
          </cell>
          <cell r="J34">
            <v>21.96</v>
          </cell>
          <cell r="K34">
            <v>0</v>
          </cell>
        </row>
        <row r="35">
          <cell r="I35" t="str">
            <v>NE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26.9875</v>
          </cell>
          <cell r="C5">
            <v>31.8</v>
          </cell>
          <cell r="D5">
            <v>23.7</v>
          </cell>
          <cell r="E5">
            <v>80.875</v>
          </cell>
          <cell r="F5">
            <v>95</v>
          </cell>
          <cell r="G5">
            <v>58</v>
          </cell>
          <cell r="H5">
            <v>11.16</v>
          </cell>
          <cell r="I5" t="str">
            <v>NE</v>
          </cell>
          <cell r="J5">
            <v>29.16</v>
          </cell>
          <cell r="K5">
            <v>7.2</v>
          </cell>
        </row>
        <row r="6">
          <cell r="B6">
            <v>24.883333333333336</v>
          </cell>
          <cell r="C6">
            <v>28.9</v>
          </cell>
          <cell r="D6">
            <v>21.8</v>
          </cell>
          <cell r="E6">
            <v>85.33333333333333</v>
          </cell>
          <cell r="F6">
            <v>95</v>
          </cell>
          <cell r="G6">
            <v>70</v>
          </cell>
          <cell r="H6">
            <v>16.56</v>
          </cell>
          <cell r="I6" t="str">
            <v>SE</v>
          </cell>
          <cell r="J6">
            <v>42.12</v>
          </cell>
          <cell r="K6">
            <v>27</v>
          </cell>
        </row>
        <row r="7">
          <cell r="B7">
            <v>25.20833333333333</v>
          </cell>
          <cell r="C7">
            <v>30.9</v>
          </cell>
          <cell r="D7">
            <v>20.7</v>
          </cell>
          <cell r="E7">
            <v>76.75</v>
          </cell>
          <cell r="F7">
            <v>96</v>
          </cell>
          <cell r="G7">
            <v>53</v>
          </cell>
          <cell r="H7">
            <v>11.88</v>
          </cell>
          <cell r="I7" t="str">
            <v>SE</v>
          </cell>
          <cell r="J7">
            <v>23.04</v>
          </cell>
          <cell r="K7">
            <v>0</v>
          </cell>
        </row>
        <row r="8">
          <cell r="B8">
            <v>26.329166666666666</v>
          </cell>
          <cell r="C8">
            <v>33.2</v>
          </cell>
          <cell r="D8">
            <v>23.3</v>
          </cell>
          <cell r="E8">
            <v>83.20833333333333</v>
          </cell>
          <cell r="F8">
            <v>96</v>
          </cell>
          <cell r="G8">
            <v>54</v>
          </cell>
          <cell r="H8">
            <v>20.88</v>
          </cell>
          <cell r="I8" t="str">
            <v>SE</v>
          </cell>
          <cell r="J8">
            <v>44.64</v>
          </cell>
          <cell r="K8">
            <v>51.6</v>
          </cell>
        </row>
        <row r="9">
          <cell r="B9">
            <v>28.020833333333332</v>
          </cell>
          <cell r="C9">
            <v>35.1</v>
          </cell>
          <cell r="D9">
            <v>22.6</v>
          </cell>
          <cell r="E9">
            <v>73.25</v>
          </cell>
          <cell r="F9">
            <v>94</v>
          </cell>
          <cell r="G9">
            <v>42</v>
          </cell>
          <cell r="H9">
            <v>18</v>
          </cell>
          <cell r="I9" t="str">
            <v>NE</v>
          </cell>
          <cell r="J9">
            <v>36.36</v>
          </cell>
          <cell r="K9">
            <v>2.6</v>
          </cell>
        </row>
        <row r="10">
          <cell r="B10">
            <v>27.258333333333336</v>
          </cell>
          <cell r="C10">
            <v>32.1</v>
          </cell>
          <cell r="D10">
            <v>23.1</v>
          </cell>
          <cell r="E10">
            <v>74.75</v>
          </cell>
          <cell r="F10">
            <v>94</v>
          </cell>
          <cell r="G10">
            <v>56</v>
          </cell>
          <cell r="H10">
            <v>24.48</v>
          </cell>
          <cell r="I10" t="str">
            <v>NE</v>
          </cell>
          <cell r="J10">
            <v>46.08</v>
          </cell>
          <cell r="K10">
            <v>8.4</v>
          </cell>
        </row>
        <row r="11">
          <cell r="B11">
            <v>25.433333333333326</v>
          </cell>
          <cell r="C11">
            <v>31.8</v>
          </cell>
          <cell r="D11">
            <v>21.1</v>
          </cell>
          <cell r="E11">
            <v>82.20833333333333</v>
          </cell>
          <cell r="F11">
            <v>97</v>
          </cell>
          <cell r="G11">
            <v>43</v>
          </cell>
          <cell r="H11">
            <v>7.92</v>
          </cell>
          <cell r="I11" t="str">
            <v>NE</v>
          </cell>
          <cell r="J11">
            <v>16.56</v>
          </cell>
          <cell r="K11">
            <v>0</v>
          </cell>
        </row>
        <row r="12">
          <cell r="B12">
            <v>29.972727272727273</v>
          </cell>
          <cell r="C12">
            <v>36.2</v>
          </cell>
          <cell r="D12">
            <v>24.2</v>
          </cell>
          <cell r="E12">
            <v>69.54545454545455</v>
          </cell>
          <cell r="F12">
            <v>91</v>
          </cell>
          <cell r="G12">
            <v>46</v>
          </cell>
          <cell r="H12">
            <v>13.32</v>
          </cell>
          <cell r="I12" t="str">
            <v>NE</v>
          </cell>
          <cell r="J12">
            <v>27.36</v>
          </cell>
          <cell r="K12">
            <v>0</v>
          </cell>
        </row>
        <row r="13">
          <cell r="B13">
            <v>25.739130434782602</v>
          </cell>
          <cell r="C13">
            <v>31.7</v>
          </cell>
          <cell r="D13">
            <v>19.7</v>
          </cell>
          <cell r="E13">
            <v>81.91304347826087</v>
          </cell>
          <cell r="F13">
            <v>95</v>
          </cell>
          <cell r="G13">
            <v>61</v>
          </cell>
          <cell r="H13">
            <v>24.48</v>
          </cell>
          <cell r="I13" t="str">
            <v>NE</v>
          </cell>
          <cell r="J13">
            <v>55.8</v>
          </cell>
          <cell r="K13">
            <v>10.8</v>
          </cell>
        </row>
        <row r="14">
          <cell r="B14">
            <v>25.233333333333334</v>
          </cell>
          <cell r="C14">
            <v>31.8</v>
          </cell>
          <cell r="D14">
            <v>21.1</v>
          </cell>
          <cell r="E14">
            <v>80.25</v>
          </cell>
          <cell r="F14">
            <v>96</v>
          </cell>
          <cell r="G14">
            <v>50</v>
          </cell>
          <cell r="H14">
            <v>14.76</v>
          </cell>
          <cell r="I14" t="str">
            <v>SE</v>
          </cell>
          <cell r="J14">
            <v>30.24</v>
          </cell>
          <cell r="K14">
            <v>0</v>
          </cell>
        </row>
        <row r="15">
          <cell r="B15">
            <v>27.575</v>
          </cell>
          <cell r="C15">
            <v>33.8</v>
          </cell>
          <cell r="D15">
            <v>22.8</v>
          </cell>
          <cell r="E15">
            <v>74.54166666666667</v>
          </cell>
          <cell r="F15">
            <v>94</v>
          </cell>
          <cell r="G15">
            <v>41</v>
          </cell>
          <cell r="H15">
            <v>16.56</v>
          </cell>
          <cell r="I15" t="str">
            <v>SE</v>
          </cell>
          <cell r="J15">
            <v>43.2</v>
          </cell>
          <cell r="K15">
            <v>0</v>
          </cell>
        </row>
        <row r="16">
          <cell r="B16">
            <v>26.92916666666667</v>
          </cell>
          <cell r="C16">
            <v>32</v>
          </cell>
          <cell r="D16">
            <v>21.8</v>
          </cell>
          <cell r="E16">
            <v>65.08333333333333</v>
          </cell>
          <cell r="F16">
            <v>90</v>
          </cell>
          <cell r="G16">
            <v>37</v>
          </cell>
          <cell r="H16">
            <v>16.92</v>
          </cell>
          <cell r="I16" t="str">
            <v>SO</v>
          </cell>
          <cell r="J16">
            <v>30.96</v>
          </cell>
          <cell r="K16">
            <v>0</v>
          </cell>
        </row>
        <row r="17">
          <cell r="B17">
            <v>25.6</v>
          </cell>
          <cell r="C17">
            <v>32.2</v>
          </cell>
          <cell r="D17">
            <v>19.3</v>
          </cell>
          <cell r="E17">
            <v>64.625</v>
          </cell>
          <cell r="F17">
            <v>95</v>
          </cell>
          <cell r="G17">
            <v>32</v>
          </cell>
          <cell r="H17">
            <v>11.16</v>
          </cell>
          <cell r="I17" t="str">
            <v>SE</v>
          </cell>
          <cell r="J17">
            <v>24.48</v>
          </cell>
          <cell r="K17">
            <v>0</v>
          </cell>
        </row>
        <row r="18">
          <cell r="B18">
            <v>27.0125</v>
          </cell>
          <cell r="C18">
            <v>35.5</v>
          </cell>
          <cell r="D18">
            <v>18.9</v>
          </cell>
          <cell r="E18">
            <v>60</v>
          </cell>
          <cell r="F18">
            <v>90</v>
          </cell>
          <cell r="G18">
            <v>28</v>
          </cell>
          <cell r="H18">
            <v>9.36</v>
          </cell>
          <cell r="I18" t="str">
            <v>SE</v>
          </cell>
          <cell r="J18">
            <v>20.16</v>
          </cell>
          <cell r="K18">
            <v>0</v>
          </cell>
        </row>
        <row r="19">
          <cell r="B19">
            <v>29.3</v>
          </cell>
          <cell r="C19">
            <v>37.4</v>
          </cell>
          <cell r="D19">
            <v>20.8</v>
          </cell>
          <cell r="E19">
            <v>56.208333333333336</v>
          </cell>
          <cell r="F19">
            <v>89</v>
          </cell>
          <cell r="G19">
            <v>32</v>
          </cell>
          <cell r="H19">
            <v>12.96</v>
          </cell>
          <cell r="I19" t="str">
            <v>NE</v>
          </cell>
          <cell r="J19">
            <v>29.52</v>
          </cell>
          <cell r="K19">
            <v>0</v>
          </cell>
        </row>
        <row r="20">
          <cell r="B20">
            <v>20.920833333333334</v>
          </cell>
          <cell r="C20">
            <v>32</v>
          </cell>
          <cell r="D20">
            <v>19.4</v>
          </cell>
          <cell r="E20">
            <v>88.125</v>
          </cell>
          <cell r="F20">
            <v>96</v>
          </cell>
          <cell r="G20">
            <v>49</v>
          </cell>
          <cell r="H20">
            <v>32.4</v>
          </cell>
          <cell r="I20" t="str">
            <v>SO</v>
          </cell>
          <cell r="J20">
            <v>60.12</v>
          </cell>
          <cell r="K20">
            <v>48.6</v>
          </cell>
        </row>
        <row r="21">
          <cell r="B21">
            <v>22.445833333333336</v>
          </cell>
          <cell r="C21">
            <v>28.6</v>
          </cell>
          <cell r="D21">
            <v>18.4</v>
          </cell>
          <cell r="E21">
            <v>75.54166666666667</v>
          </cell>
          <cell r="F21">
            <v>94</v>
          </cell>
          <cell r="G21">
            <v>52</v>
          </cell>
          <cell r="H21">
            <v>14.4</v>
          </cell>
          <cell r="I21" t="str">
            <v>SO</v>
          </cell>
          <cell r="J21">
            <v>28.44</v>
          </cell>
          <cell r="K21">
            <v>0</v>
          </cell>
        </row>
        <row r="22">
          <cell r="B22">
            <v>25.55</v>
          </cell>
          <cell r="C22">
            <v>31.6</v>
          </cell>
          <cell r="D22">
            <v>20.6</v>
          </cell>
          <cell r="E22">
            <v>66.79166666666667</v>
          </cell>
          <cell r="F22">
            <v>90</v>
          </cell>
          <cell r="G22">
            <v>38</v>
          </cell>
          <cell r="H22">
            <v>12.96</v>
          </cell>
          <cell r="I22" t="str">
            <v>SE</v>
          </cell>
          <cell r="J22">
            <v>25.2</v>
          </cell>
          <cell r="K22">
            <v>0</v>
          </cell>
        </row>
        <row r="23">
          <cell r="B23">
            <v>26.265217391304343</v>
          </cell>
          <cell r="C23">
            <v>33.3</v>
          </cell>
          <cell r="D23">
            <v>20.5</v>
          </cell>
          <cell r="E23">
            <v>61.82608695652174</v>
          </cell>
          <cell r="F23">
            <v>83</v>
          </cell>
          <cell r="G23">
            <v>42</v>
          </cell>
          <cell r="H23">
            <v>12.96</v>
          </cell>
          <cell r="I23" t="str">
            <v>SE</v>
          </cell>
          <cell r="J23">
            <v>25.56</v>
          </cell>
          <cell r="K23">
            <v>0</v>
          </cell>
        </row>
        <row r="24">
          <cell r="B24">
            <v>26.4375</v>
          </cell>
          <cell r="C24">
            <v>33.5</v>
          </cell>
          <cell r="D24">
            <v>19.8</v>
          </cell>
          <cell r="E24">
            <v>59.083333333333336</v>
          </cell>
          <cell r="F24">
            <v>86</v>
          </cell>
          <cell r="G24">
            <v>30</v>
          </cell>
          <cell r="H24">
            <v>13.68</v>
          </cell>
          <cell r="I24" t="str">
            <v>SE</v>
          </cell>
          <cell r="J24">
            <v>30.96</v>
          </cell>
          <cell r="K24">
            <v>0</v>
          </cell>
        </row>
        <row r="25">
          <cell r="B25">
            <v>25.929166666666664</v>
          </cell>
          <cell r="C25">
            <v>34.3</v>
          </cell>
          <cell r="D25">
            <v>18.4</v>
          </cell>
          <cell r="E25">
            <v>56</v>
          </cell>
          <cell r="F25">
            <v>84</v>
          </cell>
          <cell r="G25">
            <v>24</v>
          </cell>
          <cell r="H25">
            <v>11.16</v>
          </cell>
          <cell r="I25" t="str">
            <v>SE</v>
          </cell>
          <cell r="J25">
            <v>19.8</v>
          </cell>
          <cell r="K25">
            <v>0</v>
          </cell>
        </row>
        <row r="26">
          <cell r="B26">
            <v>28.1</v>
          </cell>
          <cell r="C26">
            <v>36.7</v>
          </cell>
          <cell r="D26">
            <v>20.4</v>
          </cell>
          <cell r="E26">
            <v>56.791666666666664</v>
          </cell>
          <cell r="F26">
            <v>86</v>
          </cell>
          <cell r="G26">
            <v>16</v>
          </cell>
          <cell r="H26">
            <v>12.24</v>
          </cell>
          <cell r="I26" t="str">
            <v>SE</v>
          </cell>
          <cell r="J26">
            <v>24.48</v>
          </cell>
          <cell r="K26">
            <v>0</v>
          </cell>
        </row>
        <row r="27">
          <cell r="B27">
            <v>29.079166666666662</v>
          </cell>
          <cell r="C27">
            <v>37.1</v>
          </cell>
          <cell r="D27">
            <v>21</v>
          </cell>
          <cell r="E27">
            <v>57.333333333333336</v>
          </cell>
          <cell r="F27">
            <v>88</v>
          </cell>
          <cell r="G27">
            <v>30</v>
          </cell>
          <cell r="H27">
            <v>14.76</v>
          </cell>
          <cell r="I27" t="str">
            <v>NE</v>
          </cell>
          <cell r="J27">
            <v>37.44</v>
          </cell>
          <cell r="K27">
            <v>0</v>
          </cell>
        </row>
        <row r="28">
          <cell r="B28">
            <v>30.55</v>
          </cell>
          <cell r="C28">
            <v>36.9</v>
          </cell>
          <cell r="D28">
            <v>23.5</v>
          </cell>
          <cell r="E28">
            <v>59.25</v>
          </cell>
          <cell r="F28">
            <v>89</v>
          </cell>
          <cell r="G28">
            <v>31</v>
          </cell>
          <cell r="H28">
            <v>11.16</v>
          </cell>
          <cell r="I28" t="str">
            <v>NE</v>
          </cell>
          <cell r="J28">
            <v>27.72</v>
          </cell>
          <cell r="K28">
            <v>0</v>
          </cell>
        </row>
        <row r="29">
          <cell r="B29">
            <v>27.545833333333334</v>
          </cell>
          <cell r="C29">
            <v>36.4</v>
          </cell>
          <cell r="D29">
            <v>23.2</v>
          </cell>
          <cell r="E29">
            <v>67.54166666666667</v>
          </cell>
          <cell r="F29">
            <v>91</v>
          </cell>
          <cell r="G29">
            <v>36</v>
          </cell>
          <cell r="H29">
            <v>16.92</v>
          </cell>
          <cell r="I29" t="str">
            <v>SE</v>
          </cell>
          <cell r="J29">
            <v>38.16</v>
          </cell>
          <cell r="K29">
            <v>1</v>
          </cell>
        </row>
        <row r="30">
          <cell r="B30">
            <v>27.4</v>
          </cell>
          <cell r="C30">
            <v>37.2</v>
          </cell>
          <cell r="D30">
            <v>21.2</v>
          </cell>
          <cell r="E30">
            <v>67.9</v>
          </cell>
          <cell r="F30">
            <v>93</v>
          </cell>
          <cell r="G30">
            <v>30</v>
          </cell>
          <cell r="H30">
            <v>12.24</v>
          </cell>
          <cell r="I30" t="str">
            <v>SE</v>
          </cell>
          <cell r="J30">
            <v>28.44</v>
          </cell>
          <cell r="K30">
            <v>0</v>
          </cell>
        </row>
        <row r="31">
          <cell r="B31">
            <v>30.3</v>
          </cell>
          <cell r="C31">
            <v>37</v>
          </cell>
          <cell r="D31">
            <v>22.3</v>
          </cell>
          <cell r="E31">
            <v>56.625</v>
          </cell>
          <cell r="F31">
            <v>90</v>
          </cell>
          <cell r="G31">
            <v>31</v>
          </cell>
          <cell r="H31">
            <v>10.8</v>
          </cell>
          <cell r="I31" t="str">
            <v>NE</v>
          </cell>
          <cell r="J31">
            <v>26.28</v>
          </cell>
          <cell r="K31">
            <v>0</v>
          </cell>
        </row>
        <row r="32">
          <cell r="B32">
            <v>31.033333333333335</v>
          </cell>
          <cell r="C32">
            <v>37.8</v>
          </cell>
          <cell r="D32">
            <v>23</v>
          </cell>
          <cell r="E32">
            <v>54.916666666666664</v>
          </cell>
          <cell r="F32">
            <v>86</v>
          </cell>
          <cell r="G32">
            <v>31</v>
          </cell>
          <cell r="H32">
            <v>14.76</v>
          </cell>
          <cell r="I32" t="str">
            <v>NE</v>
          </cell>
          <cell r="J32">
            <v>33.84</v>
          </cell>
          <cell r="K32">
            <v>0</v>
          </cell>
        </row>
        <row r="33">
          <cell r="B33">
            <v>29.079166666666662</v>
          </cell>
          <cell r="C33">
            <v>35.9</v>
          </cell>
          <cell r="D33">
            <v>23.5</v>
          </cell>
          <cell r="E33">
            <v>63.333333333333336</v>
          </cell>
          <cell r="F33">
            <v>85</v>
          </cell>
          <cell r="G33">
            <v>42</v>
          </cell>
          <cell r="H33">
            <v>12.6</v>
          </cell>
          <cell r="I33" t="str">
            <v>NE</v>
          </cell>
          <cell r="J33">
            <v>50.04</v>
          </cell>
          <cell r="K33">
            <v>0</v>
          </cell>
        </row>
        <row r="34">
          <cell r="B34">
            <v>27.625</v>
          </cell>
          <cell r="C34">
            <v>33.5</v>
          </cell>
          <cell r="D34">
            <v>24.1</v>
          </cell>
          <cell r="E34">
            <v>73.33333333333333</v>
          </cell>
          <cell r="F34">
            <v>89</v>
          </cell>
          <cell r="G34">
            <v>45</v>
          </cell>
          <cell r="H34">
            <v>13.68</v>
          </cell>
          <cell r="I34" t="str">
            <v>SO</v>
          </cell>
          <cell r="J34">
            <v>26.64</v>
          </cell>
          <cell r="K34">
            <v>0</v>
          </cell>
        </row>
        <row r="35">
          <cell r="I35" t="str">
            <v>SE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5">
        <row r="5">
          <cell r="B5">
            <v>25.866666666666664</v>
          </cell>
          <cell r="C5">
            <v>31.3</v>
          </cell>
          <cell r="D5">
            <v>22.3</v>
          </cell>
          <cell r="E5">
            <v>76.375</v>
          </cell>
          <cell r="F5">
            <v>96</v>
          </cell>
          <cell r="G5">
            <v>50</v>
          </cell>
          <cell r="H5">
            <v>18.36</v>
          </cell>
          <cell r="I5" t="str">
            <v>NE</v>
          </cell>
          <cell r="J5">
            <v>34.2</v>
          </cell>
          <cell r="K5">
            <v>0.4</v>
          </cell>
        </row>
        <row r="6">
          <cell r="C6">
            <v>28.3</v>
          </cell>
          <cell r="D6">
            <v>18.5</v>
          </cell>
          <cell r="E6">
            <v>83.79166666666667</v>
          </cell>
          <cell r="F6">
            <v>97</v>
          </cell>
          <cell r="G6">
            <v>64</v>
          </cell>
          <cell r="H6">
            <v>34.2</v>
          </cell>
          <cell r="I6" t="str">
            <v>NE</v>
          </cell>
          <cell r="J6">
            <v>54</v>
          </cell>
          <cell r="K6">
            <v>28.8</v>
          </cell>
        </row>
        <row r="7">
          <cell r="B7">
            <v>22.425</v>
          </cell>
          <cell r="C7">
            <v>28.7</v>
          </cell>
          <cell r="D7">
            <v>18.6</v>
          </cell>
          <cell r="E7">
            <v>86.08333333333333</v>
          </cell>
          <cell r="F7">
            <v>98</v>
          </cell>
          <cell r="G7">
            <v>63</v>
          </cell>
          <cell r="H7">
            <v>10.08</v>
          </cell>
          <cell r="I7" t="str">
            <v>SE</v>
          </cell>
          <cell r="J7">
            <v>23.4</v>
          </cell>
          <cell r="K7">
            <v>1.4</v>
          </cell>
        </row>
        <row r="8">
          <cell r="B8">
            <v>22.4</v>
          </cell>
          <cell r="C8">
            <v>25.6</v>
          </cell>
          <cell r="D8">
            <v>18.8</v>
          </cell>
          <cell r="E8">
            <v>90.75</v>
          </cell>
          <cell r="F8">
            <v>97</v>
          </cell>
          <cell r="G8">
            <v>73</v>
          </cell>
          <cell r="H8">
            <v>14.04</v>
          </cell>
          <cell r="I8" t="str">
            <v>NE</v>
          </cell>
          <cell r="J8">
            <v>48.24</v>
          </cell>
          <cell r="K8">
            <v>28</v>
          </cell>
        </row>
        <row r="9">
          <cell r="B9">
            <v>23.036842105263155</v>
          </cell>
          <cell r="C9">
            <v>28.5</v>
          </cell>
          <cell r="D9">
            <v>20.1</v>
          </cell>
          <cell r="E9">
            <v>84.57894736842105</v>
          </cell>
          <cell r="F9">
            <v>95</v>
          </cell>
          <cell r="G9">
            <v>61</v>
          </cell>
          <cell r="H9">
            <v>16.2</v>
          </cell>
          <cell r="I9" t="str">
            <v>SE</v>
          </cell>
          <cell r="J9">
            <v>41.4</v>
          </cell>
          <cell r="K9">
            <v>9.4</v>
          </cell>
        </row>
        <row r="10">
          <cell r="B10">
            <v>22.191666666666666</v>
          </cell>
          <cell r="C10">
            <v>28.3</v>
          </cell>
          <cell r="D10">
            <v>19.1</v>
          </cell>
          <cell r="E10">
            <v>87.66666666666667</v>
          </cell>
          <cell r="F10">
            <v>96</v>
          </cell>
          <cell r="G10">
            <v>68</v>
          </cell>
          <cell r="H10">
            <v>20.16</v>
          </cell>
          <cell r="I10" t="str">
            <v>NE</v>
          </cell>
          <cell r="J10">
            <v>36.72</v>
          </cell>
          <cell r="K10">
            <v>22.2</v>
          </cell>
        </row>
        <row r="11">
          <cell r="B11">
            <v>23.054166666666664</v>
          </cell>
          <cell r="C11">
            <v>30.4</v>
          </cell>
          <cell r="D11">
            <v>19.1</v>
          </cell>
          <cell r="E11">
            <v>84.70833333333333</v>
          </cell>
          <cell r="F11">
            <v>97</v>
          </cell>
          <cell r="G11">
            <v>58</v>
          </cell>
          <cell r="H11">
            <v>12.24</v>
          </cell>
          <cell r="I11" t="str">
            <v>NO</v>
          </cell>
          <cell r="J11">
            <v>23.4</v>
          </cell>
          <cell r="K11">
            <v>0.2</v>
          </cell>
        </row>
        <row r="12">
          <cell r="B12">
            <v>22.52173913043478</v>
          </cell>
          <cell r="C12">
            <v>25.4</v>
          </cell>
          <cell r="D12">
            <v>20.7</v>
          </cell>
          <cell r="E12">
            <v>89.91304347826087</v>
          </cell>
          <cell r="F12">
            <v>96</v>
          </cell>
          <cell r="G12">
            <v>73</v>
          </cell>
          <cell r="H12">
            <v>17.64</v>
          </cell>
          <cell r="I12" t="str">
            <v>NE</v>
          </cell>
          <cell r="J12">
            <v>33.84</v>
          </cell>
          <cell r="K12">
            <v>9.4</v>
          </cell>
        </row>
        <row r="13">
          <cell r="B13">
            <v>21.195652173913043</v>
          </cell>
          <cell r="C13">
            <v>24.4</v>
          </cell>
          <cell r="D13">
            <v>19.2</v>
          </cell>
          <cell r="E13">
            <v>93.69565217391305</v>
          </cell>
          <cell r="F13">
            <v>97</v>
          </cell>
          <cell r="G13">
            <v>84</v>
          </cell>
          <cell r="H13">
            <v>21.24</v>
          </cell>
          <cell r="I13" t="str">
            <v>NE</v>
          </cell>
          <cell r="J13">
            <v>41.76</v>
          </cell>
          <cell r="K13">
            <v>29.4</v>
          </cell>
        </row>
        <row r="14">
          <cell r="B14">
            <v>23.695833333333336</v>
          </cell>
          <cell r="C14">
            <v>32</v>
          </cell>
          <cell r="D14">
            <v>18.3</v>
          </cell>
          <cell r="E14">
            <v>80.58333333333333</v>
          </cell>
          <cell r="F14">
            <v>98</v>
          </cell>
          <cell r="G14">
            <v>46</v>
          </cell>
          <cell r="H14">
            <v>9.72</v>
          </cell>
          <cell r="I14" t="str">
            <v>NO</v>
          </cell>
          <cell r="J14">
            <v>20.52</v>
          </cell>
          <cell r="K14">
            <v>0.2</v>
          </cell>
        </row>
        <row r="15">
          <cell r="B15">
            <v>26.616666666666664</v>
          </cell>
          <cell r="C15">
            <v>33.7</v>
          </cell>
          <cell r="D15">
            <v>20.1</v>
          </cell>
          <cell r="E15">
            <v>71.91666666666667</v>
          </cell>
          <cell r="F15">
            <v>97</v>
          </cell>
          <cell r="G15">
            <v>36</v>
          </cell>
          <cell r="H15">
            <v>14.04</v>
          </cell>
          <cell r="I15" t="str">
            <v>SE</v>
          </cell>
          <cell r="J15">
            <v>21.24</v>
          </cell>
          <cell r="K15">
            <v>0</v>
          </cell>
        </row>
        <row r="16">
          <cell r="B16">
            <v>23.808333333333337</v>
          </cell>
          <cell r="C16">
            <v>32.4</v>
          </cell>
          <cell r="D16">
            <v>18.9</v>
          </cell>
          <cell r="E16">
            <v>80.45833333333333</v>
          </cell>
          <cell r="F16">
            <v>98</v>
          </cell>
          <cell r="G16">
            <v>41</v>
          </cell>
          <cell r="H16">
            <v>33.12</v>
          </cell>
          <cell r="I16" t="str">
            <v>SE</v>
          </cell>
          <cell r="J16">
            <v>85.68</v>
          </cell>
          <cell r="K16">
            <v>21.2</v>
          </cell>
        </row>
        <row r="17">
          <cell r="B17">
            <v>24.5625</v>
          </cell>
          <cell r="C17">
            <v>32</v>
          </cell>
          <cell r="D17">
            <v>18.3</v>
          </cell>
          <cell r="E17">
            <v>73.58333333333333</v>
          </cell>
          <cell r="F17">
            <v>97</v>
          </cell>
          <cell r="G17">
            <v>34</v>
          </cell>
          <cell r="H17">
            <v>10.44</v>
          </cell>
          <cell r="I17" t="str">
            <v>SO</v>
          </cell>
          <cell r="J17">
            <v>21.24</v>
          </cell>
          <cell r="K17">
            <v>0.2</v>
          </cell>
        </row>
        <row r="18">
          <cell r="B18">
            <v>25.45833333333334</v>
          </cell>
          <cell r="C18">
            <v>33.6</v>
          </cell>
          <cell r="D18">
            <v>17.3</v>
          </cell>
          <cell r="E18">
            <v>63.583333333333336</v>
          </cell>
          <cell r="F18">
            <v>98</v>
          </cell>
          <cell r="G18">
            <v>19</v>
          </cell>
          <cell r="H18">
            <v>11.88</v>
          </cell>
          <cell r="I18" t="str">
            <v>SO</v>
          </cell>
          <cell r="J18">
            <v>25.92</v>
          </cell>
          <cell r="K18">
            <v>0</v>
          </cell>
        </row>
        <row r="19">
          <cell r="B19">
            <v>25.895833333333332</v>
          </cell>
          <cell r="C19">
            <v>35.7</v>
          </cell>
          <cell r="D19">
            <v>16.6</v>
          </cell>
          <cell r="E19">
            <v>59.583333333333336</v>
          </cell>
          <cell r="F19">
            <v>92</v>
          </cell>
          <cell r="G19">
            <v>27</v>
          </cell>
          <cell r="H19">
            <v>14.76</v>
          </cell>
          <cell r="I19" t="str">
            <v>NO</v>
          </cell>
          <cell r="J19">
            <v>29.88</v>
          </cell>
          <cell r="K19">
            <v>0</v>
          </cell>
        </row>
        <row r="20">
          <cell r="B20">
            <v>25.77083333333334</v>
          </cell>
          <cell r="C20">
            <v>29.7</v>
          </cell>
          <cell r="D20">
            <v>22</v>
          </cell>
          <cell r="E20">
            <v>62.708333333333336</v>
          </cell>
          <cell r="F20">
            <v>76</v>
          </cell>
          <cell r="G20">
            <v>42</v>
          </cell>
          <cell r="H20">
            <v>15.48</v>
          </cell>
          <cell r="I20" t="str">
            <v>SO</v>
          </cell>
          <cell r="J20">
            <v>34.92</v>
          </cell>
          <cell r="K20">
            <v>0</v>
          </cell>
        </row>
        <row r="21">
          <cell r="B21">
            <v>24.3625</v>
          </cell>
          <cell r="C21">
            <v>32.1</v>
          </cell>
          <cell r="D21">
            <v>18.6</v>
          </cell>
          <cell r="E21">
            <v>71.91666666666667</v>
          </cell>
          <cell r="F21">
            <v>95</v>
          </cell>
          <cell r="G21">
            <v>39</v>
          </cell>
          <cell r="H21">
            <v>19.08</v>
          </cell>
          <cell r="I21" t="str">
            <v>SO</v>
          </cell>
          <cell r="J21">
            <v>34.56</v>
          </cell>
          <cell r="K21">
            <v>0</v>
          </cell>
        </row>
        <row r="22">
          <cell r="B22">
            <v>26.2125</v>
          </cell>
          <cell r="C22">
            <v>33.5</v>
          </cell>
          <cell r="D22">
            <v>20.8</v>
          </cell>
          <cell r="E22">
            <v>65</v>
          </cell>
          <cell r="F22">
            <v>86</v>
          </cell>
          <cell r="G22">
            <v>38</v>
          </cell>
          <cell r="H22">
            <v>14.4</v>
          </cell>
          <cell r="I22" t="str">
            <v>SE</v>
          </cell>
          <cell r="J22">
            <v>32.4</v>
          </cell>
          <cell r="K22">
            <v>0</v>
          </cell>
        </row>
        <row r="23">
          <cell r="B23">
            <v>25.91304347826087</v>
          </cell>
          <cell r="C23">
            <v>32.7</v>
          </cell>
          <cell r="D23">
            <v>19.4</v>
          </cell>
          <cell r="E23">
            <v>64.21739130434783</v>
          </cell>
          <cell r="F23">
            <v>92</v>
          </cell>
          <cell r="G23">
            <v>32</v>
          </cell>
          <cell r="H23">
            <v>13.32</v>
          </cell>
          <cell r="I23" t="str">
            <v>SE</v>
          </cell>
          <cell r="J23">
            <v>30.96</v>
          </cell>
          <cell r="K23">
            <v>0</v>
          </cell>
        </row>
        <row r="24">
          <cell r="B24">
            <v>25.366666666666664</v>
          </cell>
          <cell r="C24">
            <v>32.4</v>
          </cell>
          <cell r="D24">
            <v>18.8</v>
          </cell>
          <cell r="E24">
            <v>63</v>
          </cell>
          <cell r="F24">
            <v>95</v>
          </cell>
          <cell r="G24">
            <v>32</v>
          </cell>
          <cell r="H24">
            <v>12.6</v>
          </cell>
          <cell r="I24" t="str">
            <v>SE</v>
          </cell>
          <cell r="J24">
            <v>28.44</v>
          </cell>
          <cell r="K24">
            <v>0</v>
          </cell>
        </row>
        <row r="25">
          <cell r="B25">
            <v>25.575</v>
          </cell>
          <cell r="C25">
            <v>33.1</v>
          </cell>
          <cell r="D25">
            <v>18.9</v>
          </cell>
          <cell r="E25">
            <v>55.708333333333336</v>
          </cell>
          <cell r="F25">
            <v>88</v>
          </cell>
          <cell r="G25">
            <v>29</v>
          </cell>
          <cell r="H25">
            <v>14.04</v>
          </cell>
          <cell r="I25" t="str">
            <v>SE</v>
          </cell>
          <cell r="J25">
            <v>35.28</v>
          </cell>
          <cell r="K25">
            <v>0</v>
          </cell>
        </row>
        <row r="26">
          <cell r="B26">
            <v>26.57083333333334</v>
          </cell>
          <cell r="C26">
            <v>35</v>
          </cell>
          <cell r="D26">
            <v>20.3</v>
          </cell>
          <cell r="E26">
            <v>55.125</v>
          </cell>
          <cell r="F26">
            <v>76</v>
          </cell>
          <cell r="G26">
            <v>27</v>
          </cell>
          <cell r="H26">
            <v>12.24</v>
          </cell>
          <cell r="I26" t="str">
            <v>SE</v>
          </cell>
          <cell r="J26">
            <v>28.44</v>
          </cell>
          <cell r="K26">
            <v>0</v>
          </cell>
        </row>
        <row r="27">
          <cell r="B27">
            <v>27.916666666666668</v>
          </cell>
          <cell r="C27">
            <v>36.9</v>
          </cell>
          <cell r="D27">
            <v>20.5</v>
          </cell>
          <cell r="E27">
            <v>54.5</v>
          </cell>
          <cell r="F27">
            <v>84</v>
          </cell>
          <cell r="G27">
            <v>20</v>
          </cell>
          <cell r="H27">
            <v>14.4</v>
          </cell>
          <cell r="I27" t="str">
            <v>SE</v>
          </cell>
          <cell r="J27">
            <v>33.84</v>
          </cell>
          <cell r="K27">
            <v>0</v>
          </cell>
        </row>
        <row r="28">
          <cell r="B28">
            <v>28.22916666666667</v>
          </cell>
          <cell r="C28">
            <v>36.5</v>
          </cell>
          <cell r="D28">
            <v>20.6</v>
          </cell>
          <cell r="E28">
            <v>54.291666666666664</v>
          </cell>
          <cell r="F28">
            <v>85</v>
          </cell>
          <cell r="G28">
            <v>25</v>
          </cell>
          <cell r="H28">
            <v>11.52</v>
          </cell>
          <cell r="I28" t="str">
            <v>NE</v>
          </cell>
          <cell r="J28">
            <v>28.8</v>
          </cell>
          <cell r="K28">
            <v>0</v>
          </cell>
        </row>
        <row r="29">
          <cell r="B29">
            <v>28.51666666666667</v>
          </cell>
          <cell r="C29">
            <v>36.4</v>
          </cell>
          <cell r="D29">
            <v>21.6</v>
          </cell>
          <cell r="E29">
            <v>50.75</v>
          </cell>
          <cell r="F29">
            <v>74</v>
          </cell>
          <cell r="G29">
            <v>26</v>
          </cell>
          <cell r="H29">
            <v>10.44</v>
          </cell>
          <cell r="I29" t="str">
            <v>SE</v>
          </cell>
          <cell r="J29">
            <v>28.08</v>
          </cell>
          <cell r="K29">
            <v>0</v>
          </cell>
        </row>
        <row r="30">
          <cell r="B30">
            <v>27.409523809523805</v>
          </cell>
          <cell r="C30">
            <v>34.8</v>
          </cell>
          <cell r="D30">
            <v>21</v>
          </cell>
          <cell r="E30">
            <v>56.714285714285715</v>
          </cell>
          <cell r="F30">
            <v>86</v>
          </cell>
          <cell r="G30">
            <v>30</v>
          </cell>
          <cell r="H30">
            <v>13.68</v>
          </cell>
          <cell r="I30" t="str">
            <v>SE</v>
          </cell>
          <cell r="J30">
            <v>30.6</v>
          </cell>
          <cell r="K30">
            <v>0.2</v>
          </cell>
        </row>
        <row r="31">
          <cell r="B31">
            <v>27.725</v>
          </cell>
          <cell r="C31">
            <v>35.8</v>
          </cell>
          <cell r="D31">
            <v>20</v>
          </cell>
          <cell r="E31">
            <v>52.666666666666664</v>
          </cell>
          <cell r="F31">
            <v>81</v>
          </cell>
          <cell r="G31">
            <v>24</v>
          </cell>
          <cell r="H31">
            <v>14.4</v>
          </cell>
          <cell r="I31" t="str">
            <v>SE</v>
          </cell>
          <cell r="J31">
            <v>27.36</v>
          </cell>
          <cell r="K31">
            <v>0</v>
          </cell>
        </row>
        <row r="32">
          <cell r="B32">
            <v>27.433333333333334</v>
          </cell>
          <cell r="C32">
            <v>36.3</v>
          </cell>
          <cell r="D32">
            <v>20.5</v>
          </cell>
          <cell r="E32">
            <v>55.666666666666664</v>
          </cell>
          <cell r="F32">
            <v>85</v>
          </cell>
          <cell r="G32">
            <v>31</v>
          </cell>
          <cell r="H32">
            <v>13.68</v>
          </cell>
          <cell r="I32" t="str">
            <v>NE</v>
          </cell>
          <cell r="J32">
            <v>47.52</v>
          </cell>
          <cell r="K32">
            <v>2.8</v>
          </cell>
        </row>
        <row r="33">
          <cell r="B33">
            <v>26.6625</v>
          </cell>
          <cell r="C33">
            <v>34.7</v>
          </cell>
          <cell r="D33">
            <v>21</v>
          </cell>
          <cell r="E33">
            <v>69.33333333333333</v>
          </cell>
          <cell r="F33">
            <v>95</v>
          </cell>
          <cell r="G33">
            <v>34</v>
          </cell>
          <cell r="H33">
            <v>17.28</v>
          </cell>
          <cell r="I33" t="str">
            <v>NE</v>
          </cell>
          <cell r="J33">
            <v>28.44</v>
          </cell>
          <cell r="K33">
            <v>0.2</v>
          </cell>
        </row>
        <row r="34">
          <cell r="B34">
            <v>27.2875</v>
          </cell>
          <cell r="C34">
            <v>36.1</v>
          </cell>
          <cell r="D34">
            <v>20.3</v>
          </cell>
          <cell r="E34">
            <v>64.70833333333333</v>
          </cell>
          <cell r="F34">
            <v>95</v>
          </cell>
          <cell r="G34">
            <v>30</v>
          </cell>
          <cell r="H34">
            <v>16.56</v>
          </cell>
          <cell r="I34" t="str">
            <v>SE</v>
          </cell>
          <cell r="J34">
            <v>36</v>
          </cell>
          <cell r="K34">
            <v>0</v>
          </cell>
        </row>
        <row r="35">
          <cell r="I35" t="str">
            <v>SE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24.96111111111111</v>
          </cell>
          <cell r="C5">
            <v>31</v>
          </cell>
          <cell r="D5">
            <v>20.3</v>
          </cell>
          <cell r="E5">
            <v>73.33333333333333</v>
          </cell>
          <cell r="F5">
            <v>96</v>
          </cell>
          <cell r="G5">
            <v>44</v>
          </cell>
          <cell r="H5">
            <v>18</v>
          </cell>
          <cell r="I5" t="str">
            <v>NE</v>
          </cell>
          <cell r="J5">
            <v>34.2</v>
          </cell>
          <cell r="K5">
            <v>0</v>
          </cell>
        </row>
        <row r="6">
          <cell r="B6">
            <v>24.495454545454546</v>
          </cell>
          <cell r="C6">
            <v>31.1</v>
          </cell>
          <cell r="D6">
            <v>19.9</v>
          </cell>
          <cell r="E6">
            <v>75.68181818181819</v>
          </cell>
          <cell r="F6">
            <v>96</v>
          </cell>
          <cell r="G6">
            <v>43</v>
          </cell>
          <cell r="H6">
            <v>29.88</v>
          </cell>
          <cell r="I6" t="str">
            <v>NO</v>
          </cell>
          <cell r="J6">
            <v>56.88</v>
          </cell>
          <cell r="K6">
            <v>0.2</v>
          </cell>
        </row>
        <row r="7">
          <cell r="B7">
            <v>23.61363636363636</v>
          </cell>
          <cell r="C7">
            <v>30.3</v>
          </cell>
          <cell r="D7">
            <v>18.4</v>
          </cell>
          <cell r="E7">
            <v>78.68181818181819</v>
          </cell>
          <cell r="F7">
            <v>96</v>
          </cell>
          <cell r="G7">
            <v>52</v>
          </cell>
          <cell r="H7">
            <v>24.48</v>
          </cell>
          <cell r="I7" t="str">
            <v>NO</v>
          </cell>
          <cell r="J7">
            <v>40.68</v>
          </cell>
          <cell r="K7">
            <v>1.6</v>
          </cell>
        </row>
        <row r="8">
          <cell r="B8">
            <v>24.30454545454545</v>
          </cell>
          <cell r="C8">
            <v>30.7</v>
          </cell>
          <cell r="D8">
            <v>19.5</v>
          </cell>
          <cell r="E8">
            <v>81.18181818181819</v>
          </cell>
          <cell r="F8">
            <v>96</v>
          </cell>
          <cell r="G8">
            <v>45</v>
          </cell>
          <cell r="H8">
            <v>15.12</v>
          </cell>
          <cell r="I8" t="str">
            <v>SE</v>
          </cell>
          <cell r="J8">
            <v>66.6</v>
          </cell>
          <cell r="K8">
            <v>17.4</v>
          </cell>
        </row>
        <row r="9">
          <cell r="B9">
            <v>24.427272727272733</v>
          </cell>
          <cell r="C9">
            <v>30.8</v>
          </cell>
          <cell r="D9">
            <v>20.1</v>
          </cell>
          <cell r="E9">
            <v>79.18181818181819</v>
          </cell>
          <cell r="F9">
            <v>96</v>
          </cell>
          <cell r="G9">
            <v>50</v>
          </cell>
          <cell r="H9">
            <v>20.88</v>
          </cell>
          <cell r="I9" t="str">
            <v>SE</v>
          </cell>
          <cell r="J9">
            <v>54</v>
          </cell>
          <cell r="K9">
            <v>13.6</v>
          </cell>
        </row>
        <row r="10">
          <cell r="B10">
            <v>25.95</v>
          </cell>
          <cell r="C10">
            <v>30.8</v>
          </cell>
          <cell r="D10">
            <v>21.3</v>
          </cell>
          <cell r="E10">
            <v>72.36363636363636</v>
          </cell>
          <cell r="F10">
            <v>89</v>
          </cell>
          <cell r="G10">
            <v>52</v>
          </cell>
          <cell r="H10">
            <v>36.36</v>
          </cell>
          <cell r="I10" t="str">
            <v>NO</v>
          </cell>
          <cell r="J10">
            <v>58.68</v>
          </cell>
          <cell r="K10">
            <v>0</v>
          </cell>
        </row>
        <row r="11">
          <cell r="B11">
            <v>23.686363636363634</v>
          </cell>
          <cell r="C11">
            <v>28.8</v>
          </cell>
          <cell r="D11">
            <v>19.5</v>
          </cell>
          <cell r="E11">
            <v>83.22727272727273</v>
          </cell>
          <cell r="F11">
            <v>96</v>
          </cell>
          <cell r="G11">
            <v>66</v>
          </cell>
          <cell r="H11">
            <v>29.16</v>
          </cell>
          <cell r="I11" t="str">
            <v>NO</v>
          </cell>
          <cell r="J11">
            <v>50.4</v>
          </cell>
          <cell r="K11">
            <v>6.4</v>
          </cell>
        </row>
        <row r="12">
          <cell r="B12">
            <v>25.32352941176471</v>
          </cell>
          <cell r="C12">
            <v>30.2</v>
          </cell>
          <cell r="D12">
            <v>22</v>
          </cell>
          <cell r="E12">
            <v>78.3529411764706</v>
          </cell>
          <cell r="F12">
            <v>95</v>
          </cell>
          <cell r="G12">
            <v>52</v>
          </cell>
          <cell r="H12">
            <v>21.24</v>
          </cell>
          <cell r="I12" t="str">
            <v>NO</v>
          </cell>
          <cell r="J12">
            <v>36.36</v>
          </cell>
          <cell r="K12">
            <v>0</v>
          </cell>
        </row>
        <row r="13">
          <cell r="B13">
            <v>24.723809523809525</v>
          </cell>
          <cell r="C13">
            <v>31</v>
          </cell>
          <cell r="D13">
            <v>20.7</v>
          </cell>
          <cell r="E13">
            <v>79.9047619047619</v>
          </cell>
          <cell r="F13">
            <v>95</v>
          </cell>
          <cell r="G13">
            <v>52</v>
          </cell>
          <cell r="H13">
            <v>23.04</v>
          </cell>
          <cell r="I13" t="str">
            <v>NO</v>
          </cell>
          <cell r="J13">
            <v>41.04</v>
          </cell>
          <cell r="K13">
            <v>0</v>
          </cell>
        </row>
        <row r="14">
          <cell r="B14">
            <v>23.535</v>
          </cell>
          <cell r="C14">
            <v>30.8</v>
          </cell>
          <cell r="D14">
            <v>19.6</v>
          </cell>
          <cell r="E14">
            <v>79.6</v>
          </cell>
          <cell r="F14">
            <v>96</v>
          </cell>
          <cell r="G14">
            <v>49</v>
          </cell>
          <cell r="H14">
            <v>26.64</v>
          </cell>
          <cell r="I14" t="str">
            <v>NO</v>
          </cell>
          <cell r="J14">
            <v>51.84</v>
          </cell>
          <cell r="K14">
            <v>22.4</v>
          </cell>
        </row>
        <row r="15">
          <cell r="B15">
            <v>24.485714285714288</v>
          </cell>
          <cell r="C15">
            <v>30.5</v>
          </cell>
          <cell r="D15">
            <v>20.8</v>
          </cell>
          <cell r="E15">
            <v>76.52380952380952</v>
          </cell>
          <cell r="F15">
            <v>95</v>
          </cell>
          <cell r="G15">
            <v>48</v>
          </cell>
          <cell r="H15">
            <v>21.6</v>
          </cell>
          <cell r="I15" t="str">
            <v>NO</v>
          </cell>
          <cell r="J15">
            <v>47.16</v>
          </cell>
          <cell r="K15">
            <v>13.6</v>
          </cell>
        </row>
        <row r="16">
          <cell r="B16">
            <v>24.79545454545455</v>
          </cell>
          <cell r="C16">
            <v>31.6</v>
          </cell>
          <cell r="D16">
            <v>20.2</v>
          </cell>
          <cell r="E16">
            <v>73.4090909090909</v>
          </cell>
          <cell r="F16">
            <v>93</v>
          </cell>
          <cell r="G16">
            <v>44</v>
          </cell>
          <cell r="H16">
            <v>21.96</v>
          </cell>
          <cell r="I16" t="str">
            <v>SO</v>
          </cell>
          <cell r="J16">
            <v>37.44</v>
          </cell>
          <cell r="K16">
            <v>0.2</v>
          </cell>
        </row>
        <row r="17">
          <cell r="B17">
            <v>24.94782608695652</v>
          </cell>
          <cell r="C17">
            <v>30.6</v>
          </cell>
          <cell r="D17">
            <v>19.6</v>
          </cell>
          <cell r="E17">
            <v>69.73913043478261</v>
          </cell>
          <cell r="F17">
            <v>95</v>
          </cell>
          <cell r="G17">
            <v>42</v>
          </cell>
          <cell r="H17">
            <v>24.84</v>
          </cell>
          <cell r="I17" t="str">
            <v>SO</v>
          </cell>
          <cell r="J17">
            <v>38.16</v>
          </cell>
          <cell r="K17">
            <v>0</v>
          </cell>
        </row>
        <row r="18">
          <cell r="B18">
            <v>24.8</v>
          </cell>
          <cell r="C18">
            <v>31.4</v>
          </cell>
          <cell r="D18">
            <v>18.2</v>
          </cell>
          <cell r="E18">
            <v>60.09090909090909</v>
          </cell>
          <cell r="F18">
            <v>91</v>
          </cell>
          <cell r="G18">
            <v>28</v>
          </cell>
          <cell r="H18">
            <v>14.4</v>
          </cell>
          <cell r="I18" t="str">
            <v>NO</v>
          </cell>
          <cell r="J18">
            <v>39.24</v>
          </cell>
          <cell r="K18">
            <v>0</v>
          </cell>
        </row>
        <row r="19">
          <cell r="B19">
            <v>26.272727272727273</v>
          </cell>
          <cell r="C19">
            <v>34.7</v>
          </cell>
          <cell r="D19">
            <v>17.9</v>
          </cell>
          <cell r="E19">
            <v>53.13636363636363</v>
          </cell>
          <cell r="F19">
            <v>90</v>
          </cell>
          <cell r="G19">
            <v>23</v>
          </cell>
          <cell r="H19">
            <v>10.08</v>
          </cell>
          <cell r="I19" t="str">
            <v>SO</v>
          </cell>
          <cell r="J19">
            <v>38.52</v>
          </cell>
          <cell r="K19">
            <v>0</v>
          </cell>
        </row>
        <row r="20">
          <cell r="B20">
            <v>24.96</v>
          </cell>
          <cell r="C20">
            <v>30.2</v>
          </cell>
          <cell r="D20">
            <v>20.4</v>
          </cell>
          <cell r="E20">
            <v>59.35</v>
          </cell>
          <cell r="F20">
            <v>84</v>
          </cell>
          <cell r="G20">
            <v>37</v>
          </cell>
          <cell r="H20">
            <v>33.48</v>
          </cell>
          <cell r="I20" t="str">
            <v>SE</v>
          </cell>
          <cell r="J20">
            <v>48.96</v>
          </cell>
          <cell r="K20">
            <v>0</v>
          </cell>
        </row>
        <row r="21">
          <cell r="B21">
            <v>24.11904761904762</v>
          </cell>
          <cell r="C21">
            <v>30</v>
          </cell>
          <cell r="D21">
            <v>18.8</v>
          </cell>
          <cell r="E21">
            <v>65.23809523809524</v>
          </cell>
          <cell r="F21">
            <v>88</v>
          </cell>
          <cell r="G21">
            <v>41</v>
          </cell>
          <cell r="H21">
            <v>0.36</v>
          </cell>
          <cell r="I21" t="str">
            <v>SE</v>
          </cell>
          <cell r="J21">
            <v>23.04</v>
          </cell>
          <cell r="K21">
            <v>0</v>
          </cell>
        </row>
        <row r="22">
          <cell r="B22">
            <v>23.85454545454546</v>
          </cell>
          <cell r="C22">
            <v>31.1</v>
          </cell>
          <cell r="D22">
            <v>19.1</v>
          </cell>
          <cell r="E22">
            <v>75.81818181818181</v>
          </cell>
          <cell r="F22">
            <v>92</v>
          </cell>
          <cell r="G22">
            <v>45</v>
          </cell>
          <cell r="H22">
            <v>20.52</v>
          </cell>
          <cell r="I22" t="str">
            <v>SE</v>
          </cell>
          <cell r="J22">
            <v>50.4</v>
          </cell>
          <cell r="K22">
            <v>7.4</v>
          </cell>
        </row>
        <row r="23">
          <cell r="B23">
            <v>23.914285714285715</v>
          </cell>
          <cell r="C23">
            <v>31.4</v>
          </cell>
          <cell r="D23">
            <v>20</v>
          </cell>
          <cell r="E23">
            <v>76.0952380952381</v>
          </cell>
          <cell r="F23">
            <v>94</v>
          </cell>
          <cell r="G23">
            <v>46</v>
          </cell>
          <cell r="H23">
            <v>24.48</v>
          </cell>
          <cell r="I23" t="str">
            <v>NE</v>
          </cell>
          <cell r="J23">
            <v>48.24</v>
          </cell>
          <cell r="K23">
            <v>0</v>
          </cell>
        </row>
        <row r="24">
          <cell r="B24">
            <v>24.963636363636365</v>
          </cell>
          <cell r="C24">
            <v>31.5</v>
          </cell>
          <cell r="D24">
            <v>19.6</v>
          </cell>
          <cell r="E24">
            <v>68.22727272727273</v>
          </cell>
          <cell r="F24">
            <v>94</v>
          </cell>
          <cell r="G24">
            <v>36</v>
          </cell>
          <cell r="H24">
            <v>19.8</v>
          </cell>
          <cell r="I24" t="str">
            <v>SE</v>
          </cell>
          <cell r="J24">
            <v>30.96</v>
          </cell>
          <cell r="K24">
            <v>0</v>
          </cell>
        </row>
        <row r="25">
          <cell r="B25">
            <v>25.768181818181812</v>
          </cell>
          <cell r="C25">
            <v>32.2</v>
          </cell>
          <cell r="D25">
            <v>19.4</v>
          </cell>
          <cell r="E25">
            <v>51.40909090909091</v>
          </cell>
          <cell r="F25">
            <v>72</v>
          </cell>
          <cell r="G25">
            <v>29</v>
          </cell>
          <cell r="H25">
            <v>25.56</v>
          </cell>
          <cell r="I25" t="str">
            <v>SE</v>
          </cell>
          <cell r="J25">
            <v>36</v>
          </cell>
          <cell r="K25">
            <v>0</v>
          </cell>
        </row>
        <row r="26">
          <cell r="B26">
            <v>25.76521739130435</v>
          </cell>
          <cell r="C26">
            <v>33.2</v>
          </cell>
          <cell r="D26">
            <v>18.8</v>
          </cell>
          <cell r="E26">
            <v>54.95652173913044</v>
          </cell>
          <cell r="F26">
            <v>80</v>
          </cell>
          <cell r="G26">
            <v>29</v>
          </cell>
          <cell r="H26">
            <v>21.24</v>
          </cell>
          <cell r="I26" t="str">
            <v>NE</v>
          </cell>
          <cell r="J26">
            <v>32.4</v>
          </cell>
          <cell r="K26">
            <v>0</v>
          </cell>
        </row>
        <row r="27">
          <cell r="B27">
            <v>26.636363636363637</v>
          </cell>
          <cell r="C27">
            <v>33.5</v>
          </cell>
          <cell r="D27">
            <v>19.7</v>
          </cell>
          <cell r="E27">
            <v>57.09090909090909</v>
          </cell>
          <cell r="F27">
            <v>86</v>
          </cell>
          <cell r="G27">
            <v>26</v>
          </cell>
          <cell r="H27">
            <v>18.36</v>
          </cell>
          <cell r="I27" t="str">
            <v>NE</v>
          </cell>
          <cell r="J27">
            <v>34.2</v>
          </cell>
          <cell r="K27">
            <v>0</v>
          </cell>
        </row>
        <row r="28">
          <cell r="B28">
            <v>27.522727272727273</v>
          </cell>
          <cell r="C28">
            <v>34.3</v>
          </cell>
          <cell r="D28">
            <v>20.8</v>
          </cell>
          <cell r="E28">
            <v>49.90909090909091</v>
          </cell>
          <cell r="F28">
            <v>77</v>
          </cell>
          <cell r="G28">
            <v>17</v>
          </cell>
          <cell r="H28">
            <v>18.36</v>
          </cell>
          <cell r="I28" t="str">
            <v>NE</v>
          </cell>
          <cell r="J28">
            <v>37.08</v>
          </cell>
          <cell r="K28">
            <v>0</v>
          </cell>
        </row>
        <row r="29">
          <cell r="B29">
            <v>28.085</v>
          </cell>
          <cell r="C29">
            <v>35.1</v>
          </cell>
          <cell r="D29">
            <v>20.9</v>
          </cell>
          <cell r="E29">
            <v>46.5</v>
          </cell>
          <cell r="F29">
            <v>74</v>
          </cell>
          <cell r="G29">
            <v>22</v>
          </cell>
          <cell r="H29">
            <v>20.16</v>
          </cell>
          <cell r="I29" t="str">
            <v>SE</v>
          </cell>
          <cell r="J29">
            <v>46.8</v>
          </cell>
          <cell r="K29">
            <v>0</v>
          </cell>
        </row>
        <row r="30">
          <cell r="B30">
            <v>26.08888888888889</v>
          </cell>
          <cell r="C30">
            <v>32.4</v>
          </cell>
          <cell r="D30">
            <v>22.2</v>
          </cell>
          <cell r="E30">
            <v>56.05555555555556</v>
          </cell>
          <cell r="F30">
            <v>75</v>
          </cell>
          <cell r="G30">
            <v>37</v>
          </cell>
          <cell r="H30">
            <v>26.28</v>
          </cell>
          <cell r="I30" t="str">
            <v>SE</v>
          </cell>
          <cell r="J30">
            <v>42.12</v>
          </cell>
          <cell r="K30">
            <v>0</v>
          </cell>
        </row>
        <row r="31">
          <cell r="B31">
            <v>26.542105263157897</v>
          </cell>
          <cell r="C31">
            <v>33.3</v>
          </cell>
          <cell r="D31">
            <v>19.2</v>
          </cell>
          <cell r="E31">
            <v>55.10526315789474</v>
          </cell>
          <cell r="F31">
            <v>90</v>
          </cell>
          <cell r="G31">
            <v>31</v>
          </cell>
          <cell r="H31">
            <v>24.84</v>
          </cell>
          <cell r="I31" t="str">
            <v>SO</v>
          </cell>
          <cell r="J31">
            <v>39.6</v>
          </cell>
          <cell r="K31">
            <v>0</v>
          </cell>
        </row>
        <row r="32">
          <cell r="B32">
            <v>23.372727272727275</v>
          </cell>
          <cell r="C32">
            <v>31.8</v>
          </cell>
          <cell r="D32">
            <v>18.5</v>
          </cell>
          <cell r="E32">
            <v>72.95454545454545</v>
          </cell>
          <cell r="F32">
            <v>95</v>
          </cell>
          <cell r="G32">
            <v>42</v>
          </cell>
          <cell r="H32">
            <v>19.8</v>
          </cell>
          <cell r="I32" t="str">
            <v>NO</v>
          </cell>
          <cell r="J32">
            <v>50.4</v>
          </cell>
          <cell r="K32">
            <v>33.8</v>
          </cell>
        </row>
        <row r="33">
          <cell r="B33">
            <v>25.278947368421058</v>
          </cell>
          <cell r="C33">
            <v>31</v>
          </cell>
          <cell r="D33">
            <v>19.9</v>
          </cell>
          <cell r="E33">
            <v>69.89473684210526</v>
          </cell>
          <cell r="F33">
            <v>92</v>
          </cell>
          <cell r="G33">
            <v>44</v>
          </cell>
          <cell r="H33">
            <v>23.04</v>
          </cell>
          <cell r="I33" t="str">
            <v>SE</v>
          </cell>
          <cell r="J33">
            <v>39.6</v>
          </cell>
          <cell r="K33">
            <v>0</v>
          </cell>
        </row>
        <row r="34">
          <cell r="B34">
            <v>24.626086956521743</v>
          </cell>
          <cell r="C34">
            <v>31.1</v>
          </cell>
          <cell r="D34">
            <v>18.9</v>
          </cell>
          <cell r="E34">
            <v>72.47826086956522</v>
          </cell>
          <cell r="F34">
            <v>93</v>
          </cell>
          <cell r="G34">
            <v>46</v>
          </cell>
          <cell r="H34">
            <v>11.88</v>
          </cell>
          <cell r="I34" t="str">
            <v>NE</v>
          </cell>
          <cell r="J34">
            <v>26.28</v>
          </cell>
          <cell r="K34">
            <v>6.6</v>
          </cell>
        </row>
        <row r="35">
          <cell r="I35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27.445833333333336</v>
          </cell>
          <cell r="C5">
            <v>35.3</v>
          </cell>
          <cell r="D5">
            <v>22.9</v>
          </cell>
          <cell r="E5">
            <v>73.5</v>
          </cell>
          <cell r="F5">
            <v>94</v>
          </cell>
          <cell r="G5">
            <v>43</v>
          </cell>
          <cell r="H5">
            <v>11.52</v>
          </cell>
          <cell r="I5" t="str">
            <v>NO</v>
          </cell>
          <cell r="J5">
            <v>37.08</v>
          </cell>
          <cell r="K5">
            <v>0</v>
          </cell>
        </row>
        <row r="6">
          <cell r="B6">
            <v>25.833333333333332</v>
          </cell>
          <cell r="C6">
            <v>34.7</v>
          </cell>
          <cell r="D6">
            <v>20.3</v>
          </cell>
          <cell r="E6">
            <v>76.125</v>
          </cell>
          <cell r="F6">
            <v>95</v>
          </cell>
          <cell r="G6">
            <v>45</v>
          </cell>
          <cell r="H6">
            <v>17.64</v>
          </cell>
          <cell r="I6" t="str">
            <v>NO</v>
          </cell>
          <cell r="J6">
            <v>50.04</v>
          </cell>
          <cell r="K6">
            <v>31.2</v>
          </cell>
        </row>
        <row r="7">
          <cell r="B7">
            <v>24.1</v>
          </cell>
          <cell r="C7">
            <v>31.7</v>
          </cell>
          <cell r="D7">
            <v>20.2</v>
          </cell>
          <cell r="E7">
            <v>85.66666666666667</v>
          </cell>
          <cell r="F7">
            <v>96</v>
          </cell>
          <cell r="G7">
            <v>57</v>
          </cell>
          <cell r="H7">
            <v>9.72</v>
          </cell>
          <cell r="I7" t="str">
            <v>SE</v>
          </cell>
          <cell r="J7">
            <v>27</v>
          </cell>
          <cell r="K7">
            <v>4.8</v>
          </cell>
        </row>
        <row r="8">
          <cell r="B8">
            <v>25.825</v>
          </cell>
          <cell r="C8">
            <v>31.8</v>
          </cell>
          <cell r="D8">
            <v>20.3</v>
          </cell>
          <cell r="E8">
            <v>82.625</v>
          </cell>
          <cell r="F8">
            <v>96</v>
          </cell>
          <cell r="G8">
            <v>58</v>
          </cell>
          <cell r="H8">
            <v>21.24</v>
          </cell>
          <cell r="I8" t="str">
            <v>SE</v>
          </cell>
          <cell r="J8">
            <v>57.96</v>
          </cell>
          <cell r="K8">
            <v>17</v>
          </cell>
        </row>
        <row r="9">
          <cell r="B9">
            <v>28.675</v>
          </cell>
          <cell r="C9">
            <v>34.6</v>
          </cell>
          <cell r="D9">
            <v>23.6</v>
          </cell>
          <cell r="E9">
            <v>72.45833333333333</v>
          </cell>
          <cell r="F9">
            <v>96</v>
          </cell>
          <cell r="G9">
            <v>43</v>
          </cell>
          <cell r="H9">
            <v>11.88</v>
          </cell>
          <cell r="I9" t="str">
            <v>NE</v>
          </cell>
          <cell r="J9">
            <v>27.72</v>
          </cell>
          <cell r="K9">
            <v>0.2</v>
          </cell>
        </row>
        <row r="10">
          <cell r="B10">
            <v>27.2625</v>
          </cell>
          <cell r="C10">
            <v>33.9</v>
          </cell>
          <cell r="D10">
            <v>22.1</v>
          </cell>
          <cell r="E10">
            <v>76.91666666666667</v>
          </cell>
          <cell r="F10">
            <v>94</v>
          </cell>
          <cell r="G10">
            <v>50</v>
          </cell>
          <cell r="H10">
            <v>27</v>
          </cell>
          <cell r="I10" t="str">
            <v>NO</v>
          </cell>
          <cell r="J10">
            <v>56.52</v>
          </cell>
          <cell r="K10">
            <v>12</v>
          </cell>
        </row>
        <row r="11">
          <cell r="B11">
            <v>25.26666666666667</v>
          </cell>
          <cell r="C11">
            <v>31.1</v>
          </cell>
          <cell r="D11">
            <v>21.5</v>
          </cell>
          <cell r="E11">
            <v>84.04166666666667</v>
          </cell>
          <cell r="F11">
            <v>97</v>
          </cell>
          <cell r="G11">
            <v>61</v>
          </cell>
          <cell r="H11">
            <v>11.52</v>
          </cell>
          <cell r="I11" t="str">
            <v>NO</v>
          </cell>
          <cell r="J11">
            <v>24.12</v>
          </cell>
          <cell r="K11">
            <v>3.4</v>
          </cell>
        </row>
        <row r="12">
          <cell r="B12">
            <v>27.869444444444444</v>
          </cell>
          <cell r="C12">
            <v>33.2</v>
          </cell>
          <cell r="D12">
            <v>21.5</v>
          </cell>
          <cell r="E12">
            <v>80.46006944444444</v>
          </cell>
          <cell r="F12">
            <v>97</v>
          </cell>
          <cell r="G12">
            <v>58</v>
          </cell>
          <cell r="H12">
            <v>41.47200000000001</v>
          </cell>
          <cell r="I12" t="str">
            <v>NE</v>
          </cell>
          <cell r="J12">
            <v>86.83200000000001</v>
          </cell>
          <cell r="K12">
            <v>22.6</v>
          </cell>
        </row>
        <row r="13">
          <cell r="B13">
            <v>26.221739130434777</v>
          </cell>
          <cell r="C13">
            <v>32.2</v>
          </cell>
          <cell r="D13">
            <v>21.5</v>
          </cell>
          <cell r="E13">
            <v>84.08695652173913</v>
          </cell>
          <cell r="F13">
            <v>95</v>
          </cell>
          <cell r="G13">
            <v>62</v>
          </cell>
          <cell r="H13">
            <v>13.68</v>
          </cell>
          <cell r="I13" t="str">
            <v>SE</v>
          </cell>
          <cell r="J13">
            <v>65.88</v>
          </cell>
          <cell r="K13">
            <v>20.6</v>
          </cell>
        </row>
        <row r="14">
          <cell r="B14">
            <v>26.5</v>
          </cell>
          <cell r="C14">
            <v>33.7</v>
          </cell>
          <cell r="D14">
            <v>20.9</v>
          </cell>
          <cell r="E14">
            <v>75.95833333333333</v>
          </cell>
          <cell r="F14">
            <v>97</v>
          </cell>
          <cell r="G14">
            <v>46</v>
          </cell>
          <cell r="H14">
            <v>8.28</v>
          </cell>
          <cell r="I14" t="str">
            <v>NO</v>
          </cell>
          <cell r="J14">
            <v>20.16</v>
          </cell>
          <cell r="K14">
            <v>0</v>
          </cell>
        </row>
        <row r="15">
          <cell r="B15">
            <v>28.36666666666667</v>
          </cell>
          <cell r="C15">
            <v>33.7</v>
          </cell>
          <cell r="D15">
            <v>23.2</v>
          </cell>
          <cell r="E15">
            <v>71.375</v>
          </cell>
          <cell r="F15">
            <v>91</v>
          </cell>
          <cell r="G15">
            <v>42</v>
          </cell>
          <cell r="H15">
            <v>11.16</v>
          </cell>
          <cell r="I15" t="str">
            <v>SE</v>
          </cell>
          <cell r="J15">
            <v>23.76</v>
          </cell>
          <cell r="K15">
            <v>0</v>
          </cell>
        </row>
        <row r="16">
          <cell r="B16">
            <v>26.3625</v>
          </cell>
          <cell r="C16">
            <v>32.8</v>
          </cell>
          <cell r="D16">
            <v>20.7</v>
          </cell>
          <cell r="E16">
            <v>72.08333333333333</v>
          </cell>
          <cell r="F16">
            <v>96</v>
          </cell>
          <cell r="G16">
            <v>41</v>
          </cell>
          <cell r="H16">
            <v>11.16</v>
          </cell>
          <cell r="I16" t="str">
            <v>SO</v>
          </cell>
          <cell r="J16">
            <v>36.36</v>
          </cell>
          <cell r="K16">
            <v>14.6</v>
          </cell>
        </row>
        <row r="17">
          <cell r="B17">
            <v>26.1</v>
          </cell>
          <cell r="C17">
            <v>33.2</v>
          </cell>
          <cell r="D17">
            <v>19.4</v>
          </cell>
          <cell r="E17">
            <v>64.70833333333333</v>
          </cell>
          <cell r="F17">
            <v>95</v>
          </cell>
          <cell r="G17">
            <v>29</v>
          </cell>
          <cell r="H17">
            <v>9.72</v>
          </cell>
          <cell r="I17" t="str">
            <v>SE</v>
          </cell>
          <cell r="J17">
            <v>22.68</v>
          </cell>
          <cell r="K17">
            <v>0</v>
          </cell>
        </row>
        <row r="18">
          <cell r="B18">
            <v>26.458333333333332</v>
          </cell>
          <cell r="C18">
            <v>34.6</v>
          </cell>
          <cell r="D18">
            <v>18.9</v>
          </cell>
          <cell r="E18">
            <v>64.25</v>
          </cell>
          <cell r="F18">
            <v>96</v>
          </cell>
          <cell r="G18">
            <v>29</v>
          </cell>
          <cell r="H18">
            <v>10.44</v>
          </cell>
          <cell r="I18" t="str">
            <v>SE</v>
          </cell>
          <cell r="J18">
            <v>21.24</v>
          </cell>
          <cell r="K18">
            <v>0</v>
          </cell>
        </row>
        <row r="19">
          <cell r="B19">
            <v>27.95</v>
          </cell>
          <cell r="C19">
            <v>36</v>
          </cell>
          <cell r="D19">
            <v>20.3</v>
          </cell>
          <cell r="E19">
            <v>63.583333333333336</v>
          </cell>
          <cell r="F19">
            <v>94</v>
          </cell>
          <cell r="G19">
            <v>31</v>
          </cell>
          <cell r="H19">
            <v>9.72</v>
          </cell>
          <cell r="I19" t="str">
            <v>SE</v>
          </cell>
          <cell r="J19">
            <v>24.84</v>
          </cell>
          <cell r="K19">
            <v>0</v>
          </cell>
        </row>
        <row r="20">
          <cell r="B20">
            <v>24.90833333333333</v>
          </cell>
          <cell r="C20">
            <v>29.9</v>
          </cell>
          <cell r="D20">
            <v>20.7</v>
          </cell>
          <cell r="E20">
            <v>77.16666666666667</v>
          </cell>
          <cell r="F20">
            <v>93</v>
          </cell>
          <cell r="G20">
            <v>54</v>
          </cell>
          <cell r="H20">
            <v>21.6</v>
          </cell>
          <cell r="I20" t="str">
            <v>SE</v>
          </cell>
          <cell r="J20">
            <v>43.92</v>
          </cell>
          <cell r="K20">
            <v>6</v>
          </cell>
        </row>
        <row r="21">
          <cell r="B21">
            <v>24.566666666666666</v>
          </cell>
          <cell r="C21">
            <v>29.9</v>
          </cell>
          <cell r="D21">
            <v>20</v>
          </cell>
          <cell r="E21">
            <v>74.75</v>
          </cell>
          <cell r="F21">
            <v>91</v>
          </cell>
          <cell r="G21">
            <v>51</v>
          </cell>
          <cell r="H21">
            <v>11.16</v>
          </cell>
          <cell r="I21" t="str">
            <v>SO</v>
          </cell>
          <cell r="J21">
            <v>24.12</v>
          </cell>
          <cell r="K21">
            <v>0</v>
          </cell>
        </row>
        <row r="22">
          <cell r="B22">
            <v>26.51666666666667</v>
          </cell>
          <cell r="C22">
            <v>33.7</v>
          </cell>
          <cell r="D22">
            <v>21.3</v>
          </cell>
          <cell r="E22">
            <v>70.41666666666667</v>
          </cell>
          <cell r="F22">
            <v>96</v>
          </cell>
          <cell r="G22">
            <v>40</v>
          </cell>
          <cell r="H22">
            <v>10.08</v>
          </cell>
          <cell r="I22" t="str">
            <v>SE</v>
          </cell>
          <cell r="J22">
            <v>21.6</v>
          </cell>
          <cell r="K22">
            <v>0</v>
          </cell>
        </row>
        <row r="23">
          <cell r="B23">
            <v>28.0125</v>
          </cell>
          <cell r="C23">
            <v>34</v>
          </cell>
          <cell r="D23">
            <v>22.3</v>
          </cell>
          <cell r="E23">
            <v>67.66666666666667</v>
          </cell>
          <cell r="F23">
            <v>93</v>
          </cell>
          <cell r="G23">
            <v>40</v>
          </cell>
          <cell r="H23">
            <v>13.68</v>
          </cell>
          <cell r="I23" t="str">
            <v>SE</v>
          </cell>
          <cell r="J23">
            <v>33.84</v>
          </cell>
          <cell r="K23">
            <v>0</v>
          </cell>
        </row>
        <row r="24">
          <cell r="B24">
            <v>28.2875</v>
          </cell>
          <cell r="C24">
            <v>34.4</v>
          </cell>
          <cell r="D24">
            <v>21.5</v>
          </cell>
          <cell r="E24">
            <v>59.916666666666664</v>
          </cell>
          <cell r="F24">
            <v>92</v>
          </cell>
          <cell r="G24">
            <v>29</v>
          </cell>
          <cell r="H24">
            <v>12.24</v>
          </cell>
          <cell r="I24" t="str">
            <v>SE</v>
          </cell>
          <cell r="J24">
            <v>21.24</v>
          </cell>
          <cell r="K24">
            <v>0</v>
          </cell>
        </row>
        <row r="25">
          <cell r="B25">
            <v>28.39166666666667</v>
          </cell>
          <cell r="C25">
            <v>35</v>
          </cell>
          <cell r="D25">
            <v>21.8</v>
          </cell>
          <cell r="E25">
            <v>51.833333333333336</v>
          </cell>
          <cell r="F25">
            <v>78</v>
          </cell>
          <cell r="G25">
            <v>27</v>
          </cell>
          <cell r="H25">
            <v>10.44</v>
          </cell>
          <cell r="I25" t="str">
            <v>SE</v>
          </cell>
          <cell r="J25">
            <v>24.48</v>
          </cell>
          <cell r="K25">
            <v>0</v>
          </cell>
        </row>
        <row r="26">
          <cell r="B26">
            <v>28.883333333333336</v>
          </cell>
          <cell r="C26">
            <v>36.5</v>
          </cell>
          <cell r="D26">
            <v>22.2</v>
          </cell>
          <cell r="E26">
            <v>50.625</v>
          </cell>
          <cell r="F26">
            <v>77</v>
          </cell>
          <cell r="G26">
            <v>23</v>
          </cell>
          <cell r="H26">
            <v>12.96</v>
          </cell>
          <cell r="I26" t="str">
            <v>SE</v>
          </cell>
          <cell r="J26">
            <v>25.56</v>
          </cell>
          <cell r="K26">
            <v>0</v>
          </cell>
        </row>
        <row r="27">
          <cell r="B27">
            <v>29.36666666666667</v>
          </cell>
          <cell r="C27">
            <v>37.1</v>
          </cell>
          <cell r="D27">
            <v>23</v>
          </cell>
          <cell r="E27">
            <v>56.625</v>
          </cell>
          <cell r="F27">
            <v>84</v>
          </cell>
          <cell r="G27">
            <v>29</v>
          </cell>
          <cell r="H27">
            <v>11.88</v>
          </cell>
          <cell r="I27" t="str">
            <v>SE</v>
          </cell>
          <cell r="J27">
            <v>30.96</v>
          </cell>
          <cell r="K27">
            <v>0</v>
          </cell>
        </row>
        <row r="28">
          <cell r="B28">
            <v>30.170833333333334</v>
          </cell>
          <cell r="C28">
            <v>37.9</v>
          </cell>
          <cell r="D28">
            <v>22.7</v>
          </cell>
          <cell r="E28">
            <v>55.5</v>
          </cell>
          <cell r="F28">
            <v>89</v>
          </cell>
          <cell r="G28">
            <v>24</v>
          </cell>
          <cell r="H28">
            <v>14.4</v>
          </cell>
          <cell r="I28" t="str">
            <v>SE</v>
          </cell>
          <cell r="J28">
            <v>28.44</v>
          </cell>
          <cell r="K28">
            <v>0</v>
          </cell>
        </row>
        <row r="29">
          <cell r="B29">
            <v>29.983333333333334</v>
          </cell>
          <cell r="C29">
            <v>38.1</v>
          </cell>
          <cell r="D29">
            <v>22.9</v>
          </cell>
          <cell r="E29">
            <v>51</v>
          </cell>
          <cell r="F29">
            <v>84</v>
          </cell>
          <cell r="G29">
            <v>27</v>
          </cell>
          <cell r="H29">
            <v>21.24</v>
          </cell>
          <cell r="I29" t="str">
            <v>NE</v>
          </cell>
          <cell r="J29">
            <v>46.8</v>
          </cell>
          <cell r="K29">
            <v>0.4</v>
          </cell>
        </row>
        <row r="30">
          <cell r="B30">
            <v>27.865</v>
          </cell>
          <cell r="C30">
            <v>37.8</v>
          </cell>
          <cell r="D30">
            <v>22.4</v>
          </cell>
          <cell r="E30">
            <v>60.7</v>
          </cell>
          <cell r="F30">
            <v>84</v>
          </cell>
          <cell r="G30">
            <v>26</v>
          </cell>
          <cell r="H30">
            <v>15.48</v>
          </cell>
          <cell r="I30" t="str">
            <v>SE</v>
          </cell>
          <cell r="J30">
            <v>32.76</v>
          </cell>
          <cell r="K30">
            <v>0</v>
          </cell>
        </row>
        <row r="31">
          <cell r="B31">
            <v>28.720833333333342</v>
          </cell>
          <cell r="C31">
            <v>37.2</v>
          </cell>
          <cell r="D31">
            <v>21.1</v>
          </cell>
          <cell r="E31">
            <v>59.875</v>
          </cell>
          <cell r="F31">
            <v>94</v>
          </cell>
          <cell r="G31">
            <v>27</v>
          </cell>
          <cell r="H31">
            <v>12.96</v>
          </cell>
          <cell r="I31" t="str">
            <v>SE</v>
          </cell>
          <cell r="J31">
            <v>38.88</v>
          </cell>
          <cell r="K31">
            <v>0</v>
          </cell>
        </row>
        <row r="32">
          <cell r="B32">
            <v>28.25833333333333</v>
          </cell>
          <cell r="C32">
            <v>37</v>
          </cell>
          <cell r="D32">
            <v>22.7</v>
          </cell>
          <cell r="E32">
            <v>64.54166666666667</v>
          </cell>
          <cell r="F32">
            <v>88</v>
          </cell>
          <cell r="G32">
            <v>36</v>
          </cell>
          <cell r="H32">
            <v>17.64</v>
          </cell>
          <cell r="I32" t="str">
            <v>SE</v>
          </cell>
          <cell r="J32">
            <v>45.72</v>
          </cell>
          <cell r="K32">
            <v>0</v>
          </cell>
        </row>
        <row r="33">
          <cell r="B33">
            <v>28.4875</v>
          </cell>
          <cell r="C33">
            <v>36.2</v>
          </cell>
          <cell r="D33">
            <v>21.5</v>
          </cell>
          <cell r="E33">
            <v>63.791666666666664</v>
          </cell>
          <cell r="F33">
            <v>93</v>
          </cell>
          <cell r="G33">
            <v>31</v>
          </cell>
          <cell r="H33">
            <v>9</v>
          </cell>
          <cell r="I33" t="str">
            <v>SE</v>
          </cell>
          <cell r="J33">
            <v>21.6</v>
          </cell>
          <cell r="K33">
            <v>0</v>
          </cell>
        </row>
        <row r="34">
          <cell r="B34">
            <v>28.0625</v>
          </cell>
          <cell r="C34">
            <v>36.6</v>
          </cell>
          <cell r="D34">
            <v>22.6</v>
          </cell>
          <cell r="E34">
            <v>68.16666666666667</v>
          </cell>
          <cell r="F34">
            <v>95</v>
          </cell>
          <cell r="G34">
            <v>36</v>
          </cell>
          <cell r="H34">
            <v>23.4</v>
          </cell>
          <cell r="I34" t="str">
            <v>NE</v>
          </cell>
          <cell r="J34">
            <v>49.32</v>
          </cell>
          <cell r="K34">
            <v>0.8</v>
          </cell>
        </row>
        <row r="35">
          <cell r="I35" t="str">
            <v>SE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5">
        <row r="5">
          <cell r="B5">
            <v>23.595833333333342</v>
          </cell>
          <cell r="C5">
            <v>29.5</v>
          </cell>
          <cell r="D5">
            <v>20</v>
          </cell>
          <cell r="E5">
            <v>78</v>
          </cell>
          <cell r="F5">
            <v>96</v>
          </cell>
          <cell r="G5">
            <v>59</v>
          </cell>
          <cell r="H5">
            <v>25.92</v>
          </cell>
          <cell r="I5" t="str">
            <v>NE</v>
          </cell>
          <cell r="J5">
            <v>48.6</v>
          </cell>
          <cell r="K5">
            <v>33.4</v>
          </cell>
        </row>
        <row r="6">
          <cell r="B6">
            <v>20.4</v>
          </cell>
          <cell r="C6">
            <v>22.6</v>
          </cell>
          <cell r="D6">
            <v>18.7</v>
          </cell>
          <cell r="E6">
            <v>92.375</v>
          </cell>
          <cell r="F6">
            <v>97</v>
          </cell>
          <cell r="G6">
            <v>77</v>
          </cell>
          <cell r="H6">
            <v>16.92</v>
          </cell>
          <cell r="I6" t="str">
            <v>NE</v>
          </cell>
          <cell r="J6">
            <v>45.72</v>
          </cell>
          <cell r="K6">
            <v>66</v>
          </cell>
        </row>
        <row r="7">
          <cell r="B7">
            <v>22.083333333333332</v>
          </cell>
          <cell r="C7">
            <v>28.3</v>
          </cell>
          <cell r="D7">
            <v>16.8</v>
          </cell>
          <cell r="E7">
            <v>79.95833333333333</v>
          </cell>
          <cell r="F7">
            <v>97</v>
          </cell>
          <cell r="G7">
            <v>51</v>
          </cell>
          <cell r="H7">
            <v>9.72</v>
          </cell>
          <cell r="I7" t="str">
            <v>SE</v>
          </cell>
          <cell r="J7">
            <v>19.44</v>
          </cell>
          <cell r="K7">
            <v>0.2</v>
          </cell>
        </row>
        <row r="8">
          <cell r="B8">
            <v>23.245833333333337</v>
          </cell>
          <cell r="C8">
            <v>27.3</v>
          </cell>
          <cell r="D8">
            <v>19.1</v>
          </cell>
          <cell r="E8">
            <v>78.58333333333333</v>
          </cell>
          <cell r="F8">
            <v>93</v>
          </cell>
          <cell r="G8">
            <v>60</v>
          </cell>
          <cell r="H8">
            <v>14.4</v>
          </cell>
          <cell r="I8" t="str">
            <v>NE</v>
          </cell>
          <cell r="J8">
            <v>26.64</v>
          </cell>
          <cell r="K8">
            <v>0.2</v>
          </cell>
        </row>
        <row r="9">
          <cell r="B9">
            <v>22.045833333333334</v>
          </cell>
          <cell r="C9">
            <v>25.9</v>
          </cell>
          <cell r="D9">
            <v>20</v>
          </cell>
          <cell r="E9">
            <v>88</v>
          </cell>
          <cell r="F9">
            <v>96</v>
          </cell>
          <cell r="G9">
            <v>67</v>
          </cell>
          <cell r="H9">
            <v>18.36</v>
          </cell>
          <cell r="I9" t="str">
            <v>NE</v>
          </cell>
          <cell r="J9">
            <v>26.64</v>
          </cell>
          <cell r="K9">
            <v>8.2</v>
          </cell>
        </row>
        <row r="10">
          <cell r="B10">
            <v>20.15</v>
          </cell>
          <cell r="C10">
            <v>22.4</v>
          </cell>
          <cell r="D10">
            <v>18.3</v>
          </cell>
          <cell r="E10">
            <v>91.91666666666667</v>
          </cell>
          <cell r="F10">
            <v>97</v>
          </cell>
          <cell r="G10">
            <v>84</v>
          </cell>
          <cell r="H10">
            <v>16.92</v>
          </cell>
          <cell r="I10" t="str">
            <v>NE</v>
          </cell>
          <cell r="J10">
            <v>35.64</v>
          </cell>
          <cell r="K10">
            <v>76.8</v>
          </cell>
        </row>
        <row r="11">
          <cell r="B11">
            <v>22.05</v>
          </cell>
          <cell r="C11">
            <v>27.9</v>
          </cell>
          <cell r="D11">
            <v>18.8</v>
          </cell>
          <cell r="E11">
            <v>84</v>
          </cell>
          <cell r="F11">
            <v>97</v>
          </cell>
          <cell r="G11">
            <v>56</v>
          </cell>
          <cell r="H11">
            <v>14.04</v>
          </cell>
          <cell r="I11" t="str">
            <v>NE</v>
          </cell>
          <cell r="J11">
            <v>23.04</v>
          </cell>
          <cell r="K11">
            <v>0</v>
          </cell>
        </row>
        <row r="12">
          <cell r="B12">
            <v>24.09565217391304</v>
          </cell>
          <cell r="C12">
            <v>31.2</v>
          </cell>
          <cell r="D12">
            <v>20.4</v>
          </cell>
          <cell r="E12">
            <v>82.8695652173913</v>
          </cell>
          <cell r="F12">
            <v>94</v>
          </cell>
          <cell r="G12">
            <v>53</v>
          </cell>
          <cell r="H12">
            <v>19.08</v>
          </cell>
          <cell r="I12" t="str">
            <v>NE</v>
          </cell>
          <cell r="J12">
            <v>34.56</v>
          </cell>
          <cell r="K12">
            <v>6</v>
          </cell>
        </row>
        <row r="13">
          <cell r="B13">
            <v>22.286956521739125</v>
          </cell>
          <cell r="C13">
            <v>25.8</v>
          </cell>
          <cell r="D13">
            <v>20.7</v>
          </cell>
          <cell r="E13">
            <v>87.17391304347827</v>
          </cell>
          <cell r="F13">
            <v>95</v>
          </cell>
          <cell r="G13">
            <v>68</v>
          </cell>
          <cell r="H13">
            <v>19.44</v>
          </cell>
          <cell r="I13" t="str">
            <v>NE</v>
          </cell>
          <cell r="J13">
            <v>57.24</v>
          </cell>
          <cell r="K13">
            <v>5.2</v>
          </cell>
        </row>
        <row r="14">
          <cell r="B14">
            <v>24.22916666666666</v>
          </cell>
          <cell r="C14">
            <v>31.1</v>
          </cell>
          <cell r="D14">
            <v>18.8</v>
          </cell>
          <cell r="E14">
            <v>75.70833333333333</v>
          </cell>
          <cell r="F14">
            <v>96</v>
          </cell>
          <cell r="G14">
            <v>42</v>
          </cell>
          <cell r="H14">
            <v>10.44</v>
          </cell>
          <cell r="I14" t="str">
            <v>NE</v>
          </cell>
          <cell r="J14">
            <v>20.16</v>
          </cell>
          <cell r="K14">
            <v>0</v>
          </cell>
        </row>
        <row r="15">
          <cell r="B15">
            <v>24.616666666666664</v>
          </cell>
          <cell r="C15">
            <v>30.4</v>
          </cell>
          <cell r="D15">
            <v>20.1</v>
          </cell>
          <cell r="E15">
            <v>76.95833333333333</v>
          </cell>
          <cell r="F15">
            <v>92</v>
          </cell>
          <cell r="G15">
            <v>52</v>
          </cell>
          <cell r="H15">
            <v>14.76</v>
          </cell>
          <cell r="I15" t="str">
            <v>SO</v>
          </cell>
          <cell r="J15">
            <v>33.48</v>
          </cell>
          <cell r="K15">
            <v>6.8</v>
          </cell>
        </row>
        <row r="16">
          <cell r="B16">
            <v>22.625</v>
          </cell>
          <cell r="C16">
            <v>29.3</v>
          </cell>
          <cell r="D16">
            <v>17.9</v>
          </cell>
          <cell r="E16">
            <v>79.70833333333333</v>
          </cell>
          <cell r="F16">
            <v>96</v>
          </cell>
          <cell r="G16">
            <v>47</v>
          </cell>
          <cell r="H16">
            <v>16.56</v>
          </cell>
          <cell r="I16" t="str">
            <v>SO</v>
          </cell>
          <cell r="J16">
            <v>30.24</v>
          </cell>
          <cell r="K16">
            <v>0</v>
          </cell>
        </row>
        <row r="17">
          <cell r="B17">
            <v>21.195833333333336</v>
          </cell>
          <cell r="C17">
            <v>27.3</v>
          </cell>
          <cell r="D17">
            <v>16.5</v>
          </cell>
          <cell r="E17">
            <v>78.45833333333333</v>
          </cell>
          <cell r="F17">
            <v>95</v>
          </cell>
          <cell r="G17">
            <v>50</v>
          </cell>
          <cell r="H17">
            <v>14.04</v>
          </cell>
          <cell r="I17" t="str">
            <v>SE</v>
          </cell>
          <cell r="J17">
            <v>34.56</v>
          </cell>
          <cell r="K17">
            <v>0</v>
          </cell>
        </row>
        <row r="18">
          <cell r="B18">
            <v>24.029166666666665</v>
          </cell>
          <cell r="C18">
            <v>30.9</v>
          </cell>
          <cell r="D18">
            <v>16.7</v>
          </cell>
          <cell r="E18">
            <v>61.875</v>
          </cell>
          <cell r="F18">
            <v>94</v>
          </cell>
          <cell r="G18">
            <v>26</v>
          </cell>
          <cell r="H18">
            <v>11.88</v>
          </cell>
          <cell r="I18" t="str">
            <v>NO</v>
          </cell>
          <cell r="J18">
            <v>29.16</v>
          </cell>
          <cell r="K18">
            <v>0</v>
          </cell>
        </row>
        <row r="19">
          <cell r="B19">
            <v>25.745833333333334</v>
          </cell>
          <cell r="C19">
            <v>33.1</v>
          </cell>
          <cell r="D19">
            <v>18.2</v>
          </cell>
          <cell r="E19">
            <v>49.708333333333336</v>
          </cell>
          <cell r="F19">
            <v>75</v>
          </cell>
          <cell r="G19">
            <v>25</v>
          </cell>
          <cell r="H19">
            <v>11.52</v>
          </cell>
          <cell r="I19" t="str">
            <v>SO</v>
          </cell>
          <cell r="J19">
            <v>22.68</v>
          </cell>
          <cell r="K19">
            <v>0</v>
          </cell>
        </row>
        <row r="20">
          <cell r="B20">
            <v>23.783333333333342</v>
          </cell>
          <cell r="C20">
            <v>28.4</v>
          </cell>
          <cell r="D20">
            <v>20.3</v>
          </cell>
          <cell r="E20">
            <v>64.20833333333333</v>
          </cell>
          <cell r="F20">
            <v>78</v>
          </cell>
          <cell r="G20">
            <v>47</v>
          </cell>
          <cell r="H20">
            <v>23.4</v>
          </cell>
          <cell r="I20" t="str">
            <v>SO</v>
          </cell>
          <cell r="J20">
            <v>41.4</v>
          </cell>
          <cell r="K20">
            <v>0</v>
          </cell>
        </row>
        <row r="21">
          <cell r="B21">
            <v>22.45</v>
          </cell>
          <cell r="C21">
            <v>29.5</v>
          </cell>
          <cell r="D21">
            <v>16.1</v>
          </cell>
          <cell r="E21">
            <v>68.70833333333333</v>
          </cell>
          <cell r="F21">
            <v>91</v>
          </cell>
          <cell r="G21">
            <v>40</v>
          </cell>
          <cell r="H21">
            <v>18.72</v>
          </cell>
          <cell r="I21" t="str">
            <v>SO</v>
          </cell>
          <cell r="J21">
            <v>33.84</v>
          </cell>
          <cell r="K21">
            <v>0</v>
          </cell>
        </row>
        <row r="22">
          <cell r="B22">
            <v>23.95833333333333</v>
          </cell>
          <cell r="C22">
            <v>31</v>
          </cell>
          <cell r="D22">
            <v>17.9</v>
          </cell>
          <cell r="E22">
            <v>57.666666666666664</v>
          </cell>
          <cell r="F22">
            <v>80</v>
          </cell>
          <cell r="G22">
            <v>29</v>
          </cell>
          <cell r="H22">
            <v>14.04</v>
          </cell>
          <cell r="I22" t="str">
            <v>SE</v>
          </cell>
          <cell r="J22">
            <v>25.56</v>
          </cell>
          <cell r="K22">
            <v>0</v>
          </cell>
        </row>
        <row r="23">
          <cell r="B23">
            <v>24.104166666666668</v>
          </cell>
          <cell r="C23">
            <v>30.8</v>
          </cell>
          <cell r="D23">
            <v>18.2</v>
          </cell>
          <cell r="E23">
            <v>58.041666666666664</v>
          </cell>
          <cell r="F23">
            <v>75</v>
          </cell>
          <cell r="G23">
            <v>35</v>
          </cell>
          <cell r="H23">
            <v>20.16</v>
          </cell>
          <cell r="I23" t="str">
            <v>SO</v>
          </cell>
          <cell r="J23">
            <v>30.6</v>
          </cell>
          <cell r="K23">
            <v>0</v>
          </cell>
        </row>
        <row r="24">
          <cell r="B24">
            <v>23.9</v>
          </cell>
          <cell r="C24">
            <v>30.4</v>
          </cell>
          <cell r="D24">
            <v>18.7</v>
          </cell>
          <cell r="E24">
            <v>57.458333333333336</v>
          </cell>
          <cell r="F24">
            <v>79</v>
          </cell>
          <cell r="G24">
            <v>30</v>
          </cell>
          <cell r="H24">
            <v>20.88</v>
          </cell>
          <cell r="I24" t="str">
            <v>SE</v>
          </cell>
          <cell r="J24">
            <v>36</v>
          </cell>
          <cell r="K24">
            <v>0</v>
          </cell>
        </row>
        <row r="25">
          <cell r="B25">
            <v>24.28333333333333</v>
          </cell>
          <cell r="C25">
            <v>30.9</v>
          </cell>
          <cell r="D25">
            <v>18.2</v>
          </cell>
          <cell r="E25">
            <v>55.166666666666664</v>
          </cell>
          <cell r="F25">
            <v>84</v>
          </cell>
          <cell r="G25">
            <v>28</v>
          </cell>
          <cell r="H25">
            <v>21.6</v>
          </cell>
          <cell r="I25" t="str">
            <v>SE</v>
          </cell>
          <cell r="J25">
            <v>37.44</v>
          </cell>
          <cell r="K25">
            <v>0</v>
          </cell>
        </row>
        <row r="26">
          <cell r="B26">
            <v>24.25833333333333</v>
          </cell>
          <cell r="C26">
            <v>31.5</v>
          </cell>
          <cell r="D26">
            <v>17.7</v>
          </cell>
          <cell r="E26">
            <v>57.291666666666664</v>
          </cell>
          <cell r="F26">
            <v>80</v>
          </cell>
          <cell r="G26">
            <v>32</v>
          </cell>
          <cell r="H26">
            <v>20.88</v>
          </cell>
          <cell r="I26" t="str">
            <v>SE</v>
          </cell>
          <cell r="J26">
            <v>37.8</v>
          </cell>
          <cell r="K26">
            <v>0</v>
          </cell>
        </row>
        <row r="27">
          <cell r="B27">
            <v>26.7</v>
          </cell>
          <cell r="C27">
            <v>34.3</v>
          </cell>
          <cell r="D27">
            <v>20.6</v>
          </cell>
          <cell r="E27">
            <v>53.916666666666664</v>
          </cell>
          <cell r="F27">
            <v>75</v>
          </cell>
          <cell r="G27">
            <v>27</v>
          </cell>
          <cell r="H27">
            <v>24.48</v>
          </cell>
          <cell r="I27" t="str">
            <v>NE</v>
          </cell>
          <cell r="J27">
            <v>42.84</v>
          </cell>
          <cell r="K27">
            <v>0</v>
          </cell>
        </row>
        <row r="28">
          <cell r="B28">
            <v>27.104166666666668</v>
          </cell>
          <cell r="C28">
            <v>33.6</v>
          </cell>
          <cell r="D28">
            <v>20.9</v>
          </cell>
          <cell r="E28">
            <v>56.833333333333336</v>
          </cell>
          <cell r="F28">
            <v>82</v>
          </cell>
          <cell r="G28">
            <v>33</v>
          </cell>
          <cell r="H28">
            <v>25.56</v>
          </cell>
          <cell r="I28" t="str">
            <v>NE</v>
          </cell>
          <cell r="J28">
            <v>37.08</v>
          </cell>
          <cell r="K28">
            <v>0</v>
          </cell>
        </row>
        <row r="29">
          <cell r="B29">
            <v>27.095833333333335</v>
          </cell>
          <cell r="C29">
            <v>33.4</v>
          </cell>
          <cell r="D29">
            <v>21.3</v>
          </cell>
          <cell r="E29">
            <v>53.5</v>
          </cell>
          <cell r="F29">
            <v>77</v>
          </cell>
          <cell r="G29">
            <v>32</v>
          </cell>
          <cell r="H29">
            <v>27</v>
          </cell>
          <cell r="I29" t="str">
            <v>NE</v>
          </cell>
          <cell r="J29">
            <v>45.36</v>
          </cell>
          <cell r="K29">
            <v>0</v>
          </cell>
        </row>
        <row r="30">
          <cell r="B30">
            <v>26.590909090909086</v>
          </cell>
          <cell r="C30">
            <v>33.4</v>
          </cell>
          <cell r="D30">
            <v>21.3</v>
          </cell>
          <cell r="E30">
            <v>54.13636363636363</v>
          </cell>
          <cell r="F30">
            <v>74</v>
          </cell>
          <cell r="G30">
            <v>29</v>
          </cell>
          <cell r="H30">
            <v>23.04</v>
          </cell>
          <cell r="I30" t="str">
            <v>NE</v>
          </cell>
          <cell r="J30">
            <v>36.36</v>
          </cell>
          <cell r="K30">
            <v>0</v>
          </cell>
        </row>
        <row r="31">
          <cell r="B31">
            <v>27.20833333333334</v>
          </cell>
          <cell r="C31">
            <v>33.5</v>
          </cell>
          <cell r="D31">
            <v>21</v>
          </cell>
          <cell r="E31">
            <v>51.25</v>
          </cell>
          <cell r="F31">
            <v>74</v>
          </cell>
          <cell r="G31">
            <v>29</v>
          </cell>
          <cell r="H31">
            <v>23.04</v>
          </cell>
          <cell r="I31" t="str">
            <v>NE</v>
          </cell>
          <cell r="J31">
            <v>39.96</v>
          </cell>
          <cell r="K31">
            <v>0</v>
          </cell>
        </row>
        <row r="32">
          <cell r="B32">
            <v>27.208333333333332</v>
          </cell>
          <cell r="C32">
            <v>34.1</v>
          </cell>
          <cell r="D32">
            <v>21.4</v>
          </cell>
          <cell r="E32">
            <v>52.458333333333336</v>
          </cell>
          <cell r="F32">
            <v>74</v>
          </cell>
          <cell r="G32">
            <v>31</v>
          </cell>
          <cell r="H32">
            <v>27</v>
          </cell>
          <cell r="I32" t="str">
            <v>SE</v>
          </cell>
          <cell r="J32">
            <v>43.56</v>
          </cell>
          <cell r="K32">
            <v>0</v>
          </cell>
        </row>
        <row r="33">
          <cell r="B33">
            <v>27.10416666666667</v>
          </cell>
          <cell r="C33">
            <v>33.7</v>
          </cell>
          <cell r="D33">
            <v>21.3</v>
          </cell>
          <cell r="E33">
            <v>54.083333333333336</v>
          </cell>
          <cell r="F33">
            <v>74</v>
          </cell>
          <cell r="G33">
            <v>34</v>
          </cell>
          <cell r="H33">
            <v>26.28</v>
          </cell>
          <cell r="I33" t="str">
            <v>NE</v>
          </cell>
          <cell r="J33">
            <v>44.28</v>
          </cell>
          <cell r="K33">
            <v>0</v>
          </cell>
        </row>
        <row r="34">
          <cell r="B34">
            <v>27.2125</v>
          </cell>
          <cell r="C34">
            <v>34.6</v>
          </cell>
          <cell r="D34">
            <v>22.6</v>
          </cell>
          <cell r="E34">
            <v>57.666666666666664</v>
          </cell>
          <cell r="F34">
            <v>75</v>
          </cell>
          <cell r="G34">
            <v>29</v>
          </cell>
          <cell r="H34">
            <v>19.44</v>
          </cell>
          <cell r="I34" t="str">
            <v>SE</v>
          </cell>
          <cell r="J34">
            <v>57.24</v>
          </cell>
          <cell r="K34">
            <v>1.2</v>
          </cell>
        </row>
        <row r="35">
          <cell r="I35" t="str">
            <v>NE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Outubro"/>
      <sheetName val="Novembro"/>
      <sheetName val="Dezembro"/>
    </sheetNames>
    <sheetDataSet>
      <sheetData sheetId="1">
        <row r="5">
          <cell r="B5">
            <v>23.995833333333337</v>
          </cell>
          <cell r="C5">
            <v>28.8</v>
          </cell>
          <cell r="D5">
            <v>21.5</v>
          </cell>
          <cell r="E5">
            <v>83.125</v>
          </cell>
          <cell r="F5">
            <v>96</v>
          </cell>
          <cell r="G5">
            <v>64</v>
          </cell>
          <cell r="H5">
            <v>12.24</v>
          </cell>
          <cell r="I5" t="str">
            <v>NE</v>
          </cell>
          <cell r="J5">
            <v>40.68</v>
          </cell>
          <cell r="K5">
            <v>1.8</v>
          </cell>
        </row>
        <row r="6">
          <cell r="B6">
            <v>22.295833333333334</v>
          </cell>
          <cell r="C6">
            <v>29.3</v>
          </cell>
          <cell r="D6">
            <v>17.9</v>
          </cell>
          <cell r="E6">
            <v>85.95833333333333</v>
          </cell>
          <cell r="F6">
            <v>98</v>
          </cell>
          <cell r="G6">
            <v>59</v>
          </cell>
          <cell r="H6">
            <v>38.16</v>
          </cell>
          <cell r="I6" t="str">
            <v>NO</v>
          </cell>
          <cell r="J6">
            <v>65.52</v>
          </cell>
          <cell r="K6">
            <v>43.6</v>
          </cell>
        </row>
        <row r="7">
          <cell r="B7">
            <v>22.2875</v>
          </cell>
          <cell r="C7">
            <v>29.1</v>
          </cell>
          <cell r="D7">
            <v>18.3</v>
          </cell>
          <cell r="E7">
            <v>86.125</v>
          </cell>
          <cell r="F7">
            <v>97</v>
          </cell>
          <cell r="G7">
            <v>63</v>
          </cell>
          <cell r="H7">
            <v>14.04</v>
          </cell>
          <cell r="I7" t="str">
            <v>NO</v>
          </cell>
          <cell r="J7">
            <v>26.64</v>
          </cell>
          <cell r="K7">
            <v>0.6</v>
          </cell>
        </row>
        <row r="8">
          <cell r="B8">
            <v>23.858333333333334</v>
          </cell>
          <cell r="C8">
            <v>29.4</v>
          </cell>
          <cell r="D8">
            <v>20.9</v>
          </cell>
          <cell r="E8">
            <v>82.29166666666667</v>
          </cell>
          <cell r="F8">
            <v>97</v>
          </cell>
          <cell r="G8">
            <v>51</v>
          </cell>
          <cell r="H8">
            <v>17.64</v>
          </cell>
          <cell r="I8" t="str">
            <v>NE</v>
          </cell>
          <cell r="J8">
            <v>30.96</v>
          </cell>
          <cell r="K8">
            <v>9</v>
          </cell>
        </row>
        <row r="9">
          <cell r="B9">
            <v>26.08333333333333</v>
          </cell>
          <cell r="C9">
            <v>32.4</v>
          </cell>
          <cell r="D9">
            <v>20.8</v>
          </cell>
          <cell r="E9">
            <v>73.45833333333333</v>
          </cell>
          <cell r="F9">
            <v>95</v>
          </cell>
          <cell r="G9">
            <v>49</v>
          </cell>
          <cell r="H9">
            <v>12.24</v>
          </cell>
          <cell r="I9" t="str">
            <v>NO</v>
          </cell>
          <cell r="J9">
            <v>29.52</v>
          </cell>
          <cell r="K9">
            <v>0</v>
          </cell>
        </row>
        <row r="10">
          <cell r="B10">
            <v>24.554166666666664</v>
          </cell>
          <cell r="C10">
            <v>30.9</v>
          </cell>
          <cell r="D10">
            <v>19.1</v>
          </cell>
          <cell r="E10">
            <v>80.45833333333333</v>
          </cell>
          <cell r="F10">
            <v>97</v>
          </cell>
          <cell r="G10">
            <v>57</v>
          </cell>
          <cell r="H10">
            <v>29.52</v>
          </cell>
          <cell r="I10" t="str">
            <v>NO</v>
          </cell>
          <cell r="J10">
            <v>52.92</v>
          </cell>
          <cell r="K10">
            <v>24.4</v>
          </cell>
        </row>
        <row r="11">
          <cell r="B11">
            <v>22.8625</v>
          </cell>
          <cell r="C11">
            <v>28.7</v>
          </cell>
          <cell r="D11">
            <v>19.1</v>
          </cell>
          <cell r="E11">
            <v>86.04166666666667</v>
          </cell>
          <cell r="F11">
            <v>98</v>
          </cell>
          <cell r="G11">
            <v>65</v>
          </cell>
          <cell r="H11">
            <v>13.32</v>
          </cell>
          <cell r="I11" t="str">
            <v>NO</v>
          </cell>
          <cell r="J11">
            <v>29.16</v>
          </cell>
          <cell r="K11">
            <v>0.2</v>
          </cell>
        </row>
        <row r="12">
          <cell r="B12">
            <v>24.09090909090909</v>
          </cell>
          <cell r="C12">
            <v>26.4</v>
          </cell>
          <cell r="D12">
            <v>21</v>
          </cell>
          <cell r="E12">
            <v>87.18181818181819</v>
          </cell>
          <cell r="F12">
            <v>94</v>
          </cell>
          <cell r="G12">
            <v>74</v>
          </cell>
          <cell r="H12">
            <v>23.4</v>
          </cell>
          <cell r="I12" t="str">
            <v>NO</v>
          </cell>
          <cell r="J12">
            <v>65.16</v>
          </cell>
          <cell r="K12">
            <v>29</v>
          </cell>
        </row>
        <row r="13">
          <cell r="B13">
            <v>22.334782608695654</v>
          </cell>
          <cell r="C13">
            <v>28.3</v>
          </cell>
          <cell r="D13">
            <v>19.8</v>
          </cell>
          <cell r="E13">
            <v>91.21739130434783</v>
          </cell>
          <cell r="F13">
            <v>97</v>
          </cell>
          <cell r="G13">
            <v>73</v>
          </cell>
          <cell r="H13">
            <v>19.08</v>
          </cell>
          <cell r="I13" t="str">
            <v>SE</v>
          </cell>
          <cell r="J13">
            <v>37.44</v>
          </cell>
          <cell r="K13">
            <v>2.8</v>
          </cell>
        </row>
        <row r="14">
          <cell r="B14">
            <v>23.3</v>
          </cell>
          <cell r="C14">
            <v>31.4</v>
          </cell>
          <cell r="D14">
            <v>18.2</v>
          </cell>
          <cell r="E14">
            <v>83.20833333333333</v>
          </cell>
          <cell r="F14">
            <v>98</v>
          </cell>
          <cell r="G14">
            <v>48</v>
          </cell>
          <cell r="H14">
            <v>10.08</v>
          </cell>
          <cell r="I14" t="str">
            <v>SE</v>
          </cell>
          <cell r="J14">
            <v>25.56</v>
          </cell>
          <cell r="K14">
            <v>0.2</v>
          </cell>
        </row>
        <row r="15">
          <cell r="B15">
            <v>25.8625</v>
          </cell>
          <cell r="C15">
            <v>31.7</v>
          </cell>
          <cell r="D15">
            <v>21.5</v>
          </cell>
          <cell r="E15">
            <v>72.875</v>
          </cell>
          <cell r="F15">
            <v>93</v>
          </cell>
          <cell r="G15">
            <v>45</v>
          </cell>
          <cell r="H15">
            <v>12.24</v>
          </cell>
          <cell r="I15" t="str">
            <v>SE</v>
          </cell>
          <cell r="J15">
            <v>31.68</v>
          </cell>
          <cell r="K15">
            <v>2.6</v>
          </cell>
        </row>
        <row r="16">
          <cell r="B16">
            <v>24.233333333333334</v>
          </cell>
          <cell r="C16">
            <v>31.5</v>
          </cell>
          <cell r="D16">
            <v>17.9</v>
          </cell>
          <cell r="E16">
            <v>77.41666666666667</v>
          </cell>
          <cell r="F16">
            <v>98</v>
          </cell>
          <cell r="G16">
            <v>47</v>
          </cell>
          <cell r="H16">
            <v>11.52</v>
          </cell>
          <cell r="I16" t="str">
            <v>SE</v>
          </cell>
          <cell r="J16">
            <v>90.36</v>
          </cell>
          <cell r="K16">
            <v>16.4</v>
          </cell>
        </row>
        <row r="17">
          <cell r="B17">
            <v>24.50833333333333</v>
          </cell>
          <cell r="C17">
            <v>31.1</v>
          </cell>
          <cell r="D17">
            <v>18.2</v>
          </cell>
          <cell r="E17">
            <v>64.79166666666667</v>
          </cell>
          <cell r="F17">
            <v>93</v>
          </cell>
          <cell r="G17">
            <v>29</v>
          </cell>
          <cell r="H17">
            <v>12.96</v>
          </cell>
          <cell r="I17" t="str">
            <v>NO</v>
          </cell>
          <cell r="J17">
            <v>31.68</v>
          </cell>
          <cell r="K17">
            <v>0</v>
          </cell>
        </row>
        <row r="18">
          <cell r="B18">
            <v>25.35</v>
          </cell>
          <cell r="C18">
            <v>32.8</v>
          </cell>
          <cell r="D18">
            <v>18.6</v>
          </cell>
          <cell r="E18">
            <v>56.75</v>
          </cell>
          <cell r="F18">
            <v>85</v>
          </cell>
          <cell r="G18">
            <v>25</v>
          </cell>
          <cell r="H18">
            <v>16.56</v>
          </cell>
          <cell r="I18" t="str">
            <v>SO</v>
          </cell>
          <cell r="J18">
            <v>32.04</v>
          </cell>
          <cell r="K18">
            <v>0</v>
          </cell>
        </row>
        <row r="19">
          <cell r="B19">
            <v>27.245833333333334</v>
          </cell>
          <cell r="C19">
            <v>34.6</v>
          </cell>
          <cell r="D19">
            <v>19.5</v>
          </cell>
          <cell r="E19">
            <v>52</v>
          </cell>
          <cell r="F19">
            <v>83</v>
          </cell>
          <cell r="G19">
            <v>27</v>
          </cell>
          <cell r="H19">
            <v>9.72</v>
          </cell>
          <cell r="I19" t="str">
            <v>NO</v>
          </cell>
          <cell r="J19">
            <v>29.52</v>
          </cell>
          <cell r="K19">
            <v>0</v>
          </cell>
        </row>
        <row r="20">
          <cell r="B20">
            <v>23.95</v>
          </cell>
          <cell r="C20">
            <v>29</v>
          </cell>
          <cell r="D20">
            <v>19.7</v>
          </cell>
          <cell r="E20">
            <v>70.33333333333333</v>
          </cell>
          <cell r="F20">
            <v>92</v>
          </cell>
          <cell r="G20">
            <v>43</v>
          </cell>
          <cell r="H20">
            <v>28.44</v>
          </cell>
          <cell r="I20" t="str">
            <v>SE</v>
          </cell>
          <cell r="J20">
            <v>50.4</v>
          </cell>
          <cell r="K20">
            <v>4.8</v>
          </cell>
        </row>
        <row r="21">
          <cell r="B21">
            <v>23.108333333333334</v>
          </cell>
          <cell r="C21">
            <v>31.1</v>
          </cell>
          <cell r="D21">
            <v>18.6</v>
          </cell>
          <cell r="E21">
            <v>77.04166666666667</v>
          </cell>
          <cell r="F21">
            <v>93</v>
          </cell>
          <cell r="G21">
            <v>39</v>
          </cell>
          <cell r="H21">
            <v>16.56</v>
          </cell>
          <cell r="I21" t="str">
            <v>SE</v>
          </cell>
          <cell r="J21">
            <v>30.96</v>
          </cell>
          <cell r="K21">
            <v>1.6</v>
          </cell>
        </row>
        <row r="22">
          <cell r="B22">
            <v>24.95</v>
          </cell>
          <cell r="C22">
            <v>31.9</v>
          </cell>
          <cell r="D22">
            <v>19.6</v>
          </cell>
          <cell r="E22">
            <v>70.16666666666667</v>
          </cell>
          <cell r="F22">
            <v>93</v>
          </cell>
          <cell r="G22">
            <v>43</v>
          </cell>
          <cell r="H22">
            <v>18</v>
          </cell>
          <cell r="I22" t="str">
            <v>SE</v>
          </cell>
          <cell r="J22">
            <v>29.16</v>
          </cell>
          <cell r="K22">
            <v>0</v>
          </cell>
        </row>
        <row r="23">
          <cell r="B23">
            <v>25.6</v>
          </cell>
          <cell r="C23">
            <v>33</v>
          </cell>
          <cell r="D23">
            <v>20.5</v>
          </cell>
          <cell r="E23">
            <v>65.65217391304348</v>
          </cell>
          <cell r="F23">
            <v>89</v>
          </cell>
          <cell r="G23">
            <v>37</v>
          </cell>
          <cell r="H23">
            <v>14.4</v>
          </cell>
          <cell r="I23" t="str">
            <v>SE</v>
          </cell>
          <cell r="J23">
            <v>30.6</v>
          </cell>
          <cell r="K23">
            <v>0</v>
          </cell>
        </row>
        <row r="24">
          <cell r="B24">
            <v>26.1</v>
          </cell>
          <cell r="C24">
            <v>33.1</v>
          </cell>
          <cell r="D24">
            <v>19.1</v>
          </cell>
          <cell r="E24">
            <v>56.541666666666664</v>
          </cell>
          <cell r="F24">
            <v>91</v>
          </cell>
          <cell r="G24">
            <v>28</v>
          </cell>
          <cell r="H24">
            <v>16.56</v>
          </cell>
          <cell r="I24" t="str">
            <v>SE</v>
          </cell>
          <cell r="J24">
            <v>31.68</v>
          </cell>
          <cell r="K24">
            <v>0</v>
          </cell>
        </row>
        <row r="25">
          <cell r="B25">
            <v>25.629166666666666</v>
          </cell>
          <cell r="C25">
            <v>32.8</v>
          </cell>
          <cell r="D25">
            <v>19.5</v>
          </cell>
          <cell r="E25">
            <v>53</v>
          </cell>
          <cell r="F25">
            <v>76</v>
          </cell>
          <cell r="G25">
            <v>28</v>
          </cell>
          <cell r="H25">
            <v>11.88</v>
          </cell>
          <cell r="I25" t="str">
            <v>SE</v>
          </cell>
          <cell r="J25">
            <v>33.12</v>
          </cell>
          <cell r="K25">
            <v>0</v>
          </cell>
        </row>
        <row r="26">
          <cell r="B26">
            <v>26.1625</v>
          </cell>
          <cell r="C26">
            <v>34.5</v>
          </cell>
          <cell r="D26">
            <v>20.3</v>
          </cell>
          <cell r="E26">
            <v>54.5</v>
          </cell>
          <cell r="F26">
            <v>75</v>
          </cell>
          <cell r="G26">
            <v>26</v>
          </cell>
          <cell r="H26">
            <v>18.36</v>
          </cell>
          <cell r="I26" t="str">
            <v>SE</v>
          </cell>
          <cell r="J26">
            <v>39.6</v>
          </cell>
          <cell r="K26">
            <v>0</v>
          </cell>
        </row>
        <row r="27">
          <cell r="B27">
            <v>28.120833333333334</v>
          </cell>
          <cell r="C27">
            <v>35.6</v>
          </cell>
          <cell r="D27">
            <v>21.8</v>
          </cell>
          <cell r="E27">
            <v>51.75</v>
          </cell>
          <cell r="F27">
            <v>76</v>
          </cell>
          <cell r="G27">
            <v>22</v>
          </cell>
          <cell r="H27">
            <v>14.4</v>
          </cell>
          <cell r="I27" t="str">
            <v>SE</v>
          </cell>
          <cell r="J27">
            <v>30.24</v>
          </cell>
          <cell r="K27">
            <v>0</v>
          </cell>
        </row>
        <row r="28">
          <cell r="B28">
            <v>28.570833333333326</v>
          </cell>
          <cell r="C28">
            <v>35.5</v>
          </cell>
          <cell r="D28">
            <v>22.3</v>
          </cell>
          <cell r="E28">
            <v>49.291666666666664</v>
          </cell>
          <cell r="F28">
            <v>76</v>
          </cell>
          <cell r="G28">
            <v>26</v>
          </cell>
          <cell r="H28">
            <v>16.2</v>
          </cell>
          <cell r="I28" t="str">
            <v>NE</v>
          </cell>
          <cell r="J28">
            <v>32.4</v>
          </cell>
          <cell r="K28">
            <v>0</v>
          </cell>
        </row>
        <row r="29">
          <cell r="B29">
            <v>28.533333333333335</v>
          </cell>
          <cell r="C29">
            <v>35.2</v>
          </cell>
          <cell r="D29">
            <v>22.2</v>
          </cell>
          <cell r="E29">
            <v>46.791666666666664</v>
          </cell>
          <cell r="F29">
            <v>70</v>
          </cell>
          <cell r="G29">
            <v>25</v>
          </cell>
          <cell r="H29">
            <v>25.56</v>
          </cell>
          <cell r="I29" t="str">
            <v>NE</v>
          </cell>
          <cell r="J29">
            <v>47.88</v>
          </cell>
          <cell r="K29">
            <v>0</v>
          </cell>
        </row>
        <row r="30">
          <cell r="B30">
            <v>26.595238095238095</v>
          </cell>
          <cell r="C30">
            <v>35</v>
          </cell>
          <cell r="D30">
            <v>20.2</v>
          </cell>
          <cell r="E30">
            <v>58.38095238095238</v>
          </cell>
          <cell r="F30">
            <v>85</v>
          </cell>
          <cell r="G30">
            <v>29</v>
          </cell>
          <cell r="H30">
            <v>19.08</v>
          </cell>
          <cell r="I30" t="str">
            <v>SE</v>
          </cell>
          <cell r="J30">
            <v>29.88</v>
          </cell>
          <cell r="K30">
            <v>2.2</v>
          </cell>
        </row>
        <row r="31">
          <cell r="B31">
            <v>25.6</v>
          </cell>
          <cell r="C31">
            <v>34.7</v>
          </cell>
          <cell r="D31">
            <v>19.7</v>
          </cell>
          <cell r="E31">
            <v>66.58333333333333</v>
          </cell>
          <cell r="F31">
            <v>91</v>
          </cell>
          <cell r="G31">
            <v>29</v>
          </cell>
          <cell r="H31">
            <v>15.84</v>
          </cell>
          <cell r="I31" t="str">
            <v>SE</v>
          </cell>
          <cell r="J31">
            <v>32.76</v>
          </cell>
          <cell r="K31">
            <v>3.4</v>
          </cell>
        </row>
        <row r="32">
          <cell r="B32">
            <v>25.72083333333333</v>
          </cell>
          <cell r="C32">
            <v>33.2</v>
          </cell>
          <cell r="D32">
            <v>21.4</v>
          </cell>
          <cell r="E32">
            <v>65.70833333333333</v>
          </cell>
          <cell r="F32">
            <v>94</v>
          </cell>
          <cell r="G32">
            <v>40</v>
          </cell>
          <cell r="H32">
            <v>17.28</v>
          </cell>
          <cell r="I32" t="str">
            <v>SE</v>
          </cell>
          <cell r="J32">
            <v>35.28</v>
          </cell>
          <cell r="K32">
            <v>1</v>
          </cell>
        </row>
        <row r="33">
          <cell r="B33">
            <v>26.441666666666663</v>
          </cell>
          <cell r="C33">
            <v>34</v>
          </cell>
          <cell r="D33">
            <v>20.9</v>
          </cell>
          <cell r="E33">
            <v>66.29166666666667</v>
          </cell>
          <cell r="F33">
            <v>94</v>
          </cell>
          <cell r="G33">
            <v>32</v>
          </cell>
          <cell r="H33">
            <v>11.52</v>
          </cell>
          <cell r="I33" t="str">
            <v>NE</v>
          </cell>
          <cell r="J33">
            <v>26.64</v>
          </cell>
          <cell r="K33">
            <v>0</v>
          </cell>
        </row>
        <row r="34">
          <cell r="B34">
            <v>26.479166666666668</v>
          </cell>
          <cell r="C34">
            <v>33.1</v>
          </cell>
          <cell r="D34">
            <v>21.1</v>
          </cell>
          <cell r="E34">
            <v>64.375</v>
          </cell>
          <cell r="F34">
            <v>85</v>
          </cell>
          <cell r="G34">
            <v>36</v>
          </cell>
          <cell r="H34">
            <v>11.88</v>
          </cell>
          <cell r="I34" t="str">
            <v>SE</v>
          </cell>
          <cell r="J34">
            <v>33.48</v>
          </cell>
          <cell r="K34">
            <v>0.2</v>
          </cell>
        </row>
        <row r="35">
          <cell r="I35" t="str">
            <v>SE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25.820833333333336</v>
          </cell>
          <cell r="C5">
            <v>29.7</v>
          </cell>
          <cell r="D5">
            <v>22.5</v>
          </cell>
          <cell r="E5">
            <v>67.16666666666667</v>
          </cell>
          <cell r="F5">
            <v>81</v>
          </cell>
          <cell r="G5">
            <v>52</v>
          </cell>
          <cell r="H5">
            <v>10.44</v>
          </cell>
          <cell r="I5" t="str">
            <v>NE</v>
          </cell>
          <cell r="J5">
            <v>25.56</v>
          </cell>
          <cell r="K5">
            <v>0</v>
          </cell>
        </row>
        <row r="6">
          <cell r="B6">
            <v>24.45</v>
          </cell>
          <cell r="C6">
            <v>28.1</v>
          </cell>
          <cell r="D6">
            <v>21.1</v>
          </cell>
          <cell r="E6">
            <v>75.04166666666667</v>
          </cell>
          <cell r="F6">
            <v>88</v>
          </cell>
          <cell r="G6">
            <v>59</v>
          </cell>
          <cell r="H6">
            <v>14.4</v>
          </cell>
          <cell r="I6" t="str">
            <v>SO</v>
          </cell>
          <cell r="J6">
            <v>41.4</v>
          </cell>
          <cell r="K6">
            <v>7</v>
          </cell>
        </row>
        <row r="7">
          <cell r="B7">
            <v>23.933333333333334</v>
          </cell>
          <cell r="C7">
            <v>30.9</v>
          </cell>
          <cell r="D7">
            <v>19.7</v>
          </cell>
          <cell r="E7">
            <v>75.75</v>
          </cell>
          <cell r="F7">
            <v>92</v>
          </cell>
          <cell r="G7">
            <v>47</v>
          </cell>
          <cell r="H7">
            <v>9.36</v>
          </cell>
          <cell r="I7" t="str">
            <v>SO</v>
          </cell>
          <cell r="J7">
            <v>20.52</v>
          </cell>
          <cell r="K7">
            <v>3.4</v>
          </cell>
        </row>
        <row r="8">
          <cell r="B8">
            <v>25.4125</v>
          </cell>
          <cell r="C8">
            <v>32.5</v>
          </cell>
          <cell r="D8">
            <v>21.2</v>
          </cell>
          <cell r="E8">
            <v>73.08333333333333</v>
          </cell>
          <cell r="F8">
            <v>91</v>
          </cell>
          <cell r="G8">
            <v>44</v>
          </cell>
          <cell r="H8">
            <v>22.68</v>
          </cell>
          <cell r="I8" t="str">
            <v>SE</v>
          </cell>
          <cell r="J8">
            <v>70.56</v>
          </cell>
          <cell r="K8">
            <v>11.8</v>
          </cell>
        </row>
        <row r="9">
          <cell r="B9">
            <v>25.6125</v>
          </cell>
          <cell r="C9">
            <v>32.9</v>
          </cell>
          <cell r="D9">
            <v>21.3</v>
          </cell>
          <cell r="E9">
            <v>74.33333333333333</v>
          </cell>
          <cell r="F9">
            <v>90</v>
          </cell>
          <cell r="G9">
            <v>35</v>
          </cell>
          <cell r="H9">
            <v>14.04</v>
          </cell>
          <cell r="I9" t="str">
            <v>NE</v>
          </cell>
          <cell r="J9">
            <v>24.48</v>
          </cell>
          <cell r="K9">
            <v>0</v>
          </cell>
        </row>
        <row r="10">
          <cell r="B10">
            <v>24.745833333333334</v>
          </cell>
          <cell r="C10">
            <v>34.3</v>
          </cell>
          <cell r="D10">
            <v>19.9</v>
          </cell>
          <cell r="E10">
            <v>74.41666666666667</v>
          </cell>
          <cell r="F10">
            <v>89</v>
          </cell>
          <cell r="G10">
            <v>39</v>
          </cell>
          <cell r="H10">
            <v>25.56</v>
          </cell>
          <cell r="I10" t="str">
            <v>NE</v>
          </cell>
          <cell r="J10">
            <v>54.72</v>
          </cell>
          <cell r="K10">
            <v>10</v>
          </cell>
        </row>
        <row r="11">
          <cell r="B11">
            <v>24.033333333333335</v>
          </cell>
          <cell r="C11">
            <v>29.8</v>
          </cell>
          <cell r="D11">
            <v>20.7</v>
          </cell>
          <cell r="E11">
            <v>79.75</v>
          </cell>
          <cell r="F11">
            <v>91</v>
          </cell>
          <cell r="G11">
            <v>56</v>
          </cell>
          <cell r="H11">
            <v>11.52</v>
          </cell>
          <cell r="I11" t="str">
            <v>NE</v>
          </cell>
          <cell r="J11">
            <v>26.64</v>
          </cell>
          <cell r="K11">
            <v>8.6</v>
          </cell>
        </row>
        <row r="12">
          <cell r="B12">
            <v>25.517391304347825</v>
          </cell>
          <cell r="C12">
            <v>30.4</v>
          </cell>
          <cell r="D12">
            <v>22.4</v>
          </cell>
          <cell r="E12">
            <v>78.08695652173913</v>
          </cell>
          <cell r="F12">
            <v>90</v>
          </cell>
          <cell r="G12">
            <v>57</v>
          </cell>
          <cell r="H12">
            <v>15.12</v>
          </cell>
          <cell r="I12" t="str">
            <v>NE</v>
          </cell>
          <cell r="J12">
            <v>33.48</v>
          </cell>
          <cell r="K12">
            <v>0</v>
          </cell>
        </row>
        <row r="13">
          <cell r="B13">
            <v>25.243478260869573</v>
          </cell>
          <cell r="C13">
            <v>32.9</v>
          </cell>
          <cell r="D13">
            <v>20.8</v>
          </cell>
          <cell r="E13">
            <v>79.56521739130434</v>
          </cell>
          <cell r="F13">
            <v>91</v>
          </cell>
          <cell r="G13">
            <v>51</v>
          </cell>
          <cell r="H13">
            <v>17.28</v>
          </cell>
          <cell r="I13" t="str">
            <v>NE</v>
          </cell>
          <cell r="J13">
            <v>68.04</v>
          </cell>
          <cell r="K13">
            <v>8.4</v>
          </cell>
        </row>
        <row r="14">
          <cell r="B14">
            <v>25.55833333333334</v>
          </cell>
          <cell r="C14">
            <v>32.1</v>
          </cell>
          <cell r="D14">
            <v>20.6</v>
          </cell>
          <cell r="E14">
            <v>71.29166666666667</v>
          </cell>
          <cell r="F14">
            <v>91</v>
          </cell>
          <cell r="G14">
            <v>44</v>
          </cell>
          <cell r="H14">
            <v>11.88</v>
          </cell>
          <cell r="I14" t="str">
            <v>NO</v>
          </cell>
          <cell r="J14">
            <v>21.6</v>
          </cell>
          <cell r="K14">
            <v>0</v>
          </cell>
        </row>
        <row r="15">
          <cell r="B15">
            <v>26.55</v>
          </cell>
          <cell r="C15">
            <v>31.1</v>
          </cell>
          <cell r="D15">
            <v>21.7</v>
          </cell>
          <cell r="E15">
            <v>68</v>
          </cell>
          <cell r="F15">
            <v>91</v>
          </cell>
          <cell r="G15">
            <v>39</v>
          </cell>
          <cell r="H15">
            <v>10.08</v>
          </cell>
          <cell r="I15" t="str">
            <v>NE</v>
          </cell>
          <cell r="J15">
            <v>27.72</v>
          </cell>
          <cell r="K15">
            <v>9.2</v>
          </cell>
        </row>
        <row r="16">
          <cell r="B16">
            <v>26.425</v>
          </cell>
          <cell r="C16">
            <v>32.4</v>
          </cell>
          <cell r="D16">
            <v>20.8</v>
          </cell>
          <cell r="E16">
            <v>68.625</v>
          </cell>
          <cell r="F16">
            <v>91</v>
          </cell>
          <cell r="G16">
            <v>45</v>
          </cell>
          <cell r="H16">
            <v>9.72</v>
          </cell>
          <cell r="I16" t="str">
            <v>NE</v>
          </cell>
          <cell r="J16">
            <v>24.84</v>
          </cell>
          <cell r="K16">
            <v>12.8</v>
          </cell>
        </row>
        <row r="17">
          <cell r="B17">
            <v>26.270833333333343</v>
          </cell>
          <cell r="C17">
            <v>32.3</v>
          </cell>
          <cell r="D17">
            <v>20.4</v>
          </cell>
          <cell r="E17">
            <v>67</v>
          </cell>
          <cell r="F17">
            <v>89</v>
          </cell>
          <cell r="G17">
            <v>45</v>
          </cell>
          <cell r="H17">
            <v>11.88</v>
          </cell>
          <cell r="I17" t="str">
            <v>NO</v>
          </cell>
          <cell r="J17">
            <v>31.68</v>
          </cell>
          <cell r="K17">
            <v>5.4</v>
          </cell>
        </row>
        <row r="18">
          <cell r="B18">
            <v>26.2875</v>
          </cell>
          <cell r="C18">
            <v>33.6</v>
          </cell>
          <cell r="D18">
            <v>21.6</v>
          </cell>
          <cell r="E18">
            <v>66.95833333333333</v>
          </cell>
          <cell r="F18">
            <v>90</v>
          </cell>
          <cell r="G18">
            <v>24</v>
          </cell>
          <cell r="H18">
            <v>14.4</v>
          </cell>
          <cell r="I18" t="str">
            <v>NO</v>
          </cell>
          <cell r="J18">
            <v>32.76</v>
          </cell>
          <cell r="K18">
            <v>2.2</v>
          </cell>
        </row>
        <row r="19">
          <cell r="B19">
            <v>28.233333333333334</v>
          </cell>
          <cell r="C19">
            <v>35.5</v>
          </cell>
          <cell r="D19">
            <v>21.9</v>
          </cell>
          <cell r="E19">
            <v>56.333333333333336</v>
          </cell>
          <cell r="F19">
            <v>86</v>
          </cell>
          <cell r="G19">
            <v>22</v>
          </cell>
          <cell r="H19">
            <v>10.8</v>
          </cell>
          <cell r="I19" t="str">
            <v>NO</v>
          </cell>
          <cell r="J19">
            <v>32.4</v>
          </cell>
          <cell r="K19">
            <v>0</v>
          </cell>
        </row>
        <row r="20">
          <cell r="B20">
            <v>27.2875</v>
          </cell>
          <cell r="C20">
            <v>32.3</v>
          </cell>
          <cell r="D20">
            <v>22.1</v>
          </cell>
          <cell r="E20">
            <v>52.625</v>
          </cell>
          <cell r="F20">
            <v>71</v>
          </cell>
          <cell r="G20">
            <v>28</v>
          </cell>
          <cell r="H20">
            <v>9.72</v>
          </cell>
          <cell r="I20" t="str">
            <v>SO</v>
          </cell>
          <cell r="J20">
            <v>23.04</v>
          </cell>
          <cell r="K20">
            <v>0</v>
          </cell>
        </row>
        <row r="21">
          <cell r="B21">
            <v>27.375</v>
          </cell>
          <cell r="C21">
            <v>32.4</v>
          </cell>
          <cell r="D21">
            <v>23</v>
          </cell>
          <cell r="E21">
            <v>55</v>
          </cell>
          <cell r="F21">
            <v>71</v>
          </cell>
          <cell r="G21">
            <v>41</v>
          </cell>
          <cell r="H21">
            <v>13.68</v>
          </cell>
          <cell r="I21" t="str">
            <v>SE</v>
          </cell>
          <cell r="J21">
            <v>24.48</v>
          </cell>
          <cell r="K21">
            <v>0</v>
          </cell>
        </row>
        <row r="22">
          <cell r="B22">
            <v>27.241666666666664</v>
          </cell>
          <cell r="C22">
            <v>32.7</v>
          </cell>
          <cell r="D22">
            <v>21.8</v>
          </cell>
          <cell r="E22">
            <v>56.625</v>
          </cell>
          <cell r="F22">
            <v>75</v>
          </cell>
          <cell r="G22">
            <v>36</v>
          </cell>
          <cell r="H22">
            <v>12.6</v>
          </cell>
          <cell r="I22" t="str">
            <v>SE</v>
          </cell>
          <cell r="J22">
            <v>24.84</v>
          </cell>
          <cell r="K22">
            <v>0</v>
          </cell>
        </row>
        <row r="23">
          <cell r="B23">
            <v>26.530434782608697</v>
          </cell>
          <cell r="C23">
            <v>33.3</v>
          </cell>
          <cell r="D23">
            <v>20.7</v>
          </cell>
          <cell r="E23">
            <v>56.869565217391305</v>
          </cell>
          <cell r="F23">
            <v>74</v>
          </cell>
          <cell r="G23">
            <v>36</v>
          </cell>
          <cell r="H23">
            <v>10.8</v>
          </cell>
          <cell r="I23" t="str">
            <v>SE</v>
          </cell>
          <cell r="J23">
            <v>23.76</v>
          </cell>
          <cell r="K23">
            <v>0</v>
          </cell>
        </row>
        <row r="24">
          <cell r="B24">
            <v>26.38333333333334</v>
          </cell>
          <cell r="C24">
            <v>34</v>
          </cell>
          <cell r="D24">
            <v>18.9</v>
          </cell>
          <cell r="E24">
            <v>46.5</v>
          </cell>
          <cell r="F24">
            <v>65</v>
          </cell>
          <cell r="G24">
            <v>26</v>
          </cell>
          <cell r="H24">
            <v>10.8</v>
          </cell>
          <cell r="I24" t="str">
            <v>SE</v>
          </cell>
          <cell r="J24">
            <v>26.28</v>
          </cell>
          <cell r="K24">
            <v>0</v>
          </cell>
        </row>
        <row r="25">
          <cell r="B25">
            <v>26.6375</v>
          </cell>
          <cell r="C25">
            <v>34.4</v>
          </cell>
          <cell r="D25">
            <v>18.8</v>
          </cell>
          <cell r="E25">
            <v>45.291666666666664</v>
          </cell>
          <cell r="F25">
            <v>66</v>
          </cell>
          <cell r="G25">
            <v>26</v>
          </cell>
          <cell r="H25">
            <v>10.44</v>
          </cell>
          <cell r="I25" t="str">
            <v>SE</v>
          </cell>
          <cell r="J25">
            <v>26.64</v>
          </cell>
          <cell r="K25">
            <v>0</v>
          </cell>
        </row>
        <row r="26">
          <cell r="B26">
            <v>27.175</v>
          </cell>
          <cell r="C26">
            <v>34.8</v>
          </cell>
          <cell r="D26">
            <v>21</v>
          </cell>
          <cell r="E26">
            <v>52.25</v>
          </cell>
          <cell r="F26">
            <v>75</v>
          </cell>
          <cell r="G26">
            <v>26</v>
          </cell>
          <cell r="H26">
            <v>12.96</v>
          </cell>
          <cell r="I26" t="str">
            <v>SE</v>
          </cell>
          <cell r="J26">
            <v>34.2</v>
          </cell>
          <cell r="K26">
            <v>0</v>
          </cell>
        </row>
        <row r="27">
          <cell r="B27">
            <v>27.8125</v>
          </cell>
          <cell r="C27">
            <v>34.6</v>
          </cell>
          <cell r="D27">
            <v>22.6</v>
          </cell>
          <cell r="E27">
            <v>52.458333333333336</v>
          </cell>
          <cell r="F27">
            <v>73</v>
          </cell>
          <cell r="G27">
            <v>30</v>
          </cell>
          <cell r="H27">
            <v>11.88</v>
          </cell>
          <cell r="I27" t="str">
            <v>NE</v>
          </cell>
          <cell r="J27">
            <v>29.88</v>
          </cell>
          <cell r="K27">
            <v>0</v>
          </cell>
        </row>
        <row r="28">
          <cell r="B28">
            <v>28.433333333333337</v>
          </cell>
          <cell r="C28">
            <v>35.2</v>
          </cell>
          <cell r="D28">
            <v>23.1</v>
          </cell>
          <cell r="E28">
            <v>50.041666666666664</v>
          </cell>
          <cell r="F28">
            <v>70</v>
          </cell>
          <cell r="G28">
            <v>28</v>
          </cell>
          <cell r="H28">
            <v>12.6</v>
          </cell>
          <cell r="I28" t="str">
            <v>SE</v>
          </cell>
          <cell r="J28">
            <v>27.72</v>
          </cell>
          <cell r="K28">
            <v>0</v>
          </cell>
        </row>
        <row r="29">
          <cell r="B29">
            <v>28.65416666666667</v>
          </cell>
          <cell r="C29">
            <v>36.1</v>
          </cell>
          <cell r="D29">
            <v>22.5</v>
          </cell>
          <cell r="E29">
            <v>46.958333333333336</v>
          </cell>
          <cell r="F29">
            <v>65</v>
          </cell>
          <cell r="G29">
            <v>24</v>
          </cell>
          <cell r="H29">
            <v>10.08</v>
          </cell>
          <cell r="I29" t="str">
            <v>SE</v>
          </cell>
          <cell r="J29">
            <v>24.84</v>
          </cell>
          <cell r="K29">
            <v>0</v>
          </cell>
        </row>
        <row r="30">
          <cell r="B30">
            <v>27.775</v>
          </cell>
          <cell r="C30">
            <v>36.1</v>
          </cell>
          <cell r="D30">
            <v>22.2</v>
          </cell>
          <cell r="E30">
            <v>48.85</v>
          </cell>
          <cell r="F30">
            <v>66</v>
          </cell>
          <cell r="G30">
            <v>23</v>
          </cell>
          <cell r="H30">
            <v>10.44</v>
          </cell>
          <cell r="I30" t="str">
            <v>SE</v>
          </cell>
          <cell r="J30">
            <v>22.68</v>
          </cell>
          <cell r="K30">
            <v>0</v>
          </cell>
        </row>
        <row r="31">
          <cell r="B31">
            <v>28.4125</v>
          </cell>
          <cell r="C31">
            <v>35.6</v>
          </cell>
          <cell r="D31">
            <v>21.4</v>
          </cell>
          <cell r="E31">
            <v>48.416666666666664</v>
          </cell>
          <cell r="F31">
            <v>76</v>
          </cell>
          <cell r="G31">
            <v>26</v>
          </cell>
          <cell r="H31">
            <v>9.36</v>
          </cell>
          <cell r="I31" t="str">
            <v>SE</v>
          </cell>
          <cell r="J31">
            <v>24.84</v>
          </cell>
          <cell r="K31">
            <v>0</v>
          </cell>
        </row>
        <row r="32">
          <cell r="B32">
            <v>28.033333333333335</v>
          </cell>
          <cell r="C32">
            <v>36.6</v>
          </cell>
          <cell r="D32">
            <v>19.5</v>
          </cell>
          <cell r="E32">
            <v>52.458333333333336</v>
          </cell>
          <cell r="F32">
            <v>91</v>
          </cell>
          <cell r="G32">
            <v>26</v>
          </cell>
          <cell r="H32">
            <v>15.48</v>
          </cell>
          <cell r="I32" t="str">
            <v>SE</v>
          </cell>
          <cell r="J32">
            <v>76.32</v>
          </cell>
          <cell r="K32">
            <v>23.6</v>
          </cell>
        </row>
        <row r="33">
          <cell r="B33">
            <v>26.416666666666668</v>
          </cell>
          <cell r="C33">
            <v>34.2</v>
          </cell>
          <cell r="D33">
            <v>21.3</v>
          </cell>
          <cell r="E33">
            <v>61.875</v>
          </cell>
          <cell r="F33">
            <v>81</v>
          </cell>
          <cell r="G33">
            <v>31</v>
          </cell>
          <cell r="H33">
            <v>15.48</v>
          </cell>
          <cell r="I33" t="str">
            <v>SE</v>
          </cell>
          <cell r="J33">
            <v>36.72</v>
          </cell>
          <cell r="K33">
            <v>0.6</v>
          </cell>
        </row>
        <row r="34">
          <cell r="B34">
            <v>27.11666666666667</v>
          </cell>
          <cell r="C34">
            <v>33.7</v>
          </cell>
          <cell r="D34">
            <v>21.3</v>
          </cell>
          <cell r="E34">
            <v>60.541666666666664</v>
          </cell>
          <cell r="F34">
            <v>87</v>
          </cell>
          <cell r="G34">
            <v>29</v>
          </cell>
          <cell r="H34">
            <v>12.96</v>
          </cell>
          <cell r="I34" t="str">
            <v>SE</v>
          </cell>
          <cell r="J34">
            <v>29.16</v>
          </cell>
          <cell r="K34">
            <v>0</v>
          </cell>
        </row>
        <row r="35">
          <cell r="I35" t="str">
            <v>SE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23.683333333333326</v>
          </cell>
          <cell r="C5">
            <v>30.9</v>
          </cell>
          <cell r="D5">
            <v>20.9</v>
          </cell>
          <cell r="E5">
            <v>79.625</v>
          </cell>
          <cell r="F5">
            <v>91</v>
          </cell>
          <cell r="G5">
            <v>49</v>
          </cell>
          <cell r="H5">
            <v>23.76</v>
          </cell>
          <cell r="I5" t="str">
            <v>NE</v>
          </cell>
          <cell r="J5">
            <v>36.72</v>
          </cell>
          <cell r="K5">
            <v>4.6</v>
          </cell>
        </row>
        <row r="6">
          <cell r="B6">
            <v>23.183333333333334</v>
          </cell>
          <cell r="C6">
            <v>29.6</v>
          </cell>
          <cell r="D6">
            <v>18.2</v>
          </cell>
          <cell r="E6">
            <v>80.16666666666667</v>
          </cell>
          <cell r="F6">
            <v>93</v>
          </cell>
          <cell r="G6">
            <v>58</v>
          </cell>
          <cell r="H6">
            <v>33.12</v>
          </cell>
          <cell r="I6" t="str">
            <v>NO</v>
          </cell>
          <cell r="J6">
            <v>54.36</v>
          </cell>
          <cell r="K6">
            <v>12.8</v>
          </cell>
        </row>
        <row r="7">
          <cell r="B7">
            <v>22.679166666666664</v>
          </cell>
          <cell r="C7">
            <v>29.7</v>
          </cell>
          <cell r="D7">
            <v>18.5</v>
          </cell>
          <cell r="E7">
            <v>81.75</v>
          </cell>
          <cell r="F7">
            <v>94</v>
          </cell>
          <cell r="G7">
            <v>59</v>
          </cell>
          <cell r="H7">
            <v>20.52</v>
          </cell>
          <cell r="I7" t="str">
            <v>NE</v>
          </cell>
          <cell r="J7">
            <v>34.2</v>
          </cell>
          <cell r="K7">
            <v>6.2</v>
          </cell>
        </row>
        <row r="8">
          <cell r="B8">
            <v>24.075</v>
          </cell>
          <cell r="C8">
            <v>29.3</v>
          </cell>
          <cell r="D8">
            <v>20.8</v>
          </cell>
          <cell r="E8">
            <v>78.54166666666667</v>
          </cell>
          <cell r="F8">
            <v>92</v>
          </cell>
          <cell r="G8">
            <v>53</v>
          </cell>
          <cell r="H8">
            <v>20.16</v>
          </cell>
          <cell r="I8" t="str">
            <v>NE</v>
          </cell>
          <cell r="J8">
            <v>38.88</v>
          </cell>
          <cell r="K8">
            <v>1.2</v>
          </cell>
        </row>
        <row r="9">
          <cell r="B9">
            <v>26.17083333333333</v>
          </cell>
          <cell r="C9">
            <v>32.2</v>
          </cell>
          <cell r="D9">
            <v>21.4</v>
          </cell>
          <cell r="E9">
            <v>67.625</v>
          </cell>
          <cell r="F9">
            <v>85</v>
          </cell>
          <cell r="G9">
            <v>47</v>
          </cell>
          <cell r="H9">
            <v>20.52</v>
          </cell>
          <cell r="I9" t="str">
            <v>NE</v>
          </cell>
          <cell r="J9">
            <v>28.44</v>
          </cell>
          <cell r="K9">
            <v>0</v>
          </cell>
        </row>
        <row r="10">
          <cell r="B10">
            <v>25.8875</v>
          </cell>
          <cell r="C10">
            <v>31.6</v>
          </cell>
          <cell r="D10">
            <v>20.2</v>
          </cell>
          <cell r="E10">
            <v>69.66666666666667</v>
          </cell>
          <cell r="F10">
            <v>91</v>
          </cell>
          <cell r="G10">
            <v>49</v>
          </cell>
          <cell r="H10">
            <v>33.48</v>
          </cell>
          <cell r="I10" t="str">
            <v>NO</v>
          </cell>
          <cell r="J10">
            <v>55.08</v>
          </cell>
          <cell r="K10">
            <v>1.4</v>
          </cell>
        </row>
        <row r="11">
          <cell r="B11">
            <v>23.116666666666664</v>
          </cell>
          <cell r="C11">
            <v>28.4</v>
          </cell>
          <cell r="D11">
            <v>19</v>
          </cell>
          <cell r="E11">
            <v>82.25</v>
          </cell>
          <cell r="F11">
            <v>94</v>
          </cell>
          <cell r="G11">
            <v>66</v>
          </cell>
          <cell r="H11">
            <v>20.52</v>
          </cell>
          <cell r="I11" t="str">
            <v>NO</v>
          </cell>
          <cell r="J11">
            <v>37.8</v>
          </cell>
          <cell r="K11">
            <v>7.6</v>
          </cell>
        </row>
        <row r="12">
          <cell r="B12">
            <v>25.922727272727272</v>
          </cell>
          <cell r="C12">
            <v>30.5</v>
          </cell>
          <cell r="D12">
            <v>22.1</v>
          </cell>
          <cell r="E12">
            <v>75.72727272727273</v>
          </cell>
          <cell r="F12">
            <v>91</v>
          </cell>
          <cell r="G12">
            <v>58</v>
          </cell>
          <cell r="H12">
            <v>20.52</v>
          </cell>
          <cell r="I12" t="str">
            <v>NO</v>
          </cell>
          <cell r="J12">
            <v>45</v>
          </cell>
          <cell r="K12">
            <v>0</v>
          </cell>
        </row>
        <row r="13">
          <cell r="B13">
            <v>23.59130434782608</v>
          </cell>
          <cell r="C13">
            <v>31.4</v>
          </cell>
          <cell r="D13">
            <v>19.6</v>
          </cell>
          <cell r="E13">
            <v>82.26086956521739</v>
          </cell>
          <cell r="F13">
            <v>93</v>
          </cell>
          <cell r="G13">
            <v>55</v>
          </cell>
          <cell r="H13">
            <v>34.2</v>
          </cell>
          <cell r="I13" t="str">
            <v>NE</v>
          </cell>
          <cell r="J13">
            <v>54.72</v>
          </cell>
          <cell r="K13">
            <v>6.6</v>
          </cell>
        </row>
        <row r="14">
          <cell r="B14">
            <v>23.725</v>
          </cell>
          <cell r="C14">
            <v>32.2</v>
          </cell>
          <cell r="D14">
            <v>18.3</v>
          </cell>
          <cell r="E14">
            <v>78.70833333333333</v>
          </cell>
          <cell r="F14">
            <v>95</v>
          </cell>
          <cell r="G14">
            <v>47</v>
          </cell>
          <cell r="H14">
            <v>16.92</v>
          </cell>
          <cell r="I14" t="str">
            <v>NO</v>
          </cell>
          <cell r="J14">
            <v>32.04</v>
          </cell>
          <cell r="K14">
            <v>1.8</v>
          </cell>
        </row>
        <row r="15">
          <cell r="B15">
            <v>25.079166666666662</v>
          </cell>
          <cell r="C15">
            <v>32.8</v>
          </cell>
          <cell r="D15">
            <v>21</v>
          </cell>
          <cell r="E15">
            <v>74.91666666666667</v>
          </cell>
          <cell r="F15">
            <v>92</v>
          </cell>
          <cell r="G15">
            <v>43</v>
          </cell>
          <cell r="H15">
            <v>17.64</v>
          </cell>
          <cell r="I15" t="str">
            <v>NE</v>
          </cell>
          <cell r="J15">
            <v>39.6</v>
          </cell>
          <cell r="K15">
            <v>1.4</v>
          </cell>
        </row>
        <row r="16">
          <cell r="B16">
            <v>25.05</v>
          </cell>
          <cell r="C16">
            <v>31.8</v>
          </cell>
          <cell r="D16">
            <v>19.9</v>
          </cell>
          <cell r="E16">
            <v>70.58333333333333</v>
          </cell>
          <cell r="F16">
            <v>92</v>
          </cell>
          <cell r="G16">
            <v>43</v>
          </cell>
          <cell r="H16">
            <v>20.52</v>
          </cell>
          <cell r="I16" t="str">
            <v>NE</v>
          </cell>
          <cell r="J16">
            <v>40.68</v>
          </cell>
          <cell r="K16">
            <v>0.4</v>
          </cell>
        </row>
        <row r="17">
          <cell r="B17">
            <v>25.058333333333326</v>
          </cell>
          <cell r="C17">
            <v>31.5</v>
          </cell>
          <cell r="D17">
            <v>19.2</v>
          </cell>
          <cell r="E17">
            <v>62.833333333333336</v>
          </cell>
          <cell r="F17">
            <v>91</v>
          </cell>
          <cell r="G17">
            <v>30</v>
          </cell>
          <cell r="H17">
            <v>15.12</v>
          </cell>
          <cell r="I17" t="str">
            <v>SE</v>
          </cell>
          <cell r="J17">
            <v>30.6</v>
          </cell>
          <cell r="K17">
            <v>0</v>
          </cell>
        </row>
        <row r="18">
          <cell r="B18">
            <v>24.9125</v>
          </cell>
          <cell r="C18">
            <v>32.9</v>
          </cell>
          <cell r="D18">
            <v>16.3</v>
          </cell>
          <cell r="E18">
            <v>52.541666666666664</v>
          </cell>
          <cell r="F18">
            <v>86</v>
          </cell>
          <cell r="G18">
            <v>24</v>
          </cell>
          <cell r="H18">
            <v>16.92</v>
          </cell>
          <cell r="I18" t="str">
            <v>SO</v>
          </cell>
          <cell r="J18">
            <v>35.64</v>
          </cell>
          <cell r="K18">
            <v>0</v>
          </cell>
        </row>
        <row r="19">
          <cell r="B19">
            <v>27.15416666666667</v>
          </cell>
          <cell r="C19">
            <v>35.3</v>
          </cell>
          <cell r="D19">
            <v>19.2</v>
          </cell>
          <cell r="E19">
            <v>48.041666666666664</v>
          </cell>
          <cell r="F19">
            <v>73</v>
          </cell>
          <cell r="G19">
            <v>26</v>
          </cell>
          <cell r="H19">
            <v>15.84</v>
          </cell>
          <cell r="I19" t="str">
            <v>NE</v>
          </cell>
          <cell r="J19">
            <v>38.16</v>
          </cell>
          <cell r="K19">
            <v>0</v>
          </cell>
        </row>
        <row r="20">
          <cell r="B20">
            <v>24.32916666666667</v>
          </cell>
          <cell r="C20">
            <v>29.2</v>
          </cell>
          <cell r="D20">
            <v>20.6</v>
          </cell>
          <cell r="E20">
            <v>62.375</v>
          </cell>
          <cell r="F20">
            <v>85</v>
          </cell>
          <cell r="G20">
            <v>42</v>
          </cell>
          <cell r="H20">
            <v>23.4</v>
          </cell>
          <cell r="I20" t="str">
            <v>SE</v>
          </cell>
          <cell r="J20">
            <v>39.24</v>
          </cell>
          <cell r="K20">
            <v>0.4</v>
          </cell>
        </row>
        <row r="21">
          <cell r="B21">
            <v>23.979166666666668</v>
          </cell>
          <cell r="C21">
            <v>30.8</v>
          </cell>
          <cell r="D21">
            <v>19.7</v>
          </cell>
          <cell r="E21">
            <v>67.70833333333333</v>
          </cell>
          <cell r="F21">
            <v>85</v>
          </cell>
          <cell r="G21">
            <v>41</v>
          </cell>
          <cell r="H21">
            <v>19.44</v>
          </cell>
          <cell r="I21" t="str">
            <v>SE</v>
          </cell>
          <cell r="J21">
            <v>32.76</v>
          </cell>
          <cell r="K21">
            <v>0</v>
          </cell>
        </row>
        <row r="22">
          <cell r="B22">
            <v>24.608333333333334</v>
          </cell>
          <cell r="C22">
            <v>31.8</v>
          </cell>
          <cell r="D22">
            <v>20.1</v>
          </cell>
          <cell r="E22">
            <v>70.41666666666667</v>
          </cell>
          <cell r="F22">
            <v>88</v>
          </cell>
          <cell r="G22">
            <v>43</v>
          </cell>
          <cell r="H22">
            <v>23.4</v>
          </cell>
          <cell r="I22" t="str">
            <v>SE</v>
          </cell>
          <cell r="J22">
            <v>38.88</v>
          </cell>
          <cell r="K22">
            <v>0.2</v>
          </cell>
        </row>
        <row r="23">
          <cell r="B23">
            <v>25.445833333333336</v>
          </cell>
          <cell r="C23">
            <v>33.1</v>
          </cell>
          <cell r="D23">
            <v>18.9</v>
          </cell>
          <cell r="E23">
            <v>66.95833333333333</v>
          </cell>
          <cell r="F23">
            <v>92</v>
          </cell>
          <cell r="G23">
            <v>35</v>
          </cell>
          <cell r="H23">
            <v>29.52</v>
          </cell>
          <cell r="I23" t="str">
            <v>NE</v>
          </cell>
          <cell r="J23">
            <v>51.84</v>
          </cell>
          <cell r="K23">
            <v>36</v>
          </cell>
        </row>
        <row r="24">
          <cell r="B24">
            <v>25.725</v>
          </cell>
          <cell r="C24">
            <v>32.2</v>
          </cell>
          <cell r="D24">
            <v>21.1</v>
          </cell>
          <cell r="E24">
            <v>59.708333333333336</v>
          </cell>
          <cell r="F24">
            <v>90</v>
          </cell>
          <cell r="G24">
            <v>32</v>
          </cell>
          <cell r="H24">
            <v>25.92</v>
          </cell>
          <cell r="I24" t="str">
            <v>NE</v>
          </cell>
          <cell r="J24">
            <v>42.48</v>
          </cell>
          <cell r="K24">
            <v>0</v>
          </cell>
        </row>
        <row r="25">
          <cell r="B25">
            <v>26.6625</v>
          </cell>
          <cell r="C25">
            <v>33.1</v>
          </cell>
          <cell r="D25">
            <v>21.5</v>
          </cell>
          <cell r="E25">
            <v>46</v>
          </cell>
          <cell r="F25">
            <v>60</v>
          </cell>
          <cell r="G25">
            <v>27</v>
          </cell>
          <cell r="H25">
            <v>33.48</v>
          </cell>
          <cell r="I25" t="str">
            <v>NE</v>
          </cell>
          <cell r="J25">
            <v>52.2</v>
          </cell>
          <cell r="K25">
            <v>0</v>
          </cell>
        </row>
        <row r="26">
          <cell r="B26">
            <v>26.829166666666662</v>
          </cell>
          <cell r="C26">
            <v>33.1</v>
          </cell>
          <cell r="D26">
            <v>21.5</v>
          </cell>
          <cell r="E26">
            <v>49.666666666666664</v>
          </cell>
          <cell r="F26">
            <v>68</v>
          </cell>
          <cell r="G26">
            <v>29</v>
          </cell>
          <cell r="H26">
            <v>32.76</v>
          </cell>
          <cell r="I26" t="str">
            <v>NE</v>
          </cell>
          <cell r="J26">
            <v>45.72</v>
          </cell>
          <cell r="K26">
            <v>0.2</v>
          </cell>
        </row>
        <row r="27">
          <cell r="B27">
            <v>27.795833333333338</v>
          </cell>
          <cell r="C27">
            <v>33.5</v>
          </cell>
          <cell r="D27">
            <v>22.8</v>
          </cell>
          <cell r="E27">
            <v>50.916666666666664</v>
          </cell>
          <cell r="F27">
            <v>69</v>
          </cell>
          <cell r="G27">
            <v>27</v>
          </cell>
          <cell r="H27">
            <v>19.8</v>
          </cell>
          <cell r="I27" t="str">
            <v>NE</v>
          </cell>
          <cell r="J27">
            <v>34.2</v>
          </cell>
          <cell r="K27">
            <v>0</v>
          </cell>
        </row>
        <row r="28">
          <cell r="B28">
            <v>28.7125</v>
          </cell>
          <cell r="C28">
            <v>35.6</v>
          </cell>
          <cell r="D28">
            <v>23.6</v>
          </cell>
          <cell r="E28">
            <v>46.75</v>
          </cell>
          <cell r="F28">
            <v>67</v>
          </cell>
          <cell r="G28">
            <v>25</v>
          </cell>
          <cell r="H28">
            <v>16.2</v>
          </cell>
          <cell r="I28" t="str">
            <v>NE</v>
          </cell>
          <cell r="J28">
            <v>30.24</v>
          </cell>
          <cell r="K28">
            <v>0</v>
          </cell>
        </row>
        <row r="29">
          <cell r="B29">
            <v>28.94583333333333</v>
          </cell>
          <cell r="C29">
            <v>35.6</v>
          </cell>
          <cell r="D29">
            <v>23.5</v>
          </cell>
          <cell r="E29">
            <v>43</v>
          </cell>
          <cell r="F29">
            <v>62</v>
          </cell>
          <cell r="G29">
            <v>22</v>
          </cell>
          <cell r="H29">
            <v>32.4</v>
          </cell>
          <cell r="I29" t="str">
            <v>NE</v>
          </cell>
          <cell r="J29">
            <v>46.44</v>
          </cell>
          <cell r="K29">
            <v>0</v>
          </cell>
        </row>
        <row r="30">
          <cell r="B30">
            <v>27.095</v>
          </cell>
          <cell r="C30">
            <v>34.2</v>
          </cell>
          <cell r="D30">
            <v>23.5</v>
          </cell>
          <cell r="E30">
            <v>51.3</v>
          </cell>
          <cell r="F30">
            <v>65</v>
          </cell>
          <cell r="G30">
            <v>30</v>
          </cell>
          <cell r="H30">
            <v>28.44</v>
          </cell>
          <cell r="I30" t="str">
            <v>NE</v>
          </cell>
          <cell r="J30">
            <v>45.72</v>
          </cell>
          <cell r="K30">
            <v>0.6</v>
          </cell>
        </row>
        <row r="31">
          <cell r="B31">
            <v>25.55416666666667</v>
          </cell>
          <cell r="C31">
            <v>34.2</v>
          </cell>
          <cell r="D31">
            <v>19.8</v>
          </cell>
          <cell r="E31">
            <v>64.04166666666667</v>
          </cell>
          <cell r="F31">
            <v>91</v>
          </cell>
          <cell r="G31">
            <v>30</v>
          </cell>
          <cell r="H31">
            <v>19.8</v>
          </cell>
          <cell r="I31" t="str">
            <v>NE</v>
          </cell>
          <cell r="J31">
            <v>37.8</v>
          </cell>
          <cell r="K31">
            <v>0</v>
          </cell>
        </row>
        <row r="32">
          <cell r="B32">
            <v>25.133333333333336</v>
          </cell>
          <cell r="C32">
            <v>32.8</v>
          </cell>
          <cell r="D32">
            <v>20.3</v>
          </cell>
          <cell r="E32">
            <v>63.666666666666664</v>
          </cell>
          <cell r="F32">
            <v>88</v>
          </cell>
          <cell r="G32">
            <v>40</v>
          </cell>
          <cell r="H32">
            <v>31.68</v>
          </cell>
          <cell r="I32" t="str">
            <v>NE</v>
          </cell>
          <cell r="J32">
            <v>54</v>
          </cell>
          <cell r="K32">
            <v>14</v>
          </cell>
        </row>
        <row r="33">
          <cell r="B33">
            <v>25.683333333333326</v>
          </cell>
          <cell r="C33">
            <v>33.4</v>
          </cell>
          <cell r="D33">
            <v>20.8</v>
          </cell>
          <cell r="E33">
            <v>64.25</v>
          </cell>
          <cell r="F33">
            <v>84</v>
          </cell>
          <cell r="G33">
            <v>35</v>
          </cell>
          <cell r="H33">
            <v>21.96</v>
          </cell>
          <cell r="I33" t="str">
            <v>NE</v>
          </cell>
          <cell r="J33">
            <v>37.8</v>
          </cell>
          <cell r="K33">
            <v>0</v>
          </cell>
        </row>
        <row r="34">
          <cell r="B34">
            <v>25.154166666666665</v>
          </cell>
          <cell r="C34">
            <v>32.3</v>
          </cell>
          <cell r="D34">
            <v>19.8</v>
          </cell>
          <cell r="E34">
            <v>68.79166666666667</v>
          </cell>
          <cell r="F34">
            <v>89</v>
          </cell>
          <cell r="G34">
            <v>40</v>
          </cell>
          <cell r="H34">
            <v>18</v>
          </cell>
          <cell r="I34" t="str">
            <v>NE</v>
          </cell>
          <cell r="J34">
            <v>41.4</v>
          </cell>
          <cell r="K34">
            <v>1.8</v>
          </cell>
        </row>
        <row r="35">
          <cell r="I35" t="str">
            <v>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8">
        <row r="5">
          <cell r="B5">
            <v>25.395</v>
          </cell>
          <cell r="C5">
            <v>31.3</v>
          </cell>
          <cell r="D5">
            <v>20.4</v>
          </cell>
          <cell r="E5">
            <v>74.9</v>
          </cell>
          <cell r="F5">
            <v>95</v>
          </cell>
          <cell r="G5">
            <v>50</v>
          </cell>
          <cell r="H5">
            <v>12.6</v>
          </cell>
          <cell r="I5" t="str">
            <v>SE</v>
          </cell>
          <cell r="J5">
            <v>30.24</v>
          </cell>
          <cell r="K5">
            <v>17.2</v>
          </cell>
        </row>
        <row r="6">
          <cell r="B6">
            <v>25.39375</v>
          </cell>
          <cell r="C6">
            <v>27.9</v>
          </cell>
          <cell r="D6">
            <v>20.7</v>
          </cell>
          <cell r="E6">
            <v>77.375</v>
          </cell>
          <cell r="F6">
            <v>92</v>
          </cell>
          <cell r="G6">
            <v>59</v>
          </cell>
          <cell r="H6">
            <v>4.68</v>
          </cell>
          <cell r="I6" t="str">
            <v>SO</v>
          </cell>
          <cell r="J6">
            <v>13.68</v>
          </cell>
          <cell r="K6">
            <v>0.2</v>
          </cell>
        </row>
        <row r="7">
          <cell r="B7">
            <v>26.107692307692307</v>
          </cell>
          <cell r="C7">
            <v>31.8</v>
          </cell>
          <cell r="D7">
            <v>20.7</v>
          </cell>
          <cell r="E7">
            <v>70.76923076923077</v>
          </cell>
          <cell r="F7">
            <v>94</v>
          </cell>
          <cell r="G7">
            <v>49</v>
          </cell>
          <cell r="H7">
            <v>9.72</v>
          </cell>
          <cell r="I7" t="str">
            <v>NO</v>
          </cell>
          <cell r="J7">
            <v>41.04</v>
          </cell>
          <cell r="K7">
            <v>0</v>
          </cell>
        </row>
        <row r="8">
          <cell r="B8">
            <v>28.078571428571433</v>
          </cell>
          <cell r="C8">
            <v>32.9</v>
          </cell>
          <cell r="D8">
            <v>22.7</v>
          </cell>
          <cell r="E8">
            <v>61.92857142857143</v>
          </cell>
          <cell r="F8">
            <v>91</v>
          </cell>
          <cell r="G8">
            <v>41</v>
          </cell>
          <cell r="H8">
            <v>16.92</v>
          </cell>
          <cell r="I8" t="str">
            <v>NO</v>
          </cell>
          <cell r="J8">
            <v>38.52</v>
          </cell>
          <cell r="K8">
            <v>0.2</v>
          </cell>
        </row>
        <row r="9">
          <cell r="B9">
            <v>28.276470588235295</v>
          </cell>
          <cell r="C9">
            <v>35.3</v>
          </cell>
          <cell r="D9">
            <v>22.1</v>
          </cell>
          <cell r="E9">
            <v>58.470588235294116</v>
          </cell>
          <cell r="F9">
            <v>89</v>
          </cell>
          <cell r="G9">
            <v>33</v>
          </cell>
          <cell r="H9">
            <v>7.92</v>
          </cell>
          <cell r="I9" t="str">
            <v>SE</v>
          </cell>
          <cell r="J9">
            <v>48.96</v>
          </cell>
          <cell r="K9">
            <v>0</v>
          </cell>
        </row>
        <row r="10">
          <cell r="B10">
            <v>25.47619047619047</v>
          </cell>
          <cell r="C10">
            <v>35.4</v>
          </cell>
          <cell r="D10">
            <v>20.2</v>
          </cell>
          <cell r="E10">
            <v>73.47619047619048</v>
          </cell>
          <cell r="F10">
            <v>95</v>
          </cell>
          <cell r="G10">
            <v>35</v>
          </cell>
          <cell r="H10">
            <v>16.56</v>
          </cell>
          <cell r="I10" t="str">
            <v>SO</v>
          </cell>
          <cell r="J10">
            <v>53.64</v>
          </cell>
          <cell r="K10">
            <v>17.4</v>
          </cell>
        </row>
        <row r="11">
          <cell r="B11">
            <v>23.553333333333327</v>
          </cell>
          <cell r="C11">
            <v>27.1</v>
          </cell>
          <cell r="D11">
            <v>20.3</v>
          </cell>
          <cell r="E11">
            <v>86.53333333333333</v>
          </cell>
          <cell r="F11">
            <v>95</v>
          </cell>
          <cell r="G11">
            <v>74</v>
          </cell>
          <cell r="H11">
            <v>12.24</v>
          </cell>
          <cell r="I11" t="str">
            <v>NO</v>
          </cell>
          <cell r="J11">
            <v>29.88</v>
          </cell>
          <cell r="K11">
            <v>27</v>
          </cell>
        </row>
        <row r="12">
          <cell r="B12">
            <v>27.385714285714283</v>
          </cell>
          <cell r="C12">
            <v>33.1</v>
          </cell>
          <cell r="D12">
            <v>21.4</v>
          </cell>
          <cell r="E12">
            <v>69</v>
          </cell>
          <cell r="F12">
            <v>93</v>
          </cell>
          <cell r="G12">
            <v>47</v>
          </cell>
          <cell r="H12">
            <v>15.48</v>
          </cell>
          <cell r="I12" t="str">
            <v>NO</v>
          </cell>
          <cell r="J12">
            <v>44.28</v>
          </cell>
          <cell r="K12">
            <v>0</v>
          </cell>
        </row>
        <row r="13">
          <cell r="B13">
            <v>27.51875</v>
          </cell>
          <cell r="C13">
            <v>34.9</v>
          </cell>
          <cell r="D13">
            <v>21.7</v>
          </cell>
          <cell r="E13">
            <v>68.75</v>
          </cell>
          <cell r="F13">
            <v>92</v>
          </cell>
          <cell r="G13">
            <v>37</v>
          </cell>
          <cell r="H13">
            <v>19.44</v>
          </cell>
          <cell r="I13" t="str">
            <v>SE</v>
          </cell>
          <cell r="J13">
            <v>51.12</v>
          </cell>
          <cell r="K13">
            <v>13.2</v>
          </cell>
        </row>
        <row r="14">
          <cell r="B14">
            <v>24.395</v>
          </cell>
          <cell r="C14">
            <v>31.3</v>
          </cell>
          <cell r="D14">
            <v>20</v>
          </cell>
          <cell r="E14">
            <v>80.3</v>
          </cell>
          <cell r="F14">
            <v>95</v>
          </cell>
          <cell r="G14">
            <v>51</v>
          </cell>
          <cell r="H14">
            <v>13.32</v>
          </cell>
          <cell r="I14" t="str">
            <v>NO</v>
          </cell>
          <cell r="J14">
            <v>28.8</v>
          </cell>
          <cell r="K14">
            <v>22.4</v>
          </cell>
        </row>
        <row r="15">
          <cell r="B15">
            <v>25.235294117647058</v>
          </cell>
          <cell r="C15">
            <v>29.4</v>
          </cell>
          <cell r="D15">
            <v>20.6</v>
          </cell>
          <cell r="E15">
            <v>75.3529411764706</v>
          </cell>
          <cell r="F15">
            <v>94</v>
          </cell>
          <cell r="G15">
            <v>50</v>
          </cell>
          <cell r="H15">
            <v>11.16</v>
          </cell>
          <cell r="I15" t="str">
            <v>NE</v>
          </cell>
          <cell r="J15">
            <v>20.88</v>
          </cell>
          <cell r="K15">
            <v>0</v>
          </cell>
        </row>
        <row r="16">
          <cell r="B16">
            <v>25.363157894736844</v>
          </cell>
          <cell r="C16">
            <v>30.8</v>
          </cell>
          <cell r="D16">
            <v>20.5</v>
          </cell>
          <cell r="E16">
            <v>73</v>
          </cell>
          <cell r="F16">
            <v>94</v>
          </cell>
          <cell r="G16">
            <v>48</v>
          </cell>
          <cell r="H16">
            <v>9.72</v>
          </cell>
          <cell r="I16" t="str">
            <v>NO</v>
          </cell>
          <cell r="J16">
            <v>19.08</v>
          </cell>
          <cell r="K16">
            <v>0.6</v>
          </cell>
        </row>
        <row r="17">
          <cell r="B17">
            <v>25.855</v>
          </cell>
          <cell r="C17">
            <v>31.9</v>
          </cell>
          <cell r="D17">
            <v>22.6</v>
          </cell>
          <cell r="E17">
            <v>70</v>
          </cell>
          <cell r="F17">
            <v>88</v>
          </cell>
          <cell r="G17">
            <v>46</v>
          </cell>
          <cell r="H17">
            <v>12.6</v>
          </cell>
          <cell r="I17" t="str">
            <v>SO</v>
          </cell>
          <cell r="J17">
            <v>42.12</v>
          </cell>
          <cell r="K17">
            <v>0</v>
          </cell>
        </row>
        <row r="18">
          <cell r="B18">
            <v>25.942105263157895</v>
          </cell>
          <cell r="C18">
            <v>30.9</v>
          </cell>
          <cell r="D18">
            <v>21.5</v>
          </cell>
          <cell r="E18">
            <v>71.52631578947368</v>
          </cell>
          <cell r="F18">
            <v>91</v>
          </cell>
          <cell r="G18">
            <v>46</v>
          </cell>
          <cell r="H18">
            <v>11.52</v>
          </cell>
          <cell r="I18" t="str">
            <v>SO</v>
          </cell>
          <cell r="J18">
            <v>46.44</v>
          </cell>
          <cell r="K18">
            <v>12.6</v>
          </cell>
        </row>
        <row r="19">
          <cell r="B19">
            <v>28.347368421052632</v>
          </cell>
          <cell r="C19">
            <v>34.8</v>
          </cell>
          <cell r="D19">
            <v>21.1</v>
          </cell>
          <cell r="E19">
            <v>57.31578947368421</v>
          </cell>
          <cell r="F19">
            <v>91</v>
          </cell>
          <cell r="G19">
            <v>27</v>
          </cell>
          <cell r="H19">
            <v>10.8</v>
          </cell>
          <cell r="I19" t="str">
            <v>SO</v>
          </cell>
          <cell r="J19">
            <v>24.84</v>
          </cell>
          <cell r="K19">
            <v>0</v>
          </cell>
        </row>
        <row r="20">
          <cell r="B20">
            <v>26.330434782608698</v>
          </cell>
          <cell r="C20">
            <v>33.6</v>
          </cell>
          <cell r="D20">
            <v>18.9</v>
          </cell>
          <cell r="E20">
            <v>58.17391304347826</v>
          </cell>
          <cell r="F20">
            <v>87</v>
          </cell>
          <cell r="G20">
            <v>25</v>
          </cell>
          <cell r="H20">
            <v>11.52</v>
          </cell>
          <cell r="I20" t="str">
            <v>SO</v>
          </cell>
          <cell r="J20">
            <v>24.48</v>
          </cell>
          <cell r="K20">
            <v>0</v>
          </cell>
        </row>
        <row r="21">
          <cell r="B21">
            <v>27.625</v>
          </cell>
          <cell r="C21">
            <v>33.2</v>
          </cell>
          <cell r="D21">
            <v>23.2</v>
          </cell>
          <cell r="E21">
            <v>56.6</v>
          </cell>
          <cell r="F21">
            <v>76</v>
          </cell>
          <cell r="G21">
            <v>32</v>
          </cell>
          <cell r="H21">
            <v>8.64</v>
          </cell>
          <cell r="I21" t="str">
            <v>SE</v>
          </cell>
          <cell r="J21">
            <v>23.04</v>
          </cell>
          <cell r="K21">
            <v>0</v>
          </cell>
        </row>
        <row r="22">
          <cell r="B22">
            <v>25.02</v>
          </cell>
          <cell r="C22">
            <v>32.1</v>
          </cell>
          <cell r="D22">
            <v>19.1</v>
          </cell>
          <cell r="E22">
            <v>74.8</v>
          </cell>
          <cell r="F22">
            <v>95</v>
          </cell>
          <cell r="G22">
            <v>48</v>
          </cell>
          <cell r="H22">
            <v>13.32</v>
          </cell>
          <cell r="I22" t="str">
            <v>SO</v>
          </cell>
          <cell r="J22">
            <v>42.12</v>
          </cell>
          <cell r="K22">
            <v>31.2</v>
          </cell>
        </row>
        <row r="23">
          <cell r="B23">
            <v>26.325</v>
          </cell>
          <cell r="C23">
            <v>32.1</v>
          </cell>
          <cell r="D23">
            <v>20.8</v>
          </cell>
          <cell r="E23">
            <v>66.75</v>
          </cell>
          <cell r="F23">
            <v>92</v>
          </cell>
          <cell r="G23">
            <v>43</v>
          </cell>
          <cell r="H23">
            <v>22.32</v>
          </cell>
          <cell r="I23" t="str">
            <v>NE</v>
          </cell>
          <cell r="J23">
            <v>54.36</v>
          </cell>
          <cell r="K23">
            <v>10.8</v>
          </cell>
        </row>
        <row r="24">
          <cell r="B24">
            <v>25.605</v>
          </cell>
          <cell r="C24">
            <v>30.7</v>
          </cell>
          <cell r="D24">
            <v>20.8</v>
          </cell>
          <cell r="E24">
            <v>66.35</v>
          </cell>
          <cell r="F24">
            <v>93</v>
          </cell>
          <cell r="G24">
            <v>43</v>
          </cell>
          <cell r="H24">
            <v>13.32</v>
          </cell>
          <cell r="I24" t="str">
            <v>SE</v>
          </cell>
          <cell r="J24">
            <v>25.56</v>
          </cell>
          <cell r="K24">
            <v>0</v>
          </cell>
        </row>
        <row r="25">
          <cell r="B25">
            <v>26.33636363636363</v>
          </cell>
          <cell r="C25">
            <v>32.9</v>
          </cell>
          <cell r="D25">
            <v>19.5</v>
          </cell>
          <cell r="E25">
            <v>57.81818181818182</v>
          </cell>
          <cell r="F25">
            <v>86</v>
          </cell>
          <cell r="G25">
            <v>31</v>
          </cell>
          <cell r="H25">
            <v>10.44</v>
          </cell>
          <cell r="I25" t="str">
            <v>SE</v>
          </cell>
          <cell r="J25">
            <v>22.32</v>
          </cell>
          <cell r="K25">
            <v>0</v>
          </cell>
        </row>
        <row r="26">
          <cell r="B26">
            <v>26.358333333333338</v>
          </cell>
          <cell r="C26">
            <v>33</v>
          </cell>
          <cell r="D26">
            <v>20.1</v>
          </cell>
          <cell r="E26">
            <v>63.041666666666664</v>
          </cell>
          <cell r="F26">
            <v>89</v>
          </cell>
          <cell r="G26">
            <v>36</v>
          </cell>
          <cell r="H26">
            <v>11.52</v>
          </cell>
          <cell r="I26" t="str">
            <v>SE</v>
          </cell>
          <cell r="J26">
            <v>24.48</v>
          </cell>
          <cell r="K26">
            <v>0</v>
          </cell>
        </row>
        <row r="27">
          <cell r="B27">
            <v>26.34166666666667</v>
          </cell>
          <cell r="C27">
            <v>32.3</v>
          </cell>
          <cell r="D27">
            <v>20.5</v>
          </cell>
          <cell r="E27">
            <v>61.916666666666664</v>
          </cell>
          <cell r="F27">
            <v>89</v>
          </cell>
          <cell r="G27">
            <v>32</v>
          </cell>
          <cell r="H27">
            <v>10.44</v>
          </cell>
          <cell r="I27" t="str">
            <v>SE</v>
          </cell>
          <cell r="J27">
            <v>25.92</v>
          </cell>
          <cell r="K27">
            <v>0</v>
          </cell>
        </row>
        <row r="28">
          <cell r="B28">
            <v>26.921739130434784</v>
          </cell>
          <cell r="C28">
            <v>33.5</v>
          </cell>
          <cell r="D28">
            <v>20.5</v>
          </cell>
          <cell r="E28">
            <v>58.73913043478261</v>
          </cell>
          <cell r="F28">
            <v>87</v>
          </cell>
          <cell r="G28">
            <v>29</v>
          </cell>
          <cell r="H28">
            <v>8.28</v>
          </cell>
          <cell r="I28" t="str">
            <v>NE</v>
          </cell>
          <cell r="J28">
            <v>29.88</v>
          </cell>
          <cell r="K28">
            <v>0</v>
          </cell>
        </row>
        <row r="29">
          <cell r="B29">
            <v>27.275</v>
          </cell>
          <cell r="C29">
            <v>34.8</v>
          </cell>
          <cell r="D29">
            <v>20.2</v>
          </cell>
          <cell r="E29">
            <v>55.416666666666664</v>
          </cell>
          <cell r="F29">
            <v>86</v>
          </cell>
          <cell r="G29">
            <v>26</v>
          </cell>
          <cell r="H29">
            <v>13.68</v>
          </cell>
          <cell r="I29" t="str">
            <v>SE</v>
          </cell>
          <cell r="J29">
            <v>25.56</v>
          </cell>
          <cell r="K29">
            <v>0</v>
          </cell>
        </row>
        <row r="30">
          <cell r="B30">
            <v>27.045</v>
          </cell>
          <cell r="C30">
            <v>34.9</v>
          </cell>
          <cell r="D30">
            <v>19.5</v>
          </cell>
          <cell r="E30">
            <v>57</v>
          </cell>
          <cell r="F30">
            <v>90</v>
          </cell>
          <cell r="G30">
            <v>26</v>
          </cell>
          <cell r="H30">
            <v>9</v>
          </cell>
          <cell r="I30" t="str">
            <v>SE</v>
          </cell>
          <cell r="J30">
            <v>21.6</v>
          </cell>
          <cell r="K30">
            <v>0</v>
          </cell>
        </row>
        <row r="31">
          <cell r="B31">
            <v>27.965217391304346</v>
          </cell>
          <cell r="C31">
            <v>34.6</v>
          </cell>
          <cell r="D31">
            <v>22</v>
          </cell>
          <cell r="E31">
            <v>54.91304347826087</v>
          </cell>
          <cell r="F31">
            <v>81</v>
          </cell>
          <cell r="G31">
            <v>29</v>
          </cell>
          <cell r="H31">
            <v>10.8</v>
          </cell>
          <cell r="I31" t="str">
            <v>SE</v>
          </cell>
          <cell r="J31">
            <v>23.4</v>
          </cell>
          <cell r="K31">
            <v>0</v>
          </cell>
        </row>
        <row r="32">
          <cell r="B32">
            <v>26.786956521739125</v>
          </cell>
          <cell r="C32">
            <v>33.7</v>
          </cell>
          <cell r="D32">
            <v>21.3</v>
          </cell>
          <cell r="E32">
            <v>61.78260869565217</v>
          </cell>
          <cell r="F32">
            <v>86</v>
          </cell>
          <cell r="G32">
            <v>34</v>
          </cell>
          <cell r="H32">
            <v>15.12</v>
          </cell>
          <cell r="I32" t="str">
            <v>NO</v>
          </cell>
          <cell r="J32">
            <v>38.52</v>
          </cell>
          <cell r="K32">
            <v>0</v>
          </cell>
        </row>
        <row r="33">
          <cell r="B33">
            <v>25.691666666666674</v>
          </cell>
          <cell r="C33">
            <v>33.4</v>
          </cell>
          <cell r="D33">
            <v>21.1</v>
          </cell>
          <cell r="E33">
            <v>66.16666666666667</v>
          </cell>
          <cell r="F33">
            <v>92</v>
          </cell>
          <cell r="G33">
            <v>32</v>
          </cell>
          <cell r="H33">
            <v>12.96</v>
          </cell>
          <cell r="I33" t="str">
            <v>NE</v>
          </cell>
          <cell r="J33">
            <v>28.08</v>
          </cell>
          <cell r="K33">
            <v>1.8</v>
          </cell>
        </row>
        <row r="34">
          <cell r="B34">
            <v>26.336363636363636</v>
          </cell>
          <cell r="C34">
            <v>33.4</v>
          </cell>
          <cell r="D34">
            <v>19.7</v>
          </cell>
          <cell r="E34">
            <v>64.5</v>
          </cell>
          <cell r="F34">
            <v>93</v>
          </cell>
          <cell r="G34">
            <v>34</v>
          </cell>
          <cell r="H34">
            <v>9</v>
          </cell>
          <cell r="I34" t="str">
            <v>SE</v>
          </cell>
          <cell r="J34">
            <v>21.6</v>
          </cell>
          <cell r="K34">
            <v>0</v>
          </cell>
        </row>
        <row r="35">
          <cell r="I35" t="str">
            <v>SE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24.22</v>
          </cell>
          <cell r="C5">
            <v>28.1</v>
          </cell>
          <cell r="D5">
            <v>19.2</v>
          </cell>
          <cell r="E5">
            <v>71.93333333333334</v>
          </cell>
          <cell r="F5">
            <v>94</v>
          </cell>
          <cell r="G5">
            <v>56</v>
          </cell>
          <cell r="H5">
            <v>15.84</v>
          </cell>
          <cell r="I5" t="str">
            <v>NE</v>
          </cell>
          <cell r="J5">
            <v>29.52</v>
          </cell>
          <cell r="K5">
            <v>1.6</v>
          </cell>
        </row>
        <row r="6">
          <cell r="B6">
            <v>24.806666666666665</v>
          </cell>
          <cell r="C6">
            <v>29</v>
          </cell>
          <cell r="D6">
            <v>20</v>
          </cell>
          <cell r="E6">
            <v>68.6</v>
          </cell>
          <cell r="F6">
            <v>92</v>
          </cell>
          <cell r="G6">
            <v>45</v>
          </cell>
          <cell r="H6">
            <v>12.96</v>
          </cell>
          <cell r="I6" t="str">
            <v>NO</v>
          </cell>
          <cell r="J6">
            <v>35.28</v>
          </cell>
          <cell r="K6">
            <v>0.4</v>
          </cell>
        </row>
        <row r="7">
          <cell r="B7">
            <v>26.18</v>
          </cell>
          <cell r="C7">
            <v>31.6</v>
          </cell>
          <cell r="D7">
            <v>19.4</v>
          </cell>
          <cell r="E7">
            <v>63.86666666666667</v>
          </cell>
          <cell r="F7">
            <v>91</v>
          </cell>
          <cell r="G7">
            <v>38</v>
          </cell>
          <cell r="H7">
            <v>20.16</v>
          </cell>
          <cell r="I7" t="str">
            <v>SO</v>
          </cell>
          <cell r="J7">
            <v>39.24</v>
          </cell>
          <cell r="K7">
            <v>0</v>
          </cell>
        </row>
        <row r="8">
          <cell r="B8">
            <v>24.45</v>
          </cell>
          <cell r="C8">
            <v>31.8</v>
          </cell>
          <cell r="D8">
            <v>19.9</v>
          </cell>
          <cell r="E8">
            <v>72.55</v>
          </cell>
          <cell r="F8">
            <v>92</v>
          </cell>
          <cell r="G8">
            <v>35</v>
          </cell>
          <cell r="H8">
            <v>19.08</v>
          </cell>
          <cell r="I8" t="str">
            <v>SE</v>
          </cell>
          <cell r="J8">
            <v>39.6</v>
          </cell>
          <cell r="K8">
            <v>6.2</v>
          </cell>
        </row>
        <row r="9">
          <cell r="B9">
            <v>24.084210526315786</v>
          </cell>
          <cell r="C9">
            <v>31.9</v>
          </cell>
          <cell r="D9">
            <v>20.4</v>
          </cell>
          <cell r="E9">
            <v>74</v>
          </cell>
          <cell r="F9">
            <v>93</v>
          </cell>
          <cell r="G9">
            <v>38</v>
          </cell>
          <cell r="H9">
            <v>11.52</v>
          </cell>
          <cell r="I9" t="str">
            <v>NE</v>
          </cell>
          <cell r="J9">
            <v>31.32</v>
          </cell>
          <cell r="K9">
            <v>10.6</v>
          </cell>
        </row>
        <row r="10">
          <cell r="B10">
            <v>24.211764705882352</v>
          </cell>
          <cell r="C10">
            <v>32.2</v>
          </cell>
          <cell r="D10">
            <v>18.2</v>
          </cell>
          <cell r="E10">
            <v>74.3529411764706</v>
          </cell>
          <cell r="F10">
            <v>97</v>
          </cell>
          <cell r="G10">
            <v>39</v>
          </cell>
          <cell r="H10">
            <v>25.2</v>
          </cell>
          <cell r="I10" t="str">
            <v>NO</v>
          </cell>
          <cell r="J10">
            <v>90.72</v>
          </cell>
          <cell r="K10">
            <v>42</v>
          </cell>
        </row>
        <row r="11">
          <cell r="B11">
            <v>24.158823529411766</v>
          </cell>
          <cell r="C11">
            <v>28.9</v>
          </cell>
          <cell r="D11">
            <v>18.3</v>
          </cell>
          <cell r="E11">
            <v>75.3529411764706</v>
          </cell>
          <cell r="F11">
            <v>97</v>
          </cell>
          <cell r="G11">
            <v>57</v>
          </cell>
          <cell r="H11">
            <v>23.4</v>
          </cell>
          <cell r="I11" t="str">
            <v>NO</v>
          </cell>
          <cell r="J11">
            <v>40.32</v>
          </cell>
          <cell r="K11">
            <v>10</v>
          </cell>
        </row>
        <row r="12">
          <cell r="B12">
            <v>26.041176470588233</v>
          </cell>
          <cell r="C12">
            <v>29.8</v>
          </cell>
          <cell r="D12">
            <v>20.9</v>
          </cell>
          <cell r="E12">
            <v>69.6470588235294</v>
          </cell>
          <cell r="F12">
            <v>89</v>
          </cell>
          <cell r="G12">
            <v>53</v>
          </cell>
          <cell r="H12">
            <v>25.56</v>
          </cell>
          <cell r="I12" t="str">
            <v>NO</v>
          </cell>
          <cell r="J12">
            <v>42.84</v>
          </cell>
          <cell r="K12">
            <v>0</v>
          </cell>
        </row>
        <row r="13">
          <cell r="B13">
            <v>23.827777777777776</v>
          </cell>
          <cell r="C13">
            <v>31.4</v>
          </cell>
          <cell r="D13">
            <v>19.2</v>
          </cell>
          <cell r="E13">
            <v>77.77777777777777</v>
          </cell>
          <cell r="F13">
            <v>96</v>
          </cell>
          <cell r="G13">
            <v>39</v>
          </cell>
          <cell r="H13">
            <v>39.6</v>
          </cell>
          <cell r="I13" t="str">
            <v>NE</v>
          </cell>
          <cell r="J13">
            <v>75.96</v>
          </cell>
          <cell r="K13">
            <v>29.2</v>
          </cell>
        </row>
        <row r="14">
          <cell r="B14">
            <v>24.12</v>
          </cell>
          <cell r="C14">
            <v>29.1</v>
          </cell>
          <cell r="D14">
            <v>18.8</v>
          </cell>
          <cell r="E14">
            <v>77.66666666666667</v>
          </cell>
          <cell r="F14">
            <v>97</v>
          </cell>
          <cell r="G14">
            <v>55</v>
          </cell>
          <cell r="H14">
            <v>16.56</v>
          </cell>
          <cell r="I14" t="str">
            <v>NO</v>
          </cell>
          <cell r="J14">
            <v>33.12</v>
          </cell>
          <cell r="K14">
            <v>2.8</v>
          </cell>
        </row>
        <row r="15">
          <cell r="B15">
            <v>24.23125</v>
          </cell>
          <cell r="C15">
            <v>27.6</v>
          </cell>
          <cell r="D15">
            <v>20.7</v>
          </cell>
          <cell r="E15">
            <v>73.9375</v>
          </cell>
          <cell r="F15">
            <v>88</v>
          </cell>
          <cell r="G15">
            <v>56</v>
          </cell>
          <cell r="H15">
            <v>9.72</v>
          </cell>
          <cell r="I15" t="str">
            <v>NO</v>
          </cell>
          <cell r="J15">
            <v>31.32</v>
          </cell>
          <cell r="K15">
            <v>0</v>
          </cell>
        </row>
        <row r="16">
          <cell r="B16">
            <v>24.18235294117647</v>
          </cell>
          <cell r="C16">
            <v>29.2</v>
          </cell>
          <cell r="D16">
            <v>18.5</v>
          </cell>
          <cell r="E16">
            <v>71.82352941176471</v>
          </cell>
          <cell r="F16">
            <v>96</v>
          </cell>
          <cell r="G16">
            <v>47</v>
          </cell>
          <cell r="H16">
            <v>11.88</v>
          </cell>
          <cell r="I16" t="str">
            <v>SO</v>
          </cell>
          <cell r="J16">
            <v>28.44</v>
          </cell>
          <cell r="K16">
            <v>2</v>
          </cell>
        </row>
        <row r="17">
          <cell r="B17">
            <v>24.457894736842107</v>
          </cell>
          <cell r="C17">
            <v>28.7</v>
          </cell>
          <cell r="D17">
            <v>19.8</v>
          </cell>
          <cell r="E17">
            <v>73.52631578947368</v>
          </cell>
          <cell r="F17">
            <v>91</v>
          </cell>
          <cell r="G17">
            <v>52</v>
          </cell>
          <cell r="H17">
            <v>19.8</v>
          </cell>
          <cell r="I17" t="str">
            <v>NO</v>
          </cell>
          <cell r="J17">
            <v>33.84</v>
          </cell>
          <cell r="K17">
            <v>0</v>
          </cell>
        </row>
        <row r="18">
          <cell r="B18">
            <v>25.195</v>
          </cell>
          <cell r="C18">
            <v>30.3</v>
          </cell>
          <cell r="D18">
            <v>20.3</v>
          </cell>
          <cell r="E18">
            <v>67.35</v>
          </cell>
          <cell r="F18">
            <v>92</v>
          </cell>
          <cell r="G18">
            <v>40</v>
          </cell>
          <cell r="H18">
            <v>20.52</v>
          </cell>
          <cell r="I18" t="str">
            <v>NO</v>
          </cell>
          <cell r="J18">
            <v>39.96</v>
          </cell>
          <cell r="K18">
            <v>0</v>
          </cell>
        </row>
        <row r="19">
          <cell r="B19">
            <v>26.23</v>
          </cell>
          <cell r="C19">
            <v>32.1</v>
          </cell>
          <cell r="D19">
            <v>19.1</v>
          </cell>
          <cell r="E19">
            <v>54.45</v>
          </cell>
          <cell r="F19">
            <v>83</v>
          </cell>
          <cell r="G19">
            <v>31</v>
          </cell>
          <cell r="H19">
            <v>10.8</v>
          </cell>
          <cell r="I19" t="str">
            <v>SO</v>
          </cell>
          <cell r="J19">
            <v>34.56</v>
          </cell>
          <cell r="K19">
            <v>0</v>
          </cell>
        </row>
        <row r="20">
          <cell r="B20">
            <v>26.735</v>
          </cell>
          <cell r="C20">
            <v>30.7</v>
          </cell>
          <cell r="D20">
            <v>22.9</v>
          </cell>
          <cell r="E20">
            <v>46.2</v>
          </cell>
          <cell r="F20">
            <v>64</v>
          </cell>
          <cell r="G20">
            <v>29</v>
          </cell>
          <cell r="H20">
            <v>11.16</v>
          </cell>
          <cell r="I20" t="str">
            <v>SE</v>
          </cell>
          <cell r="J20">
            <v>32.04</v>
          </cell>
          <cell r="K20">
            <v>0</v>
          </cell>
        </row>
        <row r="21">
          <cell r="B21">
            <v>25.015</v>
          </cell>
          <cell r="C21">
            <v>30.8</v>
          </cell>
          <cell r="D21">
            <v>20.4</v>
          </cell>
          <cell r="E21">
            <v>62.1</v>
          </cell>
          <cell r="F21">
            <v>80</v>
          </cell>
          <cell r="G21">
            <v>39</v>
          </cell>
          <cell r="H21">
            <v>11.88</v>
          </cell>
          <cell r="I21" t="str">
            <v>SE</v>
          </cell>
          <cell r="J21">
            <v>30.96</v>
          </cell>
          <cell r="K21">
            <v>0</v>
          </cell>
        </row>
        <row r="22">
          <cell r="B22">
            <v>23.76</v>
          </cell>
          <cell r="C22">
            <v>29.4</v>
          </cell>
          <cell r="D22">
            <v>19.8</v>
          </cell>
          <cell r="E22">
            <v>74.1</v>
          </cell>
          <cell r="F22">
            <v>91</v>
          </cell>
          <cell r="G22">
            <v>48</v>
          </cell>
          <cell r="H22">
            <v>13.32</v>
          </cell>
          <cell r="I22" t="str">
            <v>SO</v>
          </cell>
          <cell r="J22">
            <v>34.92</v>
          </cell>
          <cell r="K22">
            <v>6.6</v>
          </cell>
        </row>
        <row r="23">
          <cell r="B23">
            <v>23.915789473684214</v>
          </cell>
          <cell r="C23">
            <v>29.8</v>
          </cell>
          <cell r="D23">
            <v>19.6</v>
          </cell>
          <cell r="E23">
            <v>74.05263157894737</v>
          </cell>
          <cell r="F23">
            <v>93</v>
          </cell>
          <cell r="G23">
            <v>46</v>
          </cell>
          <cell r="H23">
            <v>16.56</v>
          </cell>
          <cell r="I23" t="str">
            <v>NO</v>
          </cell>
          <cell r="J23">
            <v>36.36</v>
          </cell>
          <cell r="K23">
            <v>1.4</v>
          </cell>
        </row>
        <row r="24">
          <cell r="B24">
            <v>24.345</v>
          </cell>
          <cell r="C24">
            <v>29.1</v>
          </cell>
          <cell r="D24">
            <v>20.2</v>
          </cell>
          <cell r="E24">
            <v>66.25</v>
          </cell>
          <cell r="F24">
            <v>87</v>
          </cell>
          <cell r="G24">
            <v>43</v>
          </cell>
          <cell r="H24">
            <v>15.12</v>
          </cell>
          <cell r="I24" t="str">
            <v>SE</v>
          </cell>
          <cell r="J24">
            <v>29.88</v>
          </cell>
          <cell r="K24">
            <v>1</v>
          </cell>
        </row>
        <row r="25">
          <cell r="B25">
            <v>25.426315789473687</v>
          </cell>
          <cell r="C25">
            <v>30.6</v>
          </cell>
          <cell r="D25">
            <v>20.6</v>
          </cell>
          <cell r="E25">
            <v>53.89473684210526</v>
          </cell>
          <cell r="F25">
            <v>69</v>
          </cell>
          <cell r="G25">
            <v>31</v>
          </cell>
          <cell r="H25">
            <v>19.08</v>
          </cell>
          <cell r="I25" t="str">
            <v>SE</v>
          </cell>
          <cell r="J25">
            <v>30.24</v>
          </cell>
          <cell r="K25">
            <v>0</v>
          </cell>
        </row>
        <row r="26">
          <cell r="B26">
            <v>24.225</v>
          </cell>
          <cell r="C26">
            <v>30.9</v>
          </cell>
          <cell r="D26">
            <v>19.9</v>
          </cell>
          <cell r="E26">
            <v>65.55</v>
          </cell>
          <cell r="F26">
            <v>86</v>
          </cell>
          <cell r="G26">
            <v>39</v>
          </cell>
          <cell r="H26">
            <v>33.48</v>
          </cell>
          <cell r="I26" t="str">
            <v>NE</v>
          </cell>
          <cell r="J26">
            <v>60.12</v>
          </cell>
          <cell r="K26">
            <v>0</v>
          </cell>
        </row>
        <row r="27">
          <cell r="B27">
            <v>25.510526315789473</v>
          </cell>
          <cell r="C27">
            <v>30.9</v>
          </cell>
          <cell r="D27">
            <v>19.4</v>
          </cell>
          <cell r="E27">
            <v>60.05263157894737</v>
          </cell>
          <cell r="F27">
            <v>91</v>
          </cell>
          <cell r="G27">
            <v>28</v>
          </cell>
          <cell r="H27">
            <v>12.96</v>
          </cell>
          <cell r="I27" t="str">
            <v>NE</v>
          </cell>
          <cell r="J27">
            <v>25.56</v>
          </cell>
          <cell r="K27">
            <v>0</v>
          </cell>
        </row>
        <row r="28">
          <cell r="B28">
            <v>26.51578947368422</v>
          </cell>
          <cell r="C28">
            <v>31.2</v>
          </cell>
          <cell r="D28">
            <v>21.3</v>
          </cell>
          <cell r="E28">
            <v>51.89473684210526</v>
          </cell>
          <cell r="F28">
            <v>76</v>
          </cell>
          <cell r="G28">
            <v>31</v>
          </cell>
          <cell r="H28">
            <v>15.84</v>
          </cell>
          <cell r="I28" t="str">
            <v>SE</v>
          </cell>
          <cell r="J28">
            <v>34.92</v>
          </cell>
          <cell r="K28">
            <v>0</v>
          </cell>
        </row>
        <row r="29">
          <cell r="B29">
            <v>27.34</v>
          </cell>
          <cell r="C29">
            <v>32.1</v>
          </cell>
          <cell r="D29">
            <v>22</v>
          </cell>
          <cell r="E29">
            <v>45.8</v>
          </cell>
          <cell r="F29">
            <v>69</v>
          </cell>
          <cell r="G29">
            <v>28</v>
          </cell>
          <cell r="H29">
            <v>19.08</v>
          </cell>
          <cell r="I29" t="str">
            <v>SE</v>
          </cell>
          <cell r="J29">
            <v>36</v>
          </cell>
          <cell r="K29">
            <v>0</v>
          </cell>
        </row>
        <row r="30">
          <cell r="B30">
            <v>26.4375</v>
          </cell>
          <cell r="C30">
            <v>32.7</v>
          </cell>
          <cell r="D30">
            <v>20.3</v>
          </cell>
          <cell r="E30">
            <v>51.8125</v>
          </cell>
          <cell r="F30">
            <v>75</v>
          </cell>
          <cell r="G30">
            <v>30</v>
          </cell>
          <cell r="H30">
            <v>11.88</v>
          </cell>
          <cell r="I30" t="str">
            <v>NE</v>
          </cell>
          <cell r="J30">
            <v>59.4</v>
          </cell>
          <cell r="K30">
            <v>2.8</v>
          </cell>
        </row>
        <row r="31">
          <cell r="B31">
            <v>25.977777777777774</v>
          </cell>
          <cell r="C31">
            <v>31.7</v>
          </cell>
          <cell r="D31">
            <v>20.4</v>
          </cell>
          <cell r="E31">
            <v>58.166666666666664</v>
          </cell>
          <cell r="F31">
            <v>86</v>
          </cell>
          <cell r="G31">
            <v>33</v>
          </cell>
          <cell r="H31">
            <v>14.04</v>
          </cell>
          <cell r="I31" t="str">
            <v>NO</v>
          </cell>
          <cell r="J31">
            <v>50.04</v>
          </cell>
          <cell r="K31">
            <v>11</v>
          </cell>
        </row>
        <row r="32">
          <cell r="B32">
            <v>22.89</v>
          </cell>
          <cell r="C32">
            <v>27.9</v>
          </cell>
          <cell r="D32">
            <v>20.6</v>
          </cell>
          <cell r="E32">
            <v>76.35</v>
          </cell>
          <cell r="F32">
            <v>88</v>
          </cell>
          <cell r="G32">
            <v>55</v>
          </cell>
          <cell r="H32">
            <v>15.12</v>
          </cell>
          <cell r="I32" t="str">
            <v>NO</v>
          </cell>
          <cell r="J32">
            <v>34.92</v>
          </cell>
          <cell r="K32">
            <v>5.4</v>
          </cell>
        </row>
        <row r="33">
          <cell r="B33">
            <v>22.045</v>
          </cell>
          <cell r="C33">
            <v>28.1</v>
          </cell>
          <cell r="D33">
            <v>18</v>
          </cell>
          <cell r="E33">
            <v>79.15</v>
          </cell>
          <cell r="F33">
            <v>91</v>
          </cell>
          <cell r="G33">
            <v>57</v>
          </cell>
          <cell r="H33">
            <v>21.96</v>
          </cell>
          <cell r="I33" t="str">
            <v>NO</v>
          </cell>
          <cell r="J33">
            <v>38.16</v>
          </cell>
          <cell r="K33">
            <v>32.6</v>
          </cell>
        </row>
        <row r="34">
          <cell r="B34">
            <v>24.378947368421056</v>
          </cell>
          <cell r="C34">
            <v>29.5</v>
          </cell>
          <cell r="D34">
            <v>18.3</v>
          </cell>
          <cell r="E34">
            <v>66.15789473684211</v>
          </cell>
          <cell r="F34">
            <v>93</v>
          </cell>
          <cell r="G34">
            <v>43</v>
          </cell>
          <cell r="H34">
            <v>10.8</v>
          </cell>
          <cell r="I34" t="str">
            <v>NO</v>
          </cell>
          <cell r="J34">
            <v>23.76</v>
          </cell>
          <cell r="K34">
            <v>0</v>
          </cell>
        </row>
        <row r="35">
          <cell r="I35" t="str">
            <v>NO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28.19583333333334</v>
          </cell>
          <cell r="C5">
            <v>36</v>
          </cell>
          <cell r="D5">
            <v>23.3</v>
          </cell>
          <cell r="E5">
            <v>73</v>
          </cell>
          <cell r="F5">
            <v>93</v>
          </cell>
          <cell r="G5">
            <v>42</v>
          </cell>
          <cell r="H5">
            <v>11.52</v>
          </cell>
          <cell r="I5" t="str">
            <v>NE</v>
          </cell>
          <cell r="J5">
            <v>26.28</v>
          </cell>
          <cell r="K5">
            <v>0</v>
          </cell>
        </row>
        <row r="6">
          <cell r="B6">
            <v>27.7125</v>
          </cell>
          <cell r="C6">
            <v>33.7</v>
          </cell>
          <cell r="D6">
            <v>23.1</v>
          </cell>
          <cell r="E6">
            <v>73.04166666666667</v>
          </cell>
          <cell r="F6">
            <v>89</v>
          </cell>
          <cell r="G6">
            <v>51</v>
          </cell>
          <cell r="H6">
            <v>14.76</v>
          </cell>
          <cell r="I6" t="str">
            <v>NE</v>
          </cell>
          <cell r="J6">
            <v>72</v>
          </cell>
          <cell r="K6">
            <v>17.2</v>
          </cell>
        </row>
        <row r="7">
          <cell r="B7">
            <v>26.5625</v>
          </cell>
          <cell r="C7">
            <v>34.1</v>
          </cell>
          <cell r="D7">
            <v>22.2</v>
          </cell>
          <cell r="E7">
            <v>78.54166666666667</v>
          </cell>
          <cell r="F7">
            <v>93</v>
          </cell>
          <cell r="G7">
            <v>51</v>
          </cell>
          <cell r="H7">
            <v>20.16</v>
          </cell>
          <cell r="I7" t="str">
            <v>SE</v>
          </cell>
          <cell r="J7">
            <v>38.52</v>
          </cell>
          <cell r="K7">
            <v>2.4</v>
          </cell>
        </row>
        <row r="8">
          <cell r="B8">
            <v>26.916666666666668</v>
          </cell>
          <cell r="C8">
            <v>34.1</v>
          </cell>
          <cell r="D8">
            <v>23.5</v>
          </cell>
          <cell r="E8">
            <v>80.625</v>
          </cell>
          <cell r="F8">
            <v>94</v>
          </cell>
          <cell r="G8">
            <v>54</v>
          </cell>
          <cell r="H8">
            <v>12.24</v>
          </cell>
          <cell r="I8" t="str">
            <v>NE</v>
          </cell>
          <cell r="J8">
            <v>36</v>
          </cell>
          <cell r="K8">
            <v>19.8</v>
          </cell>
        </row>
        <row r="9">
          <cell r="B9">
            <v>28.754166666666666</v>
          </cell>
          <cell r="C9">
            <v>36.2</v>
          </cell>
          <cell r="D9">
            <v>24</v>
          </cell>
          <cell r="E9">
            <v>70</v>
          </cell>
          <cell r="F9">
            <v>93</v>
          </cell>
          <cell r="G9">
            <v>44</v>
          </cell>
          <cell r="H9">
            <v>13.32</v>
          </cell>
          <cell r="I9" t="str">
            <v>NE</v>
          </cell>
          <cell r="J9">
            <v>28.8</v>
          </cell>
          <cell r="K9">
            <v>0</v>
          </cell>
        </row>
        <row r="10">
          <cell r="B10">
            <v>30.625</v>
          </cell>
          <cell r="C10">
            <v>37.6</v>
          </cell>
          <cell r="D10">
            <v>23.6</v>
          </cell>
          <cell r="E10">
            <v>62.458333333333336</v>
          </cell>
          <cell r="F10">
            <v>90</v>
          </cell>
          <cell r="G10">
            <v>32</v>
          </cell>
          <cell r="H10">
            <v>16.56</v>
          </cell>
          <cell r="I10" t="str">
            <v>NE</v>
          </cell>
          <cell r="J10">
            <v>54.72</v>
          </cell>
          <cell r="K10">
            <v>21</v>
          </cell>
        </row>
        <row r="11">
          <cell r="B11">
            <v>26.54166666666666</v>
          </cell>
          <cell r="C11">
            <v>34.3</v>
          </cell>
          <cell r="D11">
            <v>22.4</v>
          </cell>
          <cell r="E11">
            <v>80.20833333333333</v>
          </cell>
          <cell r="F11">
            <v>94</v>
          </cell>
          <cell r="G11">
            <v>52</v>
          </cell>
          <cell r="H11">
            <v>22.32</v>
          </cell>
          <cell r="I11" t="str">
            <v>SE</v>
          </cell>
          <cell r="J11">
            <v>56.16</v>
          </cell>
          <cell r="K11">
            <v>34.6</v>
          </cell>
        </row>
        <row r="12">
          <cell r="B12">
            <v>31.1</v>
          </cell>
          <cell r="C12">
            <v>37</v>
          </cell>
          <cell r="D12">
            <v>26.5</v>
          </cell>
          <cell r="E12">
            <v>65.95454545454545</v>
          </cell>
          <cell r="F12">
            <v>85</v>
          </cell>
          <cell r="G12">
            <v>41</v>
          </cell>
          <cell r="H12">
            <v>13.68</v>
          </cell>
          <cell r="I12" t="str">
            <v>SE</v>
          </cell>
          <cell r="J12">
            <v>28.8</v>
          </cell>
          <cell r="K12">
            <v>0</v>
          </cell>
        </row>
        <row r="13">
          <cell r="B13">
            <v>30.034782608695654</v>
          </cell>
          <cell r="C13">
            <v>36</v>
          </cell>
          <cell r="D13">
            <v>24.2</v>
          </cell>
          <cell r="E13">
            <v>65.95652173913044</v>
          </cell>
          <cell r="F13">
            <v>81</v>
          </cell>
          <cell r="G13">
            <v>43</v>
          </cell>
          <cell r="H13">
            <v>29.88</v>
          </cell>
          <cell r="I13" t="str">
            <v>SE</v>
          </cell>
          <cell r="J13">
            <v>65.88</v>
          </cell>
          <cell r="K13">
            <v>1</v>
          </cell>
        </row>
        <row r="14">
          <cell r="B14">
            <v>26.3375</v>
          </cell>
          <cell r="C14">
            <v>32.3</v>
          </cell>
          <cell r="D14">
            <v>22.6</v>
          </cell>
          <cell r="E14">
            <v>75.08333333333333</v>
          </cell>
          <cell r="F14">
            <v>91</v>
          </cell>
          <cell r="G14">
            <v>51</v>
          </cell>
          <cell r="H14">
            <v>11.52</v>
          </cell>
          <cell r="I14" t="str">
            <v>NO</v>
          </cell>
          <cell r="J14">
            <v>40.32</v>
          </cell>
          <cell r="K14">
            <v>3</v>
          </cell>
        </row>
        <row r="15">
          <cell r="B15">
            <v>28.85</v>
          </cell>
          <cell r="C15">
            <v>33.9</v>
          </cell>
          <cell r="D15">
            <v>24.9</v>
          </cell>
          <cell r="E15">
            <v>73.375</v>
          </cell>
          <cell r="F15">
            <v>92</v>
          </cell>
          <cell r="G15">
            <v>53</v>
          </cell>
          <cell r="H15">
            <v>10.08</v>
          </cell>
          <cell r="I15" t="str">
            <v>NO</v>
          </cell>
          <cell r="J15">
            <v>23.76</v>
          </cell>
          <cell r="K15">
            <v>0</v>
          </cell>
        </row>
        <row r="16">
          <cell r="B16">
            <v>27.5125</v>
          </cell>
          <cell r="C16">
            <v>32.4</v>
          </cell>
          <cell r="D16">
            <v>21.6</v>
          </cell>
          <cell r="E16">
            <v>70.29166666666667</v>
          </cell>
          <cell r="F16">
            <v>92</v>
          </cell>
          <cell r="G16">
            <v>39</v>
          </cell>
          <cell r="H16">
            <v>19.8</v>
          </cell>
          <cell r="I16" t="str">
            <v>SO</v>
          </cell>
          <cell r="J16">
            <v>38.52</v>
          </cell>
          <cell r="K16">
            <v>19</v>
          </cell>
        </row>
        <row r="17">
          <cell r="B17">
            <v>28</v>
          </cell>
          <cell r="C17">
            <v>33.3</v>
          </cell>
          <cell r="D17">
            <v>21.5</v>
          </cell>
          <cell r="E17">
            <v>53.666666666666664</v>
          </cell>
          <cell r="F17">
            <v>91</v>
          </cell>
          <cell r="G17">
            <v>22</v>
          </cell>
          <cell r="H17">
            <v>12.6</v>
          </cell>
          <cell r="I17" t="str">
            <v>SO</v>
          </cell>
          <cell r="J17">
            <v>28.44</v>
          </cell>
          <cell r="K17">
            <v>0</v>
          </cell>
        </row>
        <row r="18">
          <cell r="B18">
            <v>28.54166666666666</v>
          </cell>
          <cell r="C18">
            <v>35.3</v>
          </cell>
          <cell r="D18">
            <v>23</v>
          </cell>
          <cell r="E18">
            <v>57.416666666666664</v>
          </cell>
          <cell r="F18">
            <v>86</v>
          </cell>
          <cell r="G18">
            <v>31</v>
          </cell>
          <cell r="H18">
            <v>9.72</v>
          </cell>
          <cell r="I18" t="str">
            <v>SE</v>
          </cell>
          <cell r="J18">
            <v>19.08</v>
          </cell>
          <cell r="K18">
            <v>0</v>
          </cell>
        </row>
        <row r="19">
          <cell r="B19">
            <v>31.3</v>
          </cell>
          <cell r="C19">
            <v>37.7</v>
          </cell>
          <cell r="D19">
            <v>26.2</v>
          </cell>
          <cell r="E19">
            <v>50.833333333333336</v>
          </cell>
          <cell r="F19">
            <v>71</v>
          </cell>
          <cell r="G19">
            <v>35</v>
          </cell>
          <cell r="H19">
            <v>11.16</v>
          </cell>
          <cell r="I19" t="str">
            <v>SE</v>
          </cell>
          <cell r="J19">
            <v>22.68</v>
          </cell>
          <cell r="K19">
            <v>0</v>
          </cell>
        </row>
        <row r="20">
          <cell r="B20">
            <v>24.2</v>
          </cell>
          <cell r="C20">
            <v>32.1</v>
          </cell>
          <cell r="D20">
            <v>18.6</v>
          </cell>
          <cell r="E20">
            <v>78.125</v>
          </cell>
          <cell r="F20">
            <v>91</v>
          </cell>
          <cell r="G20">
            <v>53</v>
          </cell>
          <cell r="H20">
            <v>21.6</v>
          </cell>
          <cell r="I20" t="str">
            <v>SE</v>
          </cell>
          <cell r="J20">
            <v>70.56</v>
          </cell>
          <cell r="K20">
            <v>14.4</v>
          </cell>
        </row>
        <row r="21">
          <cell r="B21">
            <v>21.541666666666668</v>
          </cell>
          <cell r="C21">
            <v>28.4</v>
          </cell>
          <cell r="D21">
            <v>17.6</v>
          </cell>
          <cell r="E21">
            <v>78.29166666666667</v>
          </cell>
          <cell r="F21">
            <v>91</v>
          </cell>
          <cell r="G21">
            <v>63</v>
          </cell>
          <cell r="H21">
            <v>18</v>
          </cell>
          <cell r="I21" t="str">
            <v>SO</v>
          </cell>
          <cell r="J21">
            <v>34.92</v>
          </cell>
          <cell r="K21">
            <v>0</v>
          </cell>
        </row>
        <row r="22">
          <cell r="B22">
            <v>27.504166666666663</v>
          </cell>
          <cell r="C22">
            <v>33</v>
          </cell>
          <cell r="D22">
            <v>22.8</v>
          </cell>
          <cell r="E22">
            <v>62.958333333333336</v>
          </cell>
          <cell r="F22">
            <v>83</v>
          </cell>
          <cell r="G22">
            <v>40</v>
          </cell>
          <cell r="H22">
            <v>9.72</v>
          </cell>
          <cell r="I22" t="str">
            <v>SO</v>
          </cell>
          <cell r="J22">
            <v>24.84</v>
          </cell>
          <cell r="K22">
            <v>0</v>
          </cell>
        </row>
        <row r="23">
          <cell r="B23">
            <v>28.7</v>
          </cell>
          <cell r="C23">
            <v>34.4</v>
          </cell>
          <cell r="D23">
            <v>23.2</v>
          </cell>
          <cell r="E23">
            <v>60.21739130434783</v>
          </cell>
          <cell r="F23">
            <v>86</v>
          </cell>
          <cell r="G23">
            <v>44</v>
          </cell>
          <cell r="H23">
            <v>23.04</v>
          </cell>
          <cell r="I23" t="str">
            <v>SO</v>
          </cell>
          <cell r="J23">
            <v>49.32</v>
          </cell>
          <cell r="K23">
            <v>0</v>
          </cell>
        </row>
        <row r="24">
          <cell r="B24">
            <v>27.204166666666662</v>
          </cell>
          <cell r="C24">
            <v>34.7</v>
          </cell>
          <cell r="D24">
            <v>22.2</v>
          </cell>
          <cell r="E24">
            <v>67.58333333333333</v>
          </cell>
          <cell r="F24">
            <v>90</v>
          </cell>
          <cell r="G24">
            <v>44</v>
          </cell>
          <cell r="H24">
            <v>11.16</v>
          </cell>
          <cell r="I24" t="str">
            <v>NO</v>
          </cell>
          <cell r="J24">
            <v>34.92</v>
          </cell>
          <cell r="K24">
            <v>0</v>
          </cell>
        </row>
        <row r="25">
          <cell r="B25">
            <v>29.1625</v>
          </cell>
          <cell r="C25">
            <v>35.1</v>
          </cell>
          <cell r="D25">
            <v>23.6</v>
          </cell>
          <cell r="E25">
            <v>57.916666666666664</v>
          </cell>
          <cell r="F25">
            <v>87</v>
          </cell>
          <cell r="G25">
            <v>39</v>
          </cell>
          <cell r="H25">
            <v>11.16</v>
          </cell>
          <cell r="I25" t="str">
            <v>SE</v>
          </cell>
          <cell r="J25">
            <v>30.24</v>
          </cell>
          <cell r="K25">
            <v>0</v>
          </cell>
        </row>
        <row r="26">
          <cell r="B26">
            <v>30.054166666666664</v>
          </cell>
          <cell r="C26">
            <v>37.1</v>
          </cell>
          <cell r="D26">
            <v>23.3</v>
          </cell>
          <cell r="E26">
            <v>56.916666666666664</v>
          </cell>
          <cell r="F26">
            <v>91</v>
          </cell>
          <cell r="G26">
            <v>31</v>
          </cell>
          <cell r="H26">
            <v>8.28</v>
          </cell>
          <cell r="I26" t="str">
            <v>SE</v>
          </cell>
          <cell r="J26">
            <v>16.56</v>
          </cell>
          <cell r="K26">
            <v>0</v>
          </cell>
        </row>
        <row r="27">
          <cell r="B27">
            <v>31.170833333333334</v>
          </cell>
          <cell r="C27">
            <v>37.2</v>
          </cell>
          <cell r="D27">
            <v>24.9</v>
          </cell>
          <cell r="E27">
            <v>55.083333333333336</v>
          </cell>
          <cell r="F27">
            <v>84</v>
          </cell>
          <cell r="G27">
            <v>36</v>
          </cell>
          <cell r="H27">
            <v>11.52</v>
          </cell>
          <cell r="I27" t="str">
            <v>SE</v>
          </cell>
          <cell r="J27">
            <v>28.44</v>
          </cell>
          <cell r="K27">
            <v>0</v>
          </cell>
        </row>
        <row r="28">
          <cell r="B28">
            <v>31.8875</v>
          </cell>
          <cell r="C28">
            <v>37.9</v>
          </cell>
          <cell r="D28">
            <v>25.1</v>
          </cell>
          <cell r="E28">
            <v>53.458333333333336</v>
          </cell>
          <cell r="F28">
            <v>81</v>
          </cell>
          <cell r="G28">
            <v>33</v>
          </cell>
          <cell r="H28">
            <v>9.72</v>
          </cell>
          <cell r="I28" t="str">
            <v>SE</v>
          </cell>
          <cell r="J28">
            <v>25.56</v>
          </cell>
          <cell r="K28">
            <v>0</v>
          </cell>
        </row>
        <row r="29">
          <cell r="B29">
            <v>30.979166666666668</v>
          </cell>
          <cell r="C29">
            <v>35.5</v>
          </cell>
          <cell r="D29">
            <v>25.8</v>
          </cell>
          <cell r="E29">
            <v>57.833333333333336</v>
          </cell>
          <cell r="F29">
            <v>87</v>
          </cell>
          <cell r="G29">
            <v>38</v>
          </cell>
          <cell r="H29">
            <v>10.8</v>
          </cell>
          <cell r="I29" t="str">
            <v>SE</v>
          </cell>
          <cell r="J29">
            <v>30.24</v>
          </cell>
          <cell r="K29">
            <v>0</v>
          </cell>
        </row>
        <row r="30">
          <cell r="B30">
            <v>28.96</v>
          </cell>
          <cell r="C30">
            <v>37.3</v>
          </cell>
          <cell r="D30">
            <v>23.5</v>
          </cell>
          <cell r="E30">
            <v>61.35</v>
          </cell>
          <cell r="F30">
            <v>87</v>
          </cell>
          <cell r="G30">
            <v>32</v>
          </cell>
          <cell r="H30">
            <v>12.96</v>
          </cell>
          <cell r="I30" t="str">
            <v>NE</v>
          </cell>
          <cell r="J30">
            <v>30.24</v>
          </cell>
          <cell r="K30">
            <v>0</v>
          </cell>
        </row>
        <row r="31">
          <cell r="B31">
            <v>29.229166666666668</v>
          </cell>
          <cell r="C31">
            <v>36.4</v>
          </cell>
          <cell r="D31">
            <v>23.7</v>
          </cell>
          <cell r="E31">
            <v>61.666666666666664</v>
          </cell>
          <cell r="F31">
            <v>85</v>
          </cell>
          <cell r="G31">
            <v>33</v>
          </cell>
          <cell r="H31">
            <v>15.48</v>
          </cell>
          <cell r="I31" t="str">
            <v>NE</v>
          </cell>
          <cell r="J31">
            <v>45.36</v>
          </cell>
          <cell r="K31">
            <v>0</v>
          </cell>
        </row>
        <row r="32">
          <cell r="B32">
            <v>31.483333333333334</v>
          </cell>
          <cell r="C32">
            <v>37.9</v>
          </cell>
          <cell r="D32">
            <v>26.3</v>
          </cell>
          <cell r="E32">
            <v>56.791666666666664</v>
          </cell>
          <cell r="F32">
            <v>79</v>
          </cell>
          <cell r="G32">
            <v>35</v>
          </cell>
          <cell r="H32">
            <v>10.44</v>
          </cell>
          <cell r="I32" t="str">
            <v>NE</v>
          </cell>
          <cell r="J32">
            <v>25.92</v>
          </cell>
          <cell r="K32">
            <v>0</v>
          </cell>
        </row>
        <row r="33">
          <cell r="B33">
            <v>28.916666666666668</v>
          </cell>
          <cell r="D33">
            <v>22.5</v>
          </cell>
          <cell r="E33">
            <v>62.958333333333336</v>
          </cell>
          <cell r="F33">
            <v>92</v>
          </cell>
          <cell r="G33">
            <v>41</v>
          </cell>
          <cell r="H33">
            <v>21.96</v>
          </cell>
          <cell r="I33" t="str">
            <v>SE</v>
          </cell>
          <cell r="J33">
            <v>79.2</v>
          </cell>
          <cell r="K33">
            <v>12.6</v>
          </cell>
        </row>
        <row r="34">
          <cell r="B34">
            <v>26.9375</v>
          </cell>
          <cell r="C34">
            <v>33</v>
          </cell>
          <cell r="D34">
            <v>21.8</v>
          </cell>
          <cell r="E34">
            <v>74.875</v>
          </cell>
          <cell r="F34">
            <v>93</v>
          </cell>
          <cell r="G34">
            <v>53</v>
          </cell>
          <cell r="H34">
            <v>23.76</v>
          </cell>
          <cell r="I34" t="str">
            <v>SO</v>
          </cell>
          <cell r="J34">
            <v>54</v>
          </cell>
          <cell r="K34">
            <v>48.8</v>
          </cell>
        </row>
        <row r="35">
          <cell r="I35" t="str">
            <v>SE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26.77083333333334</v>
          </cell>
          <cell r="C5">
            <v>33.8</v>
          </cell>
          <cell r="D5">
            <v>22.1</v>
          </cell>
          <cell r="E5">
            <v>76.29166666666667</v>
          </cell>
          <cell r="F5">
            <v>89</v>
          </cell>
          <cell r="G5">
            <v>50</v>
          </cell>
          <cell r="H5">
            <v>10.8</v>
          </cell>
          <cell r="I5" t="str">
            <v>SE</v>
          </cell>
          <cell r="J5">
            <v>24.12</v>
          </cell>
          <cell r="K5">
            <v>0</v>
          </cell>
        </row>
        <row r="6">
          <cell r="B6">
            <v>27.275</v>
          </cell>
          <cell r="C6">
            <v>33.1</v>
          </cell>
          <cell r="D6">
            <v>23.4</v>
          </cell>
          <cell r="E6">
            <v>72.91666666666667</v>
          </cell>
          <cell r="F6">
            <v>84</v>
          </cell>
          <cell r="G6">
            <v>58</v>
          </cell>
          <cell r="H6">
            <v>10.8</v>
          </cell>
          <cell r="I6" t="str">
            <v>NO</v>
          </cell>
          <cell r="J6">
            <v>25.92</v>
          </cell>
          <cell r="K6">
            <v>0.6</v>
          </cell>
        </row>
        <row r="7">
          <cell r="B7">
            <v>25.9875</v>
          </cell>
          <cell r="C7">
            <v>31.9</v>
          </cell>
          <cell r="D7">
            <v>21.2</v>
          </cell>
          <cell r="E7">
            <v>75.625</v>
          </cell>
          <cell r="F7">
            <v>86</v>
          </cell>
          <cell r="G7">
            <v>62</v>
          </cell>
          <cell r="H7">
            <v>15.48</v>
          </cell>
          <cell r="I7" t="str">
            <v>NO</v>
          </cell>
          <cell r="J7">
            <v>59.4</v>
          </cell>
          <cell r="K7">
            <v>9.4</v>
          </cell>
        </row>
        <row r="8">
          <cell r="B8">
            <v>27.516666666666666</v>
          </cell>
          <cell r="C8">
            <v>34.2</v>
          </cell>
          <cell r="D8">
            <v>23</v>
          </cell>
          <cell r="E8">
            <v>76.375</v>
          </cell>
          <cell r="F8">
            <v>87</v>
          </cell>
          <cell r="G8">
            <v>57</v>
          </cell>
          <cell r="H8">
            <v>7.92</v>
          </cell>
          <cell r="I8" t="str">
            <v>SE</v>
          </cell>
          <cell r="J8">
            <v>24.12</v>
          </cell>
          <cell r="K8">
            <v>0</v>
          </cell>
        </row>
        <row r="9">
          <cell r="B9">
            <v>26.61666666666667</v>
          </cell>
          <cell r="C9">
            <v>32.5</v>
          </cell>
          <cell r="D9">
            <v>22.1</v>
          </cell>
          <cell r="E9">
            <v>74.5</v>
          </cell>
          <cell r="F9">
            <v>85</v>
          </cell>
          <cell r="G9">
            <v>63</v>
          </cell>
          <cell r="H9">
            <v>15.12</v>
          </cell>
          <cell r="I9" t="str">
            <v>SE</v>
          </cell>
          <cell r="J9">
            <v>37.08</v>
          </cell>
          <cell r="K9">
            <v>0.4</v>
          </cell>
        </row>
        <row r="10">
          <cell r="B10">
            <v>27.491666666666664</v>
          </cell>
          <cell r="C10">
            <v>34.2</v>
          </cell>
          <cell r="D10">
            <v>21.6</v>
          </cell>
          <cell r="E10">
            <v>73.625</v>
          </cell>
          <cell r="F10">
            <v>88</v>
          </cell>
          <cell r="G10">
            <v>51</v>
          </cell>
          <cell r="H10">
            <v>21.6</v>
          </cell>
          <cell r="I10" t="str">
            <v>NO</v>
          </cell>
          <cell r="J10">
            <v>46.8</v>
          </cell>
          <cell r="K10">
            <v>0</v>
          </cell>
        </row>
        <row r="11">
          <cell r="B11">
            <v>26.316666666666666</v>
          </cell>
          <cell r="C11">
            <v>32.4</v>
          </cell>
          <cell r="D11">
            <v>21.3</v>
          </cell>
          <cell r="E11">
            <v>76.16666666666667</v>
          </cell>
          <cell r="F11">
            <v>88</v>
          </cell>
          <cell r="G11">
            <v>61</v>
          </cell>
          <cell r="H11">
            <v>17.28</v>
          </cell>
          <cell r="I11" t="str">
            <v>NO</v>
          </cell>
          <cell r="J11">
            <v>47.52</v>
          </cell>
          <cell r="K11">
            <v>38.6</v>
          </cell>
        </row>
        <row r="12">
          <cell r="B12">
            <v>27.045454545454547</v>
          </cell>
          <cell r="C12">
            <v>32.3</v>
          </cell>
          <cell r="D12">
            <v>23.7</v>
          </cell>
          <cell r="E12">
            <v>81.54545454545455</v>
          </cell>
          <cell r="F12">
            <v>89</v>
          </cell>
          <cell r="G12">
            <v>67</v>
          </cell>
          <cell r="H12">
            <v>12.96</v>
          </cell>
          <cell r="I12" t="str">
            <v>SE</v>
          </cell>
          <cell r="J12">
            <v>23.04</v>
          </cell>
          <cell r="K12">
            <v>5.6</v>
          </cell>
        </row>
        <row r="13">
          <cell r="B13">
            <v>27.543478260869566</v>
          </cell>
          <cell r="C13">
            <v>34.8</v>
          </cell>
          <cell r="D13">
            <v>23.9</v>
          </cell>
          <cell r="E13">
            <v>77.8695652173913</v>
          </cell>
          <cell r="F13">
            <v>90</v>
          </cell>
          <cell r="G13">
            <v>55</v>
          </cell>
          <cell r="H13">
            <v>15.12</v>
          </cell>
          <cell r="I13" t="str">
            <v>SE</v>
          </cell>
          <cell r="J13">
            <v>46.8</v>
          </cell>
          <cell r="K13">
            <v>1</v>
          </cell>
        </row>
        <row r="14">
          <cell r="B14">
            <v>26.25</v>
          </cell>
          <cell r="C14">
            <v>33.2</v>
          </cell>
          <cell r="D14">
            <v>21.6</v>
          </cell>
          <cell r="E14">
            <v>77</v>
          </cell>
          <cell r="F14">
            <v>88</v>
          </cell>
          <cell r="G14">
            <v>57</v>
          </cell>
          <cell r="H14">
            <v>7.2</v>
          </cell>
          <cell r="I14" t="str">
            <v>NE</v>
          </cell>
          <cell r="J14">
            <v>34.56</v>
          </cell>
          <cell r="K14">
            <v>0.2</v>
          </cell>
        </row>
        <row r="15">
          <cell r="B15">
            <v>27.4875</v>
          </cell>
          <cell r="C15">
            <v>33</v>
          </cell>
          <cell r="D15">
            <v>23.2</v>
          </cell>
          <cell r="E15">
            <v>74.375</v>
          </cell>
          <cell r="F15">
            <v>86</v>
          </cell>
          <cell r="G15">
            <v>59</v>
          </cell>
          <cell r="H15">
            <v>10.44</v>
          </cell>
          <cell r="I15" t="str">
            <v>NO</v>
          </cell>
          <cell r="J15">
            <v>28.08</v>
          </cell>
          <cell r="K15">
            <v>0.2</v>
          </cell>
        </row>
        <row r="16">
          <cell r="B16">
            <v>27.90833333333333</v>
          </cell>
          <cell r="C16">
            <v>33.5</v>
          </cell>
          <cell r="D16">
            <v>23.1</v>
          </cell>
          <cell r="E16">
            <v>70.70833333333333</v>
          </cell>
          <cell r="F16">
            <v>86</v>
          </cell>
          <cell r="G16">
            <v>50</v>
          </cell>
          <cell r="H16">
            <v>11.88</v>
          </cell>
          <cell r="I16" t="str">
            <v>SE</v>
          </cell>
          <cell r="J16">
            <v>37.44</v>
          </cell>
          <cell r="K16">
            <v>0</v>
          </cell>
        </row>
        <row r="17">
          <cell r="B17">
            <v>26.475</v>
          </cell>
          <cell r="C17">
            <v>31.9</v>
          </cell>
          <cell r="D17">
            <v>21.7</v>
          </cell>
          <cell r="E17">
            <v>74.75</v>
          </cell>
          <cell r="F17">
            <v>88</v>
          </cell>
          <cell r="G17">
            <v>58</v>
          </cell>
          <cell r="H17">
            <v>12.96</v>
          </cell>
          <cell r="I17" t="str">
            <v>NO</v>
          </cell>
          <cell r="J17">
            <v>34.92</v>
          </cell>
          <cell r="K17">
            <v>3.8</v>
          </cell>
        </row>
        <row r="18">
          <cell r="B18">
            <v>27.595833333333328</v>
          </cell>
          <cell r="C18">
            <v>34.4</v>
          </cell>
          <cell r="D18">
            <v>21.9</v>
          </cell>
          <cell r="E18">
            <v>68.66666666666667</v>
          </cell>
          <cell r="F18">
            <v>88</v>
          </cell>
          <cell r="G18">
            <v>40</v>
          </cell>
          <cell r="H18">
            <v>12.24</v>
          </cell>
          <cell r="I18" t="str">
            <v>NO</v>
          </cell>
          <cell r="J18">
            <v>24.84</v>
          </cell>
          <cell r="K18">
            <v>0</v>
          </cell>
        </row>
        <row r="19">
          <cell r="B19">
            <v>26.9</v>
          </cell>
          <cell r="C19">
            <v>35.9</v>
          </cell>
          <cell r="D19">
            <v>19</v>
          </cell>
          <cell r="E19">
            <v>64.95833333333333</v>
          </cell>
          <cell r="F19">
            <v>85</v>
          </cell>
          <cell r="G19">
            <v>41</v>
          </cell>
          <cell r="H19">
            <v>9</v>
          </cell>
          <cell r="I19" t="str">
            <v>SE</v>
          </cell>
          <cell r="J19">
            <v>21.96</v>
          </cell>
          <cell r="K19">
            <v>0</v>
          </cell>
        </row>
        <row r="20">
          <cell r="B20">
            <v>25.741666666666664</v>
          </cell>
          <cell r="C20">
            <v>31.5</v>
          </cell>
          <cell r="D20">
            <v>22.2</v>
          </cell>
          <cell r="E20">
            <v>71.66666666666667</v>
          </cell>
          <cell r="F20">
            <v>85</v>
          </cell>
          <cell r="G20">
            <v>55</v>
          </cell>
          <cell r="H20">
            <v>14.76</v>
          </cell>
          <cell r="I20" t="str">
            <v>SO</v>
          </cell>
          <cell r="J20">
            <v>33.84</v>
          </cell>
          <cell r="K20">
            <v>0</v>
          </cell>
        </row>
        <row r="21">
          <cell r="B21">
            <v>25.825</v>
          </cell>
          <cell r="C21">
            <v>30.9</v>
          </cell>
          <cell r="D21">
            <v>21</v>
          </cell>
          <cell r="E21">
            <v>73.5</v>
          </cell>
          <cell r="F21">
            <v>86</v>
          </cell>
          <cell r="G21">
            <v>61</v>
          </cell>
          <cell r="H21">
            <v>11.88</v>
          </cell>
          <cell r="I21" t="str">
            <v>SO</v>
          </cell>
          <cell r="J21">
            <v>19.44</v>
          </cell>
          <cell r="K21">
            <v>0.2</v>
          </cell>
        </row>
        <row r="22">
          <cell r="B22">
            <v>27.516666666666666</v>
          </cell>
          <cell r="C22">
            <v>34.1</v>
          </cell>
          <cell r="D22">
            <v>22</v>
          </cell>
          <cell r="E22">
            <v>69.58333333333333</v>
          </cell>
          <cell r="F22">
            <v>87</v>
          </cell>
          <cell r="G22">
            <v>44</v>
          </cell>
          <cell r="H22">
            <v>12.6</v>
          </cell>
          <cell r="I22" t="str">
            <v>SE</v>
          </cell>
          <cell r="J22">
            <v>31.68</v>
          </cell>
          <cell r="K22">
            <v>1.6</v>
          </cell>
        </row>
        <row r="23">
          <cell r="B23">
            <v>26.2</v>
          </cell>
          <cell r="C23">
            <v>33.1</v>
          </cell>
          <cell r="D23">
            <v>21.5</v>
          </cell>
          <cell r="E23">
            <v>75.33333333333333</v>
          </cell>
          <cell r="F23">
            <v>89</v>
          </cell>
          <cell r="G23">
            <v>50</v>
          </cell>
          <cell r="H23">
            <v>15.84</v>
          </cell>
          <cell r="I23" t="str">
            <v>SE</v>
          </cell>
          <cell r="J23">
            <v>40.32</v>
          </cell>
          <cell r="K23">
            <v>6.4</v>
          </cell>
        </row>
        <row r="24">
          <cell r="B24">
            <v>26.370833333333334</v>
          </cell>
          <cell r="C24">
            <v>34.7</v>
          </cell>
          <cell r="D24">
            <v>21.2</v>
          </cell>
          <cell r="E24">
            <v>71.41666666666667</v>
          </cell>
          <cell r="F24">
            <v>86</v>
          </cell>
          <cell r="G24">
            <v>44</v>
          </cell>
          <cell r="H24">
            <v>10.08</v>
          </cell>
          <cell r="I24" t="str">
            <v>SE</v>
          </cell>
          <cell r="J24">
            <v>67.32</v>
          </cell>
          <cell r="K24">
            <v>6.8</v>
          </cell>
        </row>
        <row r="25">
          <cell r="B25">
            <v>26.991666666666664</v>
          </cell>
          <cell r="C25">
            <v>34.7</v>
          </cell>
          <cell r="D25">
            <v>20.1</v>
          </cell>
          <cell r="E25">
            <v>68.41666666666667</v>
          </cell>
          <cell r="F25">
            <v>89</v>
          </cell>
          <cell r="G25">
            <v>38</v>
          </cell>
          <cell r="H25">
            <v>7.56</v>
          </cell>
          <cell r="I25" t="str">
            <v>SE</v>
          </cell>
          <cell r="J25">
            <v>19.8</v>
          </cell>
          <cell r="K25">
            <v>0</v>
          </cell>
        </row>
        <row r="26">
          <cell r="B26">
            <v>27.35833333333333</v>
          </cell>
          <cell r="C26">
            <v>35.8</v>
          </cell>
          <cell r="D26">
            <v>20.2</v>
          </cell>
          <cell r="E26">
            <v>65.375</v>
          </cell>
          <cell r="F26">
            <v>85</v>
          </cell>
          <cell r="G26">
            <v>38</v>
          </cell>
          <cell r="H26">
            <v>7.2</v>
          </cell>
          <cell r="I26" t="str">
            <v>SE</v>
          </cell>
          <cell r="J26">
            <v>23.04</v>
          </cell>
          <cell r="K26">
            <v>0</v>
          </cell>
        </row>
        <row r="27">
          <cell r="B27">
            <v>27.845833333333342</v>
          </cell>
          <cell r="C27">
            <v>35.3</v>
          </cell>
          <cell r="D27">
            <v>20.9</v>
          </cell>
          <cell r="E27">
            <v>66.83333333333333</v>
          </cell>
          <cell r="F27">
            <v>86</v>
          </cell>
          <cell r="G27">
            <v>41</v>
          </cell>
          <cell r="H27">
            <v>8.64</v>
          </cell>
          <cell r="I27" t="str">
            <v>SE</v>
          </cell>
          <cell r="J27">
            <v>19.44</v>
          </cell>
          <cell r="K27">
            <v>0</v>
          </cell>
        </row>
        <row r="28">
          <cell r="B28">
            <v>28.354166666666668</v>
          </cell>
          <cell r="C28">
            <v>36.7</v>
          </cell>
          <cell r="D28">
            <v>21</v>
          </cell>
          <cell r="E28">
            <v>62.833333333333336</v>
          </cell>
          <cell r="F28">
            <v>85</v>
          </cell>
          <cell r="G28">
            <v>32</v>
          </cell>
          <cell r="H28">
            <v>11.16</v>
          </cell>
          <cell r="I28" t="str">
            <v>SE</v>
          </cell>
          <cell r="J28">
            <v>25.2</v>
          </cell>
          <cell r="K28">
            <v>0</v>
          </cell>
        </row>
        <row r="29">
          <cell r="B29">
            <v>28.4625</v>
          </cell>
          <cell r="C29">
            <v>37.5</v>
          </cell>
          <cell r="D29">
            <v>20.1</v>
          </cell>
          <cell r="E29">
            <v>56.25</v>
          </cell>
          <cell r="F29">
            <v>81</v>
          </cell>
          <cell r="G29">
            <v>29</v>
          </cell>
          <cell r="H29">
            <v>9.36</v>
          </cell>
          <cell r="I29" t="str">
            <v>SE</v>
          </cell>
          <cell r="J29">
            <v>22.68</v>
          </cell>
          <cell r="K29">
            <v>0</v>
          </cell>
        </row>
        <row r="30">
          <cell r="B30">
            <v>27.76</v>
          </cell>
          <cell r="C30">
            <v>36</v>
          </cell>
          <cell r="D30">
            <v>22.3</v>
          </cell>
          <cell r="E30">
            <v>62</v>
          </cell>
          <cell r="F30">
            <v>79</v>
          </cell>
          <cell r="G30">
            <v>40</v>
          </cell>
          <cell r="H30">
            <v>10.44</v>
          </cell>
          <cell r="I30" t="str">
            <v>NE</v>
          </cell>
          <cell r="J30">
            <v>26.64</v>
          </cell>
          <cell r="K30">
            <v>0</v>
          </cell>
        </row>
        <row r="31">
          <cell r="B31">
            <v>27.8375</v>
          </cell>
          <cell r="C31">
            <v>36.3</v>
          </cell>
          <cell r="D31">
            <v>21.2</v>
          </cell>
          <cell r="E31">
            <v>64.25</v>
          </cell>
          <cell r="F31">
            <v>86</v>
          </cell>
          <cell r="G31">
            <v>33</v>
          </cell>
          <cell r="H31">
            <v>10.44</v>
          </cell>
          <cell r="I31" t="str">
            <v>SE</v>
          </cell>
          <cell r="J31">
            <v>22.32</v>
          </cell>
          <cell r="K31">
            <v>0</v>
          </cell>
        </row>
        <row r="32">
          <cell r="B32">
            <v>26.24166666666666</v>
          </cell>
          <cell r="C32">
            <v>35.4</v>
          </cell>
          <cell r="D32">
            <v>20.7</v>
          </cell>
          <cell r="E32">
            <v>69.66666666666667</v>
          </cell>
          <cell r="F32">
            <v>86</v>
          </cell>
          <cell r="G32">
            <v>47</v>
          </cell>
          <cell r="H32">
            <v>13.32</v>
          </cell>
          <cell r="I32" t="str">
            <v>SE</v>
          </cell>
          <cell r="J32">
            <v>46.44</v>
          </cell>
          <cell r="K32">
            <v>43.2</v>
          </cell>
        </row>
        <row r="33">
          <cell r="B33">
            <v>25.804166666666664</v>
          </cell>
          <cell r="C33">
            <v>33</v>
          </cell>
          <cell r="D33">
            <v>20.2</v>
          </cell>
          <cell r="E33">
            <v>75.66666666666667</v>
          </cell>
          <cell r="F33">
            <v>89</v>
          </cell>
          <cell r="G33">
            <v>53</v>
          </cell>
          <cell r="H33">
            <v>15.12</v>
          </cell>
          <cell r="I33" t="str">
            <v>SE</v>
          </cell>
          <cell r="J33">
            <v>39.24</v>
          </cell>
          <cell r="K33">
            <v>19.4</v>
          </cell>
        </row>
        <row r="34">
          <cell r="B34">
            <v>26.833333333333332</v>
          </cell>
          <cell r="C34">
            <v>34.4</v>
          </cell>
          <cell r="D34">
            <v>21.1</v>
          </cell>
          <cell r="E34">
            <v>74.58333333333333</v>
          </cell>
          <cell r="F34">
            <v>90</v>
          </cell>
          <cell r="G34">
            <v>45</v>
          </cell>
          <cell r="H34">
            <v>5.76</v>
          </cell>
          <cell r="I34" t="str">
            <v>SE</v>
          </cell>
          <cell r="J34">
            <v>22.32</v>
          </cell>
          <cell r="K34">
            <v>7</v>
          </cell>
        </row>
        <row r="35">
          <cell r="I35" t="str">
            <v>SE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25.041666666666668</v>
          </cell>
          <cell r="C5">
            <v>30.2</v>
          </cell>
          <cell r="D5">
            <v>20.1</v>
          </cell>
          <cell r="E5">
            <v>77.70833333333333</v>
          </cell>
          <cell r="F5">
            <v>96</v>
          </cell>
          <cell r="G5">
            <v>55</v>
          </cell>
          <cell r="H5">
            <v>19.8</v>
          </cell>
          <cell r="I5" t="str">
            <v>NE</v>
          </cell>
          <cell r="J5">
            <v>41.4</v>
          </cell>
          <cell r="K5">
            <v>0</v>
          </cell>
        </row>
        <row r="6">
          <cell r="B6">
            <v>21.0375</v>
          </cell>
          <cell r="C6">
            <v>24.7</v>
          </cell>
          <cell r="D6">
            <v>18.2</v>
          </cell>
          <cell r="E6">
            <v>91.70833333333333</v>
          </cell>
          <cell r="F6">
            <v>98</v>
          </cell>
          <cell r="G6">
            <v>77</v>
          </cell>
          <cell r="H6">
            <v>12.6</v>
          </cell>
          <cell r="I6" t="str">
            <v>NE</v>
          </cell>
          <cell r="J6">
            <v>49.32</v>
          </cell>
          <cell r="K6">
            <v>0.2</v>
          </cell>
        </row>
        <row r="7">
          <cell r="B7">
            <v>21.616666666666674</v>
          </cell>
          <cell r="C7">
            <v>27.3</v>
          </cell>
          <cell r="D7">
            <v>17.8</v>
          </cell>
          <cell r="E7">
            <v>86.16666666666667</v>
          </cell>
          <cell r="F7">
            <v>99</v>
          </cell>
          <cell r="G7">
            <v>65</v>
          </cell>
          <cell r="H7">
            <v>12.24</v>
          </cell>
          <cell r="I7" t="str">
            <v>SE</v>
          </cell>
          <cell r="J7">
            <v>21.6</v>
          </cell>
          <cell r="K7">
            <v>0</v>
          </cell>
        </row>
        <row r="8">
          <cell r="B8">
            <v>21.861904761904757</v>
          </cell>
          <cell r="C8">
            <v>24.4</v>
          </cell>
          <cell r="D8">
            <v>18.7</v>
          </cell>
          <cell r="E8">
            <v>90</v>
          </cell>
          <cell r="F8">
            <v>98</v>
          </cell>
          <cell r="G8">
            <v>80</v>
          </cell>
          <cell r="H8">
            <v>13.32</v>
          </cell>
          <cell r="I8" t="str">
            <v>NE</v>
          </cell>
          <cell r="J8">
            <v>27.72</v>
          </cell>
          <cell r="K8">
            <v>0</v>
          </cell>
        </row>
        <row r="9">
          <cell r="B9">
            <v>24.671428571428574</v>
          </cell>
          <cell r="C9">
            <v>27.6</v>
          </cell>
          <cell r="D9">
            <v>20.7</v>
          </cell>
          <cell r="E9">
            <v>74.57142857142857</v>
          </cell>
          <cell r="F9">
            <v>94</v>
          </cell>
          <cell r="G9">
            <v>58</v>
          </cell>
          <cell r="H9">
            <v>23.4</v>
          </cell>
          <cell r="I9" t="str">
            <v>SE</v>
          </cell>
          <cell r="J9">
            <v>39.6</v>
          </cell>
          <cell r="K9">
            <v>0</v>
          </cell>
        </row>
        <row r="10">
          <cell r="B10">
            <v>21.104166666666668</v>
          </cell>
          <cell r="C10">
            <v>25.7</v>
          </cell>
          <cell r="D10">
            <v>18.6</v>
          </cell>
          <cell r="E10">
            <v>89.45833333333333</v>
          </cell>
          <cell r="F10">
            <v>98</v>
          </cell>
          <cell r="G10">
            <v>73</v>
          </cell>
          <cell r="H10">
            <v>23.76</v>
          </cell>
          <cell r="I10" t="str">
            <v>NE</v>
          </cell>
          <cell r="J10">
            <v>44.64</v>
          </cell>
          <cell r="K10">
            <v>0</v>
          </cell>
        </row>
        <row r="11">
          <cell r="B11">
            <v>22.2</v>
          </cell>
          <cell r="C11">
            <v>29.2</v>
          </cell>
          <cell r="D11">
            <v>18.6</v>
          </cell>
          <cell r="E11">
            <v>85.58333333333333</v>
          </cell>
          <cell r="F11">
            <v>98</v>
          </cell>
          <cell r="G11">
            <v>55</v>
          </cell>
          <cell r="H11">
            <v>10.8</v>
          </cell>
          <cell r="I11" t="str">
            <v>NE</v>
          </cell>
          <cell r="J11">
            <v>21.6</v>
          </cell>
          <cell r="K11">
            <v>0</v>
          </cell>
        </row>
        <row r="12">
          <cell r="B12">
            <v>22.868181818181814</v>
          </cell>
          <cell r="C12">
            <v>28.1</v>
          </cell>
          <cell r="D12">
            <v>20.3</v>
          </cell>
          <cell r="E12">
            <v>86</v>
          </cell>
          <cell r="F12">
            <v>95</v>
          </cell>
          <cell r="G12">
            <v>63</v>
          </cell>
          <cell r="H12">
            <v>22.68</v>
          </cell>
          <cell r="I12" t="str">
            <v>NE</v>
          </cell>
          <cell r="J12">
            <v>37.08</v>
          </cell>
          <cell r="K12">
            <v>0</v>
          </cell>
        </row>
        <row r="13">
          <cell r="B13">
            <v>20.414285714285715</v>
          </cell>
          <cell r="C13">
            <v>22.5</v>
          </cell>
          <cell r="D13">
            <v>18.8</v>
          </cell>
          <cell r="E13">
            <v>92.35714285714286</v>
          </cell>
          <cell r="F13">
            <v>97</v>
          </cell>
          <cell r="G13">
            <v>80</v>
          </cell>
          <cell r="H13">
            <v>14.4</v>
          </cell>
          <cell r="I13" t="str">
            <v>NE</v>
          </cell>
          <cell r="J13">
            <v>32.76</v>
          </cell>
          <cell r="K13">
            <v>0</v>
          </cell>
        </row>
        <row r="14">
          <cell r="B14">
            <v>26.33846153846154</v>
          </cell>
          <cell r="C14">
            <v>30.9</v>
          </cell>
          <cell r="D14">
            <v>17.1</v>
          </cell>
          <cell r="E14">
            <v>67.46153846153847</v>
          </cell>
          <cell r="F14">
            <v>99</v>
          </cell>
          <cell r="G14">
            <v>46</v>
          </cell>
          <cell r="H14">
            <v>9</v>
          </cell>
          <cell r="I14" t="str">
            <v>SO</v>
          </cell>
          <cell r="J14">
            <v>21.24</v>
          </cell>
          <cell r="K14">
            <v>0</v>
          </cell>
        </row>
        <row r="15">
          <cell r="B15">
            <v>26.22083333333333</v>
          </cell>
          <cell r="C15">
            <v>32.3</v>
          </cell>
          <cell r="D15">
            <v>20.7</v>
          </cell>
          <cell r="E15">
            <v>67.625</v>
          </cell>
          <cell r="F15">
            <v>92</v>
          </cell>
          <cell r="G15">
            <v>40</v>
          </cell>
          <cell r="H15">
            <v>11.52</v>
          </cell>
          <cell r="I15" t="str">
            <v>SO</v>
          </cell>
          <cell r="J15">
            <v>30.24</v>
          </cell>
          <cell r="K15">
            <v>0</v>
          </cell>
        </row>
        <row r="16">
          <cell r="B16">
            <v>24.70416666666667</v>
          </cell>
          <cell r="C16">
            <v>31.5</v>
          </cell>
          <cell r="D16">
            <v>18.7</v>
          </cell>
          <cell r="E16">
            <v>71.375</v>
          </cell>
          <cell r="F16">
            <v>96</v>
          </cell>
          <cell r="G16">
            <v>39</v>
          </cell>
          <cell r="H16">
            <v>13.32</v>
          </cell>
          <cell r="I16" t="str">
            <v>SO</v>
          </cell>
          <cell r="J16">
            <v>46.8</v>
          </cell>
          <cell r="K16">
            <v>0</v>
          </cell>
        </row>
        <row r="17">
          <cell r="B17">
            <v>24.02916666666667</v>
          </cell>
          <cell r="C17">
            <v>30.9</v>
          </cell>
          <cell r="D17">
            <v>17.8</v>
          </cell>
          <cell r="E17">
            <v>68.54166666666667</v>
          </cell>
          <cell r="F17">
            <v>97</v>
          </cell>
          <cell r="G17">
            <v>32</v>
          </cell>
          <cell r="H17">
            <v>10.44</v>
          </cell>
          <cell r="I17" t="str">
            <v>SO</v>
          </cell>
          <cell r="J17">
            <v>20.52</v>
          </cell>
          <cell r="K17">
            <v>0</v>
          </cell>
        </row>
        <row r="18">
          <cell r="B18">
            <v>25.36666666666667</v>
          </cell>
          <cell r="C18">
            <v>33.1</v>
          </cell>
          <cell r="D18">
            <v>17.8</v>
          </cell>
          <cell r="E18">
            <v>56.458333333333336</v>
          </cell>
          <cell r="F18">
            <v>92</v>
          </cell>
          <cell r="G18">
            <v>19</v>
          </cell>
          <cell r="H18">
            <v>13.32</v>
          </cell>
          <cell r="I18" t="str">
            <v>NO</v>
          </cell>
          <cell r="J18">
            <v>27.72</v>
          </cell>
          <cell r="K18">
            <v>0</v>
          </cell>
        </row>
        <row r="19">
          <cell r="B19">
            <v>27.1</v>
          </cell>
          <cell r="C19">
            <v>34.5</v>
          </cell>
          <cell r="D19">
            <v>18.4</v>
          </cell>
          <cell r="E19">
            <v>45.5</v>
          </cell>
          <cell r="F19">
            <v>79</v>
          </cell>
          <cell r="G19">
            <v>28</v>
          </cell>
          <cell r="H19">
            <v>12.24</v>
          </cell>
          <cell r="I19" t="str">
            <v>SO</v>
          </cell>
          <cell r="J19">
            <v>32.4</v>
          </cell>
          <cell r="K19">
            <v>0</v>
          </cell>
        </row>
        <row r="20">
          <cell r="B20">
            <v>24.2125</v>
          </cell>
          <cell r="C20">
            <v>29.5</v>
          </cell>
          <cell r="D20">
            <v>19.5</v>
          </cell>
          <cell r="E20">
            <v>64.79166666666667</v>
          </cell>
          <cell r="F20">
            <v>89</v>
          </cell>
          <cell r="G20">
            <v>44</v>
          </cell>
          <cell r="H20">
            <v>17.28</v>
          </cell>
          <cell r="I20" t="str">
            <v>SO</v>
          </cell>
          <cell r="J20">
            <v>34.92</v>
          </cell>
          <cell r="K20">
            <v>0</v>
          </cell>
        </row>
        <row r="21">
          <cell r="B21">
            <v>23.141666666666666</v>
          </cell>
          <cell r="C21">
            <v>30.5</v>
          </cell>
          <cell r="D21">
            <v>18.3</v>
          </cell>
          <cell r="E21">
            <v>74.91666666666667</v>
          </cell>
          <cell r="F21">
            <v>94</v>
          </cell>
          <cell r="G21">
            <v>41</v>
          </cell>
          <cell r="H21">
            <v>13.68</v>
          </cell>
          <cell r="I21" t="str">
            <v>SO</v>
          </cell>
          <cell r="J21">
            <v>27.72</v>
          </cell>
          <cell r="K21">
            <v>0</v>
          </cell>
        </row>
        <row r="22">
          <cell r="B22">
            <v>25.1</v>
          </cell>
          <cell r="C22">
            <v>31.7</v>
          </cell>
          <cell r="D22">
            <v>19.4</v>
          </cell>
          <cell r="E22">
            <v>64</v>
          </cell>
          <cell r="F22">
            <v>85</v>
          </cell>
          <cell r="G22">
            <v>40</v>
          </cell>
          <cell r="H22">
            <v>15.84</v>
          </cell>
          <cell r="I22" t="str">
            <v>SO</v>
          </cell>
          <cell r="J22">
            <v>32.04</v>
          </cell>
          <cell r="K22">
            <v>0</v>
          </cell>
        </row>
        <row r="23">
          <cell r="B23">
            <v>25.082608695652173</v>
          </cell>
          <cell r="C23">
            <v>31.5</v>
          </cell>
          <cell r="D23">
            <v>19.2</v>
          </cell>
          <cell r="E23">
            <v>62.43478260869565</v>
          </cell>
          <cell r="F23">
            <v>85</v>
          </cell>
          <cell r="G23">
            <v>33</v>
          </cell>
          <cell r="H23">
            <v>20.88</v>
          </cell>
          <cell r="I23" t="str">
            <v>SE</v>
          </cell>
          <cell r="J23">
            <v>39.96</v>
          </cell>
          <cell r="K23">
            <v>0</v>
          </cell>
        </row>
        <row r="24">
          <cell r="B24">
            <v>24.816666666666666</v>
          </cell>
          <cell r="C24">
            <v>31</v>
          </cell>
          <cell r="D24">
            <v>19.5</v>
          </cell>
          <cell r="E24">
            <v>59.666666666666664</v>
          </cell>
          <cell r="F24">
            <v>84</v>
          </cell>
          <cell r="G24">
            <v>29</v>
          </cell>
          <cell r="H24">
            <v>18.36</v>
          </cell>
          <cell r="I24" t="str">
            <v>SE</v>
          </cell>
          <cell r="J24">
            <v>31.32</v>
          </cell>
          <cell r="K24">
            <v>0</v>
          </cell>
        </row>
        <row r="25">
          <cell r="B25">
            <v>25.066666666666666</v>
          </cell>
          <cell r="C25">
            <v>30.4</v>
          </cell>
          <cell r="D25">
            <v>19.2</v>
          </cell>
          <cell r="E25">
            <v>54.291666666666664</v>
          </cell>
          <cell r="F25">
            <v>72</v>
          </cell>
          <cell r="G25">
            <v>33</v>
          </cell>
          <cell r="H25">
            <v>18.72</v>
          </cell>
          <cell r="I25" t="str">
            <v>SE</v>
          </cell>
          <cell r="J25">
            <v>35.64</v>
          </cell>
          <cell r="K25">
            <v>0</v>
          </cell>
        </row>
        <row r="26">
          <cell r="B26">
            <v>25.9875</v>
          </cell>
          <cell r="C26">
            <v>32.9</v>
          </cell>
          <cell r="D26">
            <v>19.2</v>
          </cell>
          <cell r="E26">
            <v>53.791666666666664</v>
          </cell>
          <cell r="F26">
            <v>79</v>
          </cell>
          <cell r="G26">
            <v>28</v>
          </cell>
          <cell r="H26">
            <v>24.84</v>
          </cell>
          <cell r="I26" t="str">
            <v>SE</v>
          </cell>
          <cell r="J26">
            <v>42.48</v>
          </cell>
          <cell r="K26">
            <v>0</v>
          </cell>
        </row>
        <row r="27">
          <cell r="B27">
            <v>27.5375</v>
          </cell>
          <cell r="C27">
            <v>35.3</v>
          </cell>
          <cell r="D27">
            <v>20.9</v>
          </cell>
          <cell r="E27">
            <v>51.791666666666664</v>
          </cell>
          <cell r="F27">
            <v>76</v>
          </cell>
          <cell r="G27">
            <v>19</v>
          </cell>
          <cell r="H27">
            <v>16.92</v>
          </cell>
          <cell r="I27" t="str">
            <v>NE</v>
          </cell>
          <cell r="J27">
            <v>34.56</v>
          </cell>
          <cell r="K27">
            <v>0</v>
          </cell>
        </row>
        <row r="28">
          <cell r="B28">
            <v>27.854166666666668</v>
          </cell>
          <cell r="C28">
            <v>34.3</v>
          </cell>
          <cell r="D28">
            <v>21.9</v>
          </cell>
          <cell r="E28">
            <v>52.791666666666664</v>
          </cell>
          <cell r="F28">
            <v>78</v>
          </cell>
          <cell r="G28">
            <v>27</v>
          </cell>
          <cell r="H28">
            <v>16.2</v>
          </cell>
          <cell r="I28" t="str">
            <v>NE</v>
          </cell>
          <cell r="J28">
            <v>35.64</v>
          </cell>
          <cell r="K28">
            <v>0</v>
          </cell>
        </row>
        <row r="29">
          <cell r="B29">
            <v>27.7</v>
          </cell>
          <cell r="C29">
            <v>33.6</v>
          </cell>
          <cell r="D29">
            <v>22.4</v>
          </cell>
          <cell r="E29">
            <v>51.375</v>
          </cell>
          <cell r="F29">
            <v>70</v>
          </cell>
          <cell r="G29">
            <v>31</v>
          </cell>
          <cell r="H29">
            <v>19.44</v>
          </cell>
          <cell r="I29" t="str">
            <v>NE</v>
          </cell>
          <cell r="J29">
            <v>39.6</v>
          </cell>
          <cell r="K29">
            <v>0</v>
          </cell>
        </row>
        <row r="30">
          <cell r="B30">
            <v>26.26</v>
          </cell>
          <cell r="C30">
            <v>33.7</v>
          </cell>
          <cell r="D30">
            <v>21.4</v>
          </cell>
          <cell r="E30">
            <v>58.3</v>
          </cell>
          <cell r="F30">
            <v>78</v>
          </cell>
          <cell r="G30">
            <v>30</v>
          </cell>
          <cell r="H30">
            <v>18</v>
          </cell>
          <cell r="I30" t="str">
            <v>NE</v>
          </cell>
          <cell r="J30">
            <v>35.64</v>
          </cell>
          <cell r="K30">
            <v>0</v>
          </cell>
        </row>
        <row r="31">
          <cell r="B31">
            <v>27.670833333333334</v>
          </cell>
          <cell r="C31">
            <v>33.9</v>
          </cell>
          <cell r="D31">
            <v>21.5</v>
          </cell>
          <cell r="E31">
            <v>48.625</v>
          </cell>
          <cell r="F31">
            <v>73</v>
          </cell>
          <cell r="G31">
            <v>27</v>
          </cell>
          <cell r="H31">
            <v>15.48</v>
          </cell>
          <cell r="I31" t="str">
            <v>SE</v>
          </cell>
          <cell r="J31">
            <v>30.96</v>
          </cell>
          <cell r="K31">
            <v>0</v>
          </cell>
        </row>
        <row r="32">
          <cell r="B32">
            <v>26.754166666666666</v>
          </cell>
          <cell r="C32">
            <v>33.9</v>
          </cell>
          <cell r="D32">
            <v>21.9</v>
          </cell>
          <cell r="E32">
            <v>55.958333333333336</v>
          </cell>
          <cell r="F32">
            <v>87</v>
          </cell>
          <cell r="G32">
            <v>34</v>
          </cell>
          <cell r="H32">
            <v>19.08</v>
          </cell>
          <cell r="I32" t="str">
            <v>NE</v>
          </cell>
          <cell r="J32">
            <v>39.96</v>
          </cell>
          <cell r="K32">
            <v>2.2</v>
          </cell>
        </row>
        <row r="33">
          <cell r="B33">
            <v>25.375</v>
          </cell>
          <cell r="C33">
            <v>32.7</v>
          </cell>
          <cell r="D33">
            <v>21.3</v>
          </cell>
          <cell r="E33">
            <v>69.875</v>
          </cell>
          <cell r="F33">
            <v>90</v>
          </cell>
          <cell r="G33">
            <v>41</v>
          </cell>
          <cell r="H33">
            <v>17.64</v>
          </cell>
          <cell r="I33" t="str">
            <v>NE</v>
          </cell>
          <cell r="J33">
            <v>40.68</v>
          </cell>
          <cell r="K33">
            <v>3.6</v>
          </cell>
        </row>
        <row r="34">
          <cell r="B34">
            <v>27.0125</v>
          </cell>
          <cell r="C34">
            <v>32.8</v>
          </cell>
          <cell r="D34">
            <v>22.4</v>
          </cell>
          <cell r="E34">
            <v>60.208333333333336</v>
          </cell>
          <cell r="F34">
            <v>83</v>
          </cell>
          <cell r="G34">
            <v>38</v>
          </cell>
          <cell r="H34">
            <v>11.88</v>
          </cell>
          <cell r="I34" t="str">
            <v>SE</v>
          </cell>
          <cell r="J34">
            <v>32.4</v>
          </cell>
          <cell r="K34">
            <v>0</v>
          </cell>
        </row>
        <row r="35">
          <cell r="I35" t="str">
            <v>NE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5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B33" t="str">
            <v>**</v>
          </cell>
          <cell r="C33" t="str">
            <v>**</v>
          </cell>
          <cell r="D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 t="str">
            <v>**</v>
          </cell>
          <cell r="I33" t="str">
            <v>**</v>
          </cell>
          <cell r="J33" t="str">
            <v>**</v>
          </cell>
          <cell r="K33" t="str">
            <v>**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J34" t="str">
            <v>**</v>
          </cell>
          <cell r="K34" t="str">
            <v>**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C1">
      <selection activeCell="B38" sqref="B38"/>
    </sheetView>
  </sheetViews>
  <sheetFormatPr defaultColWidth="9.140625" defaultRowHeight="12.75"/>
  <cols>
    <col min="1" max="1" width="19.140625" style="2" bestFit="1" customWidth="1"/>
    <col min="2" max="31" width="5.421875" style="2" customWidth="1"/>
    <col min="32" max="32" width="5.8515625" style="17" bestFit="1" customWidth="1"/>
    <col min="33" max="33" width="9.140625" style="1" customWidth="1"/>
  </cols>
  <sheetData>
    <row r="1" spans="1:32" ht="19.5" customHeight="1" thickBot="1">
      <c r="A1" s="55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3" s="4" customFormat="1" ht="19.5" customHeight="1">
      <c r="A2" s="50" t="s">
        <v>21</v>
      </c>
      <c r="B2" s="53" t="s">
        <v>32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10"/>
    </row>
    <row r="3" spans="1:33" s="5" customFormat="1" ht="19.5" customHeight="1">
      <c r="A3" s="51"/>
      <c r="B3" s="56">
        <v>1</v>
      </c>
      <c r="C3" s="46">
        <f>SUM(B3+1)</f>
        <v>2</v>
      </c>
      <c r="D3" s="46">
        <f aca="true" t="shared" si="0" ref="D3:AD3">SUM(C3+1)</f>
        <v>3</v>
      </c>
      <c r="E3" s="46">
        <f t="shared" si="0"/>
        <v>4</v>
      </c>
      <c r="F3" s="46">
        <f t="shared" si="0"/>
        <v>5</v>
      </c>
      <c r="G3" s="46">
        <f t="shared" si="0"/>
        <v>6</v>
      </c>
      <c r="H3" s="46">
        <f t="shared" si="0"/>
        <v>7</v>
      </c>
      <c r="I3" s="46">
        <f t="shared" si="0"/>
        <v>8</v>
      </c>
      <c r="J3" s="46">
        <f t="shared" si="0"/>
        <v>9</v>
      </c>
      <c r="K3" s="46">
        <f t="shared" si="0"/>
        <v>10</v>
      </c>
      <c r="L3" s="46">
        <f t="shared" si="0"/>
        <v>11</v>
      </c>
      <c r="M3" s="46">
        <f t="shared" si="0"/>
        <v>12</v>
      </c>
      <c r="N3" s="46">
        <f t="shared" si="0"/>
        <v>13</v>
      </c>
      <c r="O3" s="46">
        <f t="shared" si="0"/>
        <v>14</v>
      </c>
      <c r="P3" s="46">
        <f t="shared" si="0"/>
        <v>15</v>
      </c>
      <c r="Q3" s="46">
        <f t="shared" si="0"/>
        <v>16</v>
      </c>
      <c r="R3" s="46">
        <f t="shared" si="0"/>
        <v>17</v>
      </c>
      <c r="S3" s="46">
        <f t="shared" si="0"/>
        <v>18</v>
      </c>
      <c r="T3" s="46">
        <f t="shared" si="0"/>
        <v>19</v>
      </c>
      <c r="U3" s="46">
        <f t="shared" si="0"/>
        <v>20</v>
      </c>
      <c r="V3" s="46">
        <f t="shared" si="0"/>
        <v>21</v>
      </c>
      <c r="W3" s="46">
        <f t="shared" si="0"/>
        <v>22</v>
      </c>
      <c r="X3" s="46">
        <f t="shared" si="0"/>
        <v>23</v>
      </c>
      <c r="Y3" s="46">
        <f t="shared" si="0"/>
        <v>24</v>
      </c>
      <c r="Z3" s="46">
        <f t="shared" si="0"/>
        <v>25</v>
      </c>
      <c r="AA3" s="46">
        <f t="shared" si="0"/>
        <v>26</v>
      </c>
      <c r="AB3" s="46">
        <f t="shared" si="0"/>
        <v>27</v>
      </c>
      <c r="AC3" s="46">
        <f t="shared" si="0"/>
        <v>28</v>
      </c>
      <c r="AD3" s="46">
        <f t="shared" si="0"/>
        <v>29</v>
      </c>
      <c r="AE3" s="48">
        <v>30</v>
      </c>
      <c r="AF3" s="38" t="s">
        <v>44</v>
      </c>
      <c r="AG3" s="11"/>
    </row>
    <row r="4" spans="1:33" s="5" customFormat="1" ht="19.5" customHeight="1" thickBot="1">
      <c r="A4" s="52"/>
      <c r="B4" s="5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9"/>
      <c r="AF4" s="39" t="s">
        <v>45</v>
      </c>
      <c r="AG4" s="11"/>
    </row>
    <row r="5" spans="1:32" ht="16.5" customHeight="1" thickTop="1">
      <c r="A5" s="8" t="s">
        <v>0</v>
      </c>
      <c r="B5" s="3">
        <f>'[1]Novembro'!$B$5</f>
        <v>24.179166666666664</v>
      </c>
      <c r="C5" s="3">
        <f>'[1]Novembro'!$B$6</f>
        <v>20.429166666666664</v>
      </c>
      <c r="D5" s="3">
        <f>'[1]Novembro'!$B$7</f>
        <v>21.7</v>
      </c>
      <c r="E5" s="3">
        <f>'[1]Novembro'!$B$8</f>
        <v>22.270833333333332</v>
      </c>
      <c r="F5" s="3">
        <f>'[1]Novembro'!$B$9</f>
        <v>22.975</v>
      </c>
      <c r="G5" s="3">
        <f>'[1]Novembro'!$B$10</f>
        <v>20.46666666666667</v>
      </c>
      <c r="H5" s="3">
        <f>'[1]Novembro'!$B$11</f>
        <v>23.433333333333334</v>
      </c>
      <c r="I5" s="3">
        <f>'[1]Novembro'!$B$12</f>
        <v>23.2304347826087</v>
      </c>
      <c r="J5" s="3">
        <f>'[1]Novembro'!$B$13</f>
        <v>21.40869565217391</v>
      </c>
      <c r="K5" s="3">
        <f>'[1]Novembro'!$B$14</f>
        <v>23.4125</v>
      </c>
      <c r="L5" s="3">
        <f>'[1]Novembro'!$B$15</f>
        <v>24.304166666666664</v>
      </c>
      <c r="M5" s="3">
        <f>'[1]Novembro'!$B$16</f>
        <v>23.945833333333336</v>
      </c>
      <c r="N5" s="3">
        <f>'[1]Novembro'!$B$17</f>
        <v>23.433333333333337</v>
      </c>
      <c r="O5" s="3">
        <f>'[1]Novembro'!$B$18</f>
        <v>24.17083333333333</v>
      </c>
      <c r="P5" s="3">
        <f>'[1]Novembro'!$B$19</f>
        <v>24.98</v>
      </c>
      <c r="Q5" s="3">
        <f>'[1]Novembro'!$B$20</f>
        <v>24.256521739130438</v>
      </c>
      <c r="R5" s="3">
        <f>'[1]Novembro'!$B$21</f>
        <v>23.2625</v>
      </c>
      <c r="S5" s="3">
        <f>'[1]Novembro'!$B$22</f>
        <v>24.5875</v>
      </c>
      <c r="T5" s="3">
        <f>'[1]Novembro'!$B$23</f>
        <v>23.770833333333332</v>
      </c>
      <c r="U5" s="3">
        <f>'[1]Novembro'!$B$24</f>
        <v>23.960869565217386</v>
      </c>
      <c r="V5" s="3">
        <f>'[1]Novembro'!$B$25</f>
        <v>23.45833333333333</v>
      </c>
      <c r="W5" s="3">
        <f>'[1]Novembro'!$B$26</f>
        <v>23.908333333333328</v>
      </c>
      <c r="X5" s="3">
        <f>'[1]Novembro'!$B$27</f>
        <v>26.35416666666667</v>
      </c>
      <c r="Y5" s="3">
        <f>'[1]Novembro'!$B$28</f>
        <v>26.933333333333337</v>
      </c>
      <c r="Z5" s="3">
        <f>'[1]Novembro'!$B$29</f>
        <v>26.675</v>
      </c>
      <c r="AA5" s="3">
        <f>'[1]Novembro'!$B$30</f>
        <v>25.138095238095236</v>
      </c>
      <c r="AB5" s="3">
        <f>'[1]Novembro'!$B$31</f>
        <v>26.05</v>
      </c>
      <c r="AC5" s="3">
        <f>'[1]Novembro'!$B$32</f>
        <v>25.9375</v>
      </c>
      <c r="AD5" s="3">
        <f>'[1]Novembro'!$B$33</f>
        <v>25.754166666666666</v>
      </c>
      <c r="AE5" s="3">
        <f>'[1]Novembro'!$B$34</f>
        <v>24.238898638401025</v>
      </c>
      <c r="AF5" s="15">
        <f aca="true" t="shared" si="1" ref="AF5:AF26">AVERAGE(B5:AE5)</f>
        <v>23.95420052052089</v>
      </c>
    </row>
    <row r="6" spans="1:32" ht="16.5" customHeight="1">
      <c r="A6" s="8" t="s">
        <v>1</v>
      </c>
      <c r="B6" s="3">
        <f>'[2]Novembro'!$B$5</f>
        <v>27.445833333333336</v>
      </c>
      <c r="C6" s="3">
        <f>'[2]Novembro'!$B$6</f>
        <v>25.833333333333332</v>
      </c>
      <c r="D6" s="3">
        <f>'[2]Novembro'!$B$7</f>
        <v>24.1</v>
      </c>
      <c r="E6" s="3">
        <f>'[2]Novembro'!$B$8</f>
        <v>25.825</v>
      </c>
      <c r="F6" s="3">
        <f>'[2]Novembro'!$B$9</f>
        <v>28.675</v>
      </c>
      <c r="G6" s="3">
        <f>'[2]Novembro'!$B$10</f>
        <v>27.2625</v>
      </c>
      <c r="H6" s="3">
        <f>'[2]Novembro'!$B$11</f>
        <v>25.26666666666667</v>
      </c>
      <c r="I6" s="3">
        <f>'[2]Novembro'!$B$12</f>
        <v>27.869444444444444</v>
      </c>
      <c r="J6" s="3">
        <f>'[2]Novembro'!$B$13</f>
        <v>26.221739130434777</v>
      </c>
      <c r="K6" s="3">
        <f>'[2]Novembro'!$B$14</f>
        <v>26.5</v>
      </c>
      <c r="L6" s="3">
        <f>'[2]Novembro'!$B$15</f>
        <v>28.36666666666667</v>
      </c>
      <c r="M6" s="3">
        <f>'[2]Novembro'!$B$16</f>
        <v>26.3625</v>
      </c>
      <c r="N6" s="3">
        <f>'[2]Novembro'!$B$17</f>
        <v>26.1</v>
      </c>
      <c r="O6" s="3">
        <f>'[2]Novembro'!$B$18</f>
        <v>26.458333333333332</v>
      </c>
      <c r="P6" s="3">
        <f>'[2]Novembro'!$B$19</f>
        <v>27.95</v>
      </c>
      <c r="Q6" s="3">
        <f>'[2]Novembro'!$B$20</f>
        <v>24.90833333333333</v>
      </c>
      <c r="R6" s="3">
        <f>'[2]Novembro'!$B$21</f>
        <v>24.566666666666666</v>
      </c>
      <c r="S6" s="3">
        <f>'[2]Novembro'!$B$22</f>
        <v>26.51666666666667</v>
      </c>
      <c r="T6" s="3">
        <f>'[2]Novembro'!$B$23</f>
        <v>28.0125</v>
      </c>
      <c r="U6" s="3">
        <f>'[2]Novembro'!$B$24</f>
        <v>28.2875</v>
      </c>
      <c r="V6" s="3">
        <f>'[2]Novembro'!$B$25</f>
        <v>28.39166666666667</v>
      </c>
      <c r="W6" s="3">
        <f>'[2]Novembro'!$B$26</f>
        <v>28.883333333333336</v>
      </c>
      <c r="X6" s="3">
        <f>'[2]Novembro'!$B$27</f>
        <v>29.36666666666667</v>
      </c>
      <c r="Y6" s="3">
        <f>'[2]Novembro'!$B$28</f>
        <v>30.170833333333334</v>
      </c>
      <c r="Z6" s="3">
        <f>'[2]Novembro'!$B$29</f>
        <v>29.983333333333334</v>
      </c>
      <c r="AA6" s="3">
        <f>'[2]Novembro'!$B$30</f>
        <v>27.865</v>
      </c>
      <c r="AB6" s="3">
        <f>'[2]Novembro'!$B$31</f>
        <v>28.720833333333342</v>
      </c>
      <c r="AC6" s="3">
        <f>'[2]Novembro'!$B$32</f>
        <v>28.25833333333333</v>
      </c>
      <c r="AD6" s="3">
        <f>'[2]Novembro'!$B$33</f>
        <v>28.4875</v>
      </c>
      <c r="AE6" s="3">
        <f>'[2]Novembro'!$B$34</f>
        <v>28.0625</v>
      </c>
      <c r="AF6" s="15">
        <f t="shared" si="1"/>
        <v>27.357289452495973</v>
      </c>
    </row>
    <row r="7" spans="1:32" ht="16.5" customHeight="1">
      <c r="A7" s="8" t="s">
        <v>2</v>
      </c>
      <c r="B7" s="3">
        <f>'[3]Novembro'!$B$5</f>
        <v>23.683333333333326</v>
      </c>
      <c r="C7" s="3">
        <f>'[3]Novembro'!$B$6</f>
        <v>23.183333333333334</v>
      </c>
      <c r="D7" s="3">
        <f>'[3]Novembro'!$B$7</f>
        <v>22.679166666666664</v>
      </c>
      <c r="E7" s="3">
        <f>'[3]Novembro'!$B$8</f>
        <v>24.075</v>
      </c>
      <c r="F7" s="3">
        <f>'[3]Novembro'!$B$9</f>
        <v>26.17083333333333</v>
      </c>
      <c r="G7" s="3">
        <f>'[3]Novembro'!$B$10</f>
        <v>25.8875</v>
      </c>
      <c r="H7" s="3">
        <f>'[3]Novembro'!$B$11</f>
        <v>23.116666666666664</v>
      </c>
      <c r="I7" s="3">
        <f>'[3]Novembro'!$B$12</f>
        <v>25.922727272727272</v>
      </c>
      <c r="J7" s="3">
        <f>'[3]Novembro'!$B$13</f>
        <v>23.59130434782608</v>
      </c>
      <c r="K7" s="3">
        <f>'[3]Novembro'!$B$14</f>
        <v>23.725</v>
      </c>
      <c r="L7" s="3">
        <f>'[3]Novembro'!$B$15</f>
        <v>25.079166666666662</v>
      </c>
      <c r="M7" s="3">
        <f>'[3]Novembro'!$B$16</f>
        <v>25.05</v>
      </c>
      <c r="N7" s="3">
        <f>'[3]Novembro'!$B$17</f>
        <v>25.058333333333326</v>
      </c>
      <c r="O7" s="3">
        <f>'[3]Novembro'!$B$18</f>
        <v>24.9125</v>
      </c>
      <c r="P7" s="3">
        <f>'[3]Novembro'!$B$19</f>
        <v>27.15416666666667</v>
      </c>
      <c r="Q7" s="3">
        <f>'[3]Novembro'!$B$20</f>
        <v>24.32916666666667</v>
      </c>
      <c r="R7" s="3">
        <f>'[3]Novembro'!$B$21</f>
        <v>23.979166666666668</v>
      </c>
      <c r="S7" s="3">
        <f>'[3]Novembro'!$B$22</f>
        <v>24.608333333333334</v>
      </c>
      <c r="T7" s="3">
        <f>'[3]Novembro'!$B$23</f>
        <v>25.445833333333336</v>
      </c>
      <c r="U7" s="3">
        <f>'[3]Novembro'!$B$24</f>
        <v>25.725</v>
      </c>
      <c r="V7" s="3">
        <f>'[3]Novembro'!$B$25</f>
        <v>26.6625</v>
      </c>
      <c r="W7" s="3">
        <f>'[3]Novembro'!$B$26</f>
        <v>26.829166666666662</v>
      </c>
      <c r="X7" s="3">
        <f>'[3]Novembro'!$B$27</f>
        <v>27.795833333333338</v>
      </c>
      <c r="Y7" s="3">
        <f>'[3]Novembro'!$B$28</f>
        <v>28.7125</v>
      </c>
      <c r="Z7" s="3">
        <f>'[3]Novembro'!$B$29</f>
        <v>28.94583333333333</v>
      </c>
      <c r="AA7" s="3">
        <f>'[3]Novembro'!$B$30</f>
        <v>27.095</v>
      </c>
      <c r="AB7" s="3">
        <f>'[3]Novembro'!$B$31</f>
        <v>25.55416666666667</v>
      </c>
      <c r="AC7" s="3">
        <f>'[3]Novembro'!$B$32</f>
        <v>25.133333333333336</v>
      </c>
      <c r="AD7" s="3">
        <f>'[3]Novembro'!$B$33</f>
        <v>25.683333333333326</v>
      </c>
      <c r="AE7" s="3">
        <f>'[3]Novembro'!$B$34</f>
        <v>25.154166666666665</v>
      </c>
      <c r="AF7" s="15">
        <f t="shared" si="1"/>
        <v>25.364745498462888</v>
      </c>
    </row>
    <row r="8" spans="1:32" ht="16.5" customHeight="1">
      <c r="A8" s="8" t="s">
        <v>3</v>
      </c>
      <c r="B8" s="3">
        <f>'[4]Novembro'!$B$5</f>
        <v>25.395</v>
      </c>
      <c r="C8" s="3">
        <f>'[4]Novembro'!$B$6</f>
        <v>25.39375</v>
      </c>
      <c r="D8" s="3">
        <f>'[4]Novembro'!$B$7</f>
        <v>26.107692307692307</v>
      </c>
      <c r="E8" s="3">
        <f>'[4]Novembro'!$B$8</f>
        <v>28.078571428571433</v>
      </c>
      <c r="F8" s="3">
        <f>'[4]Novembro'!$B$9</f>
        <v>28.276470588235295</v>
      </c>
      <c r="G8" s="3">
        <f>'[4]Novembro'!$B$10</f>
        <v>25.47619047619047</v>
      </c>
      <c r="H8" s="3">
        <f>'[4]Novembro'!$B$11</f>
        <v>23.553333333333327</v>
      </c>
      <c r="I8" s="3">
        <f>'[4]Novembro'!$B$12</f>
        <v>27.385714285714283</v>
      </c>
      <c r="J8" s="3">
        <f>'[4]Novembro'!$B$13</f>
        <v>27.51875</v>
      </c>
      <c r="K8" s="3">
        <f>'[4]Novembro'!$B$14</f>
        <v>24.395</v>
      </c>
      <c r="L8" s="3">
        <f>'[4]Novembro'!$B$15</f>
        <v>25.235294117647058</v>
      </c>
      <c r="M8" s="3">
        <f>'[4]Novembro'!$B$16</f>
        <v>25.363157894736844</v>
      </c>
      <c r="N8" s="3">
        <f>'[4]Novembro'!$B$17</f>
        <v>25.855</v>
      </c>
      <c r="O8" s="3">
        <f>'[4]Novembro'!$B$18</f>
        <v>25.942105263157895</v>
      </c>
      <c r="P8" s="3">
        <f>'[4]Novembro'!$B$19</f>
        <v>28.347368421052632</v>
      </c>
      <c r="Q8" s="3">
        <f>'[4]Novembro'!$B$20</f>
        <v>26.330434782608698</v>
      </c>
      <c r="R8" s="3">
        <f>'[4]Novembro'!$B$21</f>
        <v>27.625</v>
      </c>
      <c r="S8" s="3">
        <f>'[4]Novembro'!$B$22</f>
        <v>25.02</v>
      </c>
      <c r="T8" s="3">
        <f>'[4]Novembro'!$B$23</f>
        <v>26.325</v>
      </c>
      <c r="U8" s="3">
        <f>'[4]Novembro'!$B$24</f>
        <v>25.605</v>
      </c>
      <c r="V8" s="3">
        <f>'[4]Novembro'!$B$25</f>
        <v>26.33636363636363</v>
      </c>
      <c r="W8" s="3">
        <f>'[4]Novembro'!$B$26</f>
        <v>26.358333333333338</v>
      </c>
      <c r="X8" s="3">
        <f>'[4]Novembro'!$B$27</f>
        <v>26.34166666666667</v>
      </c>
      <c r="Y8" s="3">
        <f>'[4]Novembro'!$B$28</f>
        <v>26.921739130434784</v>
      </c>
      <c r="Z8" s="3">
        <f>'[4]Novembro'!$B$29</f>
        <v>27.275</v>
      </c>
      <c r="AA8" s="3">
        <f>'[4]Novembro'!$B$30</f>
        <v>27.045</v>
      </c>
      <c r="AB8" s="3">
        <f>'[4]Novembro'!$B$31</f>
        <v>27.965217391304346</v>
      </c>
      <c r="AC8" s="3">
        <f>'[4]Novembro'!$B$32</f>
        <v>26.786956521739125</v>
      </c>
      <c r="AD8" s="3">
        <f>'[4]Novembro'!$B$33</f>
        <v>25.691666666666674</v>
      </c>
      <c r="AE8" s="3">
        <f>'[4]Novembro'!$B$34</f>
        <v>26.336363636363636</v>
      </c>
      <c r="AF8" s="15">
        <f t="shared" si="1"/>
        <v>26.342904662727086</v>
      </c>
    </row>
    <row r="9" spans="1:32" ht="16.5" customHeight="1">
      <c r="A9" s="8" t="s">
        <v>4</v>
      </c>
      <c r="B9" s="3">
        <f>'[5]Novembro'!$B$5</f>
        <v>24.22</v>
      </c>
      <c r="C9" s="3">
        <f>'[5]Novembro'!$B$6</f>
        <v>24.806666666666665</v>
      </c>
      <c r="D9" s="3">
        <f>'[5]Novembro'!$B$7</f>
        <v>26.18</v>
      </c>
      <c r="E9" s="3">
        <f>'[5]Novembro'!$B$8</f>
        <v>24.45</v>
      </c>
      <c r="F9" s="3">
        <f>'[5]Novembro'!$B$9</f>
        <v>24.084210526315786</v>
      </c>
      <c r="G9" s="3">
        <f>'[5]Novembro'!$B$10</f>
        <v>24.211764705882352</v>
      </c>
      <c r="H9" s="3">
        <f>'[5]Novembro'!$B$11</f>
        <v>24.158823529411766</v>
      </c>
      <c r="I9" s="3">
        <f>'[5]Novembro'!$B$12</f>
        <v>26.041176470588233</v>
      </c>
      <c r="J9" s="3">
        <f>'[5]Novembro'!$B$13</f>
        <v>23.827777777777776</v>
      </c>
      <c r="K9" s="3">
        <f>'[5]Novembro'!$B$14</f>
        <v>24.12</v>
      </c>
      <c r="L9" s="3">
        <f>'[5]Novembro'!$B$15</f>
        <v>24.23125</v>
      </c>
      <c r="M9" s="3">
        <f>'[5]Novembro'!$B$16</f>
        <v>24.18235294117647</v>
      </c>
      <c r="N9" s="3">
        <f>'[5]Novembro'!$B$17</f>
        <v>24.457894736842107</v>
      </c>
      <c r="O9" s="3">
        <f>'[5]Novembro'!$B$18</f>
        <v>25.195</v>
      </c>
      <c r="P9" s="3">
        <f>'[5]Novembro'!$B$19</f>
        <v>26.23</v>
      </c>
      <c r="Q9" s="3">
        <f>'[5]Novembro'!$B$20</f>
        <v>26.735</v>
      </c>
      <c r="R9" s="3">
        <f>'[5]Novembro'!$B$21</f>
        <v>25.015</v>
      </c>
      <c r="S9" s="3">
        <f>'[5]Novembro'!$B$22</f>
        <v>23.76</v>
      </c>
      <c r="T9" s="3">
        <f>'[5]Novembro'!$B$23</f>
        <v>23.915789473684214</v>
      </c>
      <c r="U9" s="3">
        <f>'[5]Novembro'!$B$24</f>
        <v>24.345</v>
      </c>
      <c r="V9" s="3">
        <f>'[5]Novembro'!$B$25</f>
        <v>25.426315789473687</v>
      </c>
      <c r="W9" s="3">
        <f>'[5]Novembro'!$B$26</f>
        <v>24.225</v>
      </c>
      <c r="X9" s="3">
        <f>'[5]Novembro'!$B$27</f>
        <v>25.510526315789473</v>
      </c>
      <c r="Y9" s="3">
        <f>'[5]Novembro'!$B$28</f>
        <v>26.51578947368422</v>
      </c>
      <c r="Z9" s="3">
        <f>'[5]Novembro'!$B$29</f>
        <v>27.34</v>
      </c>
      <c r="AA9" s="3">
        <f>'[5]Novembro'!$B$30</f>
        <v>26.4375</v>
      </c>
      <c r="AB9" s="3">
        <f>'[5]Novembro'!$B$31</f>
        <v>25.977777777777774</v>
      </c>
      <c r="AC9" s="3">
        <f>'[5]Novembro'!$B$32</f>
        <v>22.89</v>
      </c>
      <c r="AD9" s="3">
        <f>'[5]Novembro'!$B$33</f>
        <v>22.045</v>
      </c>
      <c r="AE9" s="3">
        <f>'[5]Novembro'!$B$34</f>
        <v>24.378947368421056</v>
      </c>
      <c r="AF9" s="15">
        <f t="shared" si="1"/>
        <v>24.830485451783055</v>
      </c>
    </row>
    <row r="10" spans="1:32" ht="16.5" customHeight="1">
      <c r="A10" s="8" t="s">
        <v>5</v>
      </c>
      <c r="B10" s="3">
        <f>'[6]Novembro'!$B$5</f>
        <v>28.19583333333334</v>
      </c>
      <c r="C10" s="3">
        <f>'[6]Novembro'!$B$6</f>
        <v>27.7125</v>
      </c>
      <c r="D10" s="3">
        <f>'[6]Novembro'!$B$7</f>
        <v>26.5625</v>
      </c>
      <c r="E10" s="3">
        <f>'[6]Novembro'!$B$8</f>
        <v>26.916666666666668</v>
      </c>
      <c r="F10" s="3">
        <f>'[6]Novembro'!$B$9</f>
        <v>28.754166666666666</v>
      </c>
      <c r="G10" s="3">
        <f>'[6]Novembro'!$B$10</f>
        <v>30.625</v>
      </c>
      <c r="H10" s="3">
        <f>'[6]Novembro'!$B$11</f>
        <v>26.54166666666666</v>
      </c>
      <c r="I10" s="3">
        <f>'[6]Novembro'!$B$12</f>
        <v>31.1</v>
      </c>
      <c r="J10" s="3">
        <f>'[6]Novembro'!$B$13</f>
        <v>30.034782608695654</v>
      </c>
      <c r="K10" s="3">
        <f>'[6]Novembro'!$B$14</f>
        <v>26.3375</v>
      </c>
      <c r="L10" s="3">
        <f>'[6]Novembro'!$B$15</f>
        <v>28.85</v>
      </c>
      <c r="M10" s="3">
        <f>'[6]Novembro'!$B$16</f>
        <v>27.5125</v>
      </c>
      <c r="N10" s="3">
        <f>'[6]Novembro'!$B$17</f>
        <v>28</v>
      </c>
      <c r="O10" s="3">
        <f>'[6]Novembro'!$B$18</f>
        <v>28.54166666666666</v>
      </c>
      <c r="P10" s="3">
        <f>'[6]Novembro'!$B$19</f>
        <v>31.3</v>
      </c>
      <c r="Q10" s="3">
        <f>'[6]Novembro'!$B$20</f>
        <v>24.2</v>
      </c>
      <c r="R10" s="3">
        <f>'[6]Novembro'!$B$21</f>
        <v>21.541666666666668</v>
      </c>
      <c r="S10" s="3">
        <f>'[6]Novembro'!$B$22</f>
        <v>27.504166666666663</v>
      </c>
      <c r="T10" s="3">
        <f>'[6]Novembro'!$B$23</f>
        <v>28.7</v>
      </c>
      <c r="U10" s="3">
        <f>'[6]Novembro'!$B$24</f>
        <v>27.204166666666662</v>
      </c>
      <c r="V10" s="3">
        <f>'[6]Novembro'!$B$25</f>
        <v>29.1625</v>
      </c>
      <c r="W10" s="3">
        <f>'[6]Novembro'!$B$26</f>
        <v>30.054166666666664</v>
      </c>
      <c r="X10" s="3">
        <f>'[6]Novembro'!$B$27</f>
        <v>31.170833333333334</v>
      </c>
      <c r="Y10" s="3">
        <f>'[6]Novembro'!$B$28</f>
        <v>31.8875</v>
      </c>
      <c r="Z10" s="3">
        <f>'[6]Novembro'!$B$29</f>
        <v>30.979166666666668</v>
      </c>
      <c r="AA10" s="3">
        <f>'[6]Novembro'!$B$30</f>
        <v>28.96</v>
      </c>
      <c r="AB10" s="3">
        <f>'[6]Novembro'!$B$31</f>
        <v>29.229166666666668</v>
      </c>
      <c r="AC10" s="3">
        <f>'[6]Novembro'!$B$32</f>
        <v>31.483333333333334</v>
      </c>
      <c r="AD10" s="3">
        <f>'[6]Novembro'!$B$33</f>
        <v>28.916666666666668</v>
      </c>
      <c r="AE10" s="3">
        <f>'[6]Novembro'!$B$34</f>
        <v>26.9375</v>
      </c>
      <c r="AF10" s="15">
        <f t="shared" si="1"/>
        <v>28.497187198067635</v>
      </c>
    </row>
    <row r="11" spans="1:32" ht="16.5" customHeight="1">
      <c r="A11" s="8" t="s">
        <v>6</v>
      </c>
      <c r="B11" s="3">
        <f>'[7]Novembro'!$B$5</f>
        <v>26.77083333333334</v>
      </c>
      <c r="C11" s="3">
        <f>'[7]Novembro'!$B$6</f>
        <v>27.275</v>
      </c>
      <c r="D11" s="3">
        <f>'[7]Novembro'!$B$7</f>
        <v>25.9875</v>
      </c>
      <c r="E11" s="3">
        <f>'[7]Novembro'!$B$8</f>
        <v>27.516666666666666</v>
      </c>
      <c r="F11" s="3">
        <f>'[7]Novembro'!$B$9</f>
        <v>26.61666666666667</v>
      </c>
      <c r="G11" s="3">
        <f>'[7]Novembro'!$B$10</f>
        <v>27.491666666666664</v>
      </c>
      <c r="H11" s="3">
        <f>'[7]Novembro'!$B$11</f>
        <v>26.316666666666666</v>
      </c>
      <c r="I11" s="3">
        <f>'[7]Novembro'!$B$12</f>
        <v>27.045454545454547</v>
      </c>
      <c r="J11" s="3">
        <f>'[7]Novembro'!$B$13</f>
        <v>27.543478260869566</v>
      </c>
      <c r="K11" s="3">
        <f>'[7]Novembro'!$B$14</f>
        <v>26.25</v>
      </c>
      <c r="L11" s="3">
        <f>'[7]Novembro'!$B$15</f>
        <v>27.4875</v>
      </c>
      <c r="M11" s="3">
        <f>'[7]Novembro'!$B$16</f>
        <v>27.90833333333333</v>
      </c>
      <c r="N11" s="3">
        <f>'[7]Novembro'!$B$17</f>
        <v>26.475</v>
      </c>
      <c r="O11" s="3">
        <f>'[7]Novembro'!$B$18</f>
        <v>27.595833333333328</v>
      </c>
      <c r="P11" s="3">
        <f>'[7]Novembro'!$B$19</f>
        <v>26.9</v>
      </c>
      <c r="Q11" s="3">
        <f>'[7]Novembro'!$B$20</f>
        <v>25.741666666666664</v>
      </c>
      <c r="R11" s="3">
        <f>'[7]Novembro'!$B$21</f>
        <v>25.825</v>
      </c>
      <c r="S11" s="3">
        <f>'[7]Novembro'!$B$22</f>
        <v>27.516666666666666</v>
      </c>
      <c r="T11" s="3">
        <f>'[7]Novembro'!$B$23</f>
        <v>26.2</v>
      </c>
      <c r="U11" s="3">
        <f>'[7]Novembro'!$B$24</f>
        <v>26.370833333333334</v>
      </c>
      <c r="V11" s="3">
        <f>'[7]Novembro'!$B$25</f>
        <v>26.991666666666664</v>
      </c>
      <c r="W11" s="3">
        <f>'[7]Novembro'!$B$26</f>
        <v>27.35833333333333</v>
      </c>
      <c r="X11" s="3">
        <f>'[7]Novembro'!$B$27</f>
        <v>27.845833333333342</v>
      </c>
      <c r="Y11" s="3">
        <f>'[7]Novembro'!$B$28</f>
        <v>28.354166666666668</v>
      </c>
      <c r="Z11" s="3">
        <f>'[7]Novembro'!$B$29</f>
        <v>28.4625</v>
      </c>
      <c r="AA11" s="3">
        <f>'[7]Novembro'!$B$30</f>
        <v>27.76</v>
      </c>
      <c r="AB11" s="3">
        <f>'[7]Novembro'!$B$31</f>
        <v>27.8375</v>
      </c>
      <c r="AC11" s="3">
        <f>'[7]Novembro'!$B$32</f>
        <v>26.24166666666666</v>
      </c>
      <c r="AD11" s="3">
        <f>'[7]Novembro'!$B$33</f>
        <v>25.804166666666664</v>
      </c>
      <c r="AE11" s="3">
        <f>'[7]Novembro'!$B$34</f>
        <v>26.833333333333332</v>
      </c>
      <c r="AF11" s="15">
        <f t="shared" si="1"/>
        <v>27.010797760210796</v>
      </c>
    </row>
    <row r="12" spans="1:32" ht="16.5" customHeight="1">
      <c r="A12" s="8" t="s">
        <v>7</v>
      </c>
      <c r="B12" s="3">
        <f>'[8]Novembro'!$B$5</f>
        <v>25.041666666666668</v>
      </c>
      <c r="C12" s="3">
        <f>'[8]Novembro'!$B$6</f>
        <v>21.0375</v>
      </c>
      <c r="D12" s="3">
        <f>'[8]Novembro'!$B$7</f>
        <v>21.616666666666674</v>
      </c>
      <c r="E12" s="3">
        <f>'[8]Novembro'!$B$8</f>
        <v>21.861904761904757</v>
      </c>
      <c r="F12" s="3">
        <f>'[8]Novembro'!$B$9</f>
        <v>24.671428571428574</v>
      </c>
      <c r="G12" s="3">
        <f>'[8]Novembro'!$B$10</f>
        <v>21.104166666666668</v>
      </c>
      <c r="H12" s="3">
        <f>'[8]Novembro'!$B$11</f>
        <v>22.2</v>
      </c>
      <c r="I12" s="3">
        <f>'[8]Novembro'!$B$12</f>
        <v>22.868181818181814</v>
      </c>
      <c r="J12" s="3">
        <f>'[8]Novembro'!$B$13</f>
        <v>20.414285714285715</v>
      </c>
      <c r="K12" s="3">
        <f>'[8]Novembro'!$B$14</f>
        <v>26.33846153846154</v>
      </c>
      <c r="L12" s="3">
        <f>'[8]Novembro'!$B$15</f>
        <v>26.22083333333333</v>
      </c>
      <c r="M12" s="3">
        <f>'[8]Novembro'!$B$16</f>
        <v>24.70416666666667</v>
      </c>
      <c r="N12" s="3">
        <f>'[8]Novembro'!$B$17</f>
        <v>24.02916666666667</v>
      </c>
      <c r="O12" s="3">
        <f>'[8]Novembro'!$B$18</f>
        <v>25.36666666666667</v>
      </c>
      <c r="P12" s="3">
        <f>'[8]Novembro'!$B$19</f>
        <v>27.1</v>
      </c>
      <c r="Q12" s="3">
        <f>'[8]Novembro'!$B$20</f>
        <v>24.2125</v>
      </c>
      <c r="R12" s="3">
        <f>'[8]Novembro'!$B$21</f>
        <v>23.141666666666666</v>
      </c>
      <c r="S12" s="3">
        <f>'[8]Novembro'!$B$22</f>
        <v>25.1</v>
      </c>
      <c r="T12" s="3">
        <f>'[8]Novembro'!$B$23</f>
        <v>25.082608695652173</v>
      </c>
      <c r="U12" s="3">
        <f>'[8]Novembro'!$B$24</f>
        <v>24.816666666666666</v>
      </c>
      <c r="V12" s="3">
        <f>'[8]Novembro'!$B$25</f>
        <v>25.066666666666666</v>
      </c>
      <c r="W12" s="3">
        <f>'[8]Novembro'!$B$26</f>
        <v>25.9875</v>
      </c>
      <c r="X12" s="3">
        <f>'[8]Novembro'!$B$27</f>
        <v>27.5375</v>
      </c>
      <c r="Y12" s="3">
        <f>'[8]Novembro'!$B$28</f>
        <v>27.854166666666668</v>
      </c>
      <c r="Z12" s="3">
        <f>'[8]Novembro'!$B$29</f>
        <v>27.7</v>
      </c>
      <c r="AA12" s="3">
        <f>'[8]Novembro'!$B$30</f>
        <v>26.26</v>
      </c>
      <c r="AB12" s="3">
        <f>'[8]Novembro'!$B$31</f>
        <v>27.670833333333334</v>
      </c>
      <c r="AC12" s="3">
        <f>'[8]Novembro'!$B$32</f>
        <v>26.754166666666666</v>
      </c>
      <c r="AD12" s="3">
        <f>'[8]Novembro'!$B$33</f>
        <v>25.375</v>
      </c>
      <c r="AE12" s="3">
        <f>'[8]Novembro'!$B$34</f>
        <v>27.0125</v>
      </c>
      <c r="AF12" s="15">
        <f t="shared" si="1"/>
        <v>24.80489570333049</v>
      </c>
    </row>
    <row r="13" spans="1:32" ht="16.5" customHeight="1">
      <c r="A13" s="8" t="s">
        <v>8</v>
      </c>
      <c r="B13" s="3" t="str">
        <f>'[9]Novembro'!$B$5</f>
        <v>**</v>
      </c>
      <c r="C13" s="3" t="str">
        <f>'[9]Novembro'!$B$6</f>
        <v>**</v>
      </c>
      <c r="D13" s="3" t="str">
        <f>'[9]Novembro'!$B$7</f>
        <v>**</v>
      </c>
      <c r="E13" s="3" t="str">
        <f>'[9]Novembro'!$B$8</f>
        <v>**</v>
      </c>
      <c r="F13" s="3" t="str">
        <f>'[9]Novembro'!$B$9</f>
        <v>**</v>
      </c>
      <c r="G13" s="3" t="str">
        <f>'[9]Novembro'!$B$10</f>
        <v>**</v>
      </c>
      <c r="H13" s="3" t="str">
        <f>'[9]Novembro'!$B$11</f>
        <v>**</v>
      </c>
      <c r="I13" s="3" t="str">
        <f>'[9]Novembro'!$B$12</f>
        <v>**</v>
      </c>
      <c r="J13" s="3" t="str">
        <f>'[9]Novembro'!$B$13</f>
        <v>**</v>
      </c>
      <c r="K13" s="3" t="str">
        <f>'[9]Novembro'!$B$14</f>
        <v>**</v>
      </c>
      <c r="L13" s="3" t="str">
        <f>'[9]Novembro'!$B$15</f>
        <v>**</v>
      </c>
      <c r="M13" s="3" t="str">
        <f>'[9]Novembro'!$B$16</f>
        <v>**</v>
      </c>
      <c r="N13" s="3" t="str">
        <f>'[9]Novembro'!$B$17</f>
        <v>**</v>
      </c>
      <c r="O13" s="3" t="str">
        <f>'[9]Novembro'!$B$18</f>
        <v>**</v>
      </c>
      <c r="P13" s="3" t="str">
        <f>'[9]Novembro'!$B$19</f>
        <v>**</v>
      </c>
      <c r="Q13" s="3" t="str">
        <f>'[9]Novembro'!$B$20</f>
        <v>**</v>
      </c>
      <c r="R13" s="3" t="str">
        <f>'[9]Novembro'!$B$21</f>
        <v>**</v>
      </c>
      <c r="S13" s="3" t="str">
        <f>'[9]Novembro'!$B$22</f>
        <v>**</v>
      </c>
      <c r="T13" s="3" t="str">
        <f>'[9]Novembro'!$B$23</f>
        <v>**</v>
      </c>
      <c r="U13" s="3" t="str">
        <f>'[9]Novembro'!$B$24</f>
        <v>**</v>
      </c>
      <c r="V13" s="3" t="str">
        <f>'[9]Novembro'!$B$25</f>
        <v>**</v>
      </c>
      <c r="W13" s="3" t="str">
        <f>'[9]Novembro'!$B$26</f>
        <v>**</v>
      </c>
      <c r="X13" s="3" t="str">
        <f>'[9]Novembro'!$B$27</f>
        <v>**</v>
      </c>
      <c r="Y13" s="3" t="str">
        <f>'[9]Novembro'!$B$28</f>
        <v>**</v>
      </c>
      <c r="Z13" s="3" t="str">
        <f>'[9]Novembro'!$B$29</f>
        <v>**</v>
      </c>
      <c r="AA13" s="3" t="str">
        <f>'[9]Novembro'!$B$30</f>
        <v>**</v>
      </c>
      <c r="AB13" s="3" t="str">
        <f>'[9]Novembro'!$B$31</f>
        <v>**</v>
      </c>
      <c r="AC13" s="3" t="str">
        <f>'[9]Novembro'!$B$32</f>
        <v>**</v>
      </c>
      <c r="AD13" s="3" t="str">
        <f>'[9]Novembro'!$B$33</f>
        <v>**</v>
      </c>
      <c r="AE13" s="3" t="str">
        <f>'[9]Novembro'!$B$34</f>
        <v>**</v>
      </c>
      <c r="AF13" s="15" t="s">
        <v>43</v>
      </c>
    </row>
    <row r="14" spans="1:32" ht="16.5" customHeight="1">
      <c r="A14" s="8" t="s">
        <v>9</v>
      </c>
      <c r="B14" s="3">
        <f>'[10]Novembro'!$B$5</f>
        <v>24.92916666666667</v>
      </c>
      <c r="C14" s="3">
        <f>'[10]Novembro'!$B$6</f>
        <v>22.0625</v>
      </c>
      <c r="D14" s="3">
        <f>'[10]Novembro'!$B$7</f>
        <v>22.25833333333333</v>
      </c>
      <c r="E14" s="3">
        <f>'[10]Novembro'!$B$8</f>
        <v>22.883333333333336</v>
      </c>
      <c r="F14" s="3">
        <f>'[10]Novembro'!$B$9</f>
        <v>22.35416666666667</v>
      </c>
      <c r="G14" s="3">
        <f>'[10]Novembro'!$B$10</f>
        <v>20.45416666666667</v>
      </c>
      <c r="H14" s="3">
        <f>'[10]Novembro'!$B$11</f>
        <v>22.383333333333336</v>
      </c>
      <c r="I14" s="3">
        <f>'[10]Novembro'!$B$12</f>
        <v>24.286363636363635</v>
      </c>
      <c r="J14" s="3">
        <f>'[10]Novembro'!$B$13</f>
        <v>21.669565217391305</v>
      </c>
      <c r="K14" s="3">
        <f>'[10]Novembro'!$B$14</f>
        <v>24.266666666666666</v>
      </c>
      <c r="L14" s="3">
        <f>'[10]Novembro'!$B$15</f>
        <v>26.145833333333332</v>
      </c>
      <c r="M14" s="3">
        <f>'[10]Novembro'!$B$16</f>
        <v>24.675</v>
      </c>
      <c r="N14" s="3">
        <f>'[10]Novembro'!$B$17</f>
        <v>24.620833333333334</v>
      </c>
      <c r="O14" s="3">
        <f>'[10]Novembro'!$B$18</f>
        <v>26.60416666666667</v>
      </c>
      <c r="P14" s="3">
        <f>'[10]Novembro'!$B$19</f>
        <v>27.9625</v>
      </c>
      <c r="Q14" s="3">
        <f>'[10]Novembro'!$B$20</f>
        <v>26.970833333333335</v>
      </c>
      <c r="R14" s="3">
        <f>'[10]Novembro'!$B$21</f>
        <v>25.504166666666674</v>
      </c>
      <c r="S14" s="3">
        <f>'[10]Novembro'!$B$22</f>
        <v>26.066666666666663</v>
      </c>
      <c r="T14" s="3">
        <f>'[10]Novembro'!$B$23</f>
        <v>25.909090909090903</v>
      </c>
      <c r="U14" s="3">
        <f>'[10]Novembro'!$B$24</f>
        <v>25.25</v>
      </c>
      <c r="V14" s="3">
        <f>'[10]Novembro'!$B$25</f>
        <v>25.34166666666667</v>
      </c>
      <c r="W14" s="3">
        <f>'[10]Novembro'!$B$26</f>
        <v>25.53333333333333</v>
      </c>
      <c r="X14" s="3">
        <f>'[10]Novembro'!$B$27</f>
        <v>27.291666666666668</v>
      </c>
      <c r="Y14" s="3">
        <f>'[10]Novembro'!$B$28</f>
        <v>27.6625</v>
      </c>
      <c r="Z14" s="3">
        <f>'[10]Novembro'!$B$29</f>
        <v>27.554166666666664</v>
      </c>
      <c r="AA14" s="3">
        <f>'[10]Novembro'!$B$30</f>
        <v>26.835</v>
      </c>
      <c r="AB14" s="3">
        <f>'[10]Novembro'!$B$31</f>
        <v>27.466666666666672</v>
      </c>
      <c r="AC14" s="3">
        <f>'[10]Novembro'!$B$32</f>
        <v>27.5625</v>
      </c>
      <c r="AD14" s="3">
        <f>'[10]Novembro'!$B$33</f>
        <v>27.020833333333332</v>
      </c>
      <c r="AE14" s="3">
        <f>'[10]Novembro'!$B$34</f>
        <v>28.3375</v>
      </c>
      <c r="AF14" s="15">
        <f t="shared" si="1"/>
        <v>25.262083992094862</v>
      </c>
    </row>
    <row r="15" spans="1:32" ht="16.5" customHeight="1">
      <c r="A15" s="8" t="s">
        <v>10</v>
      </c>
      <c r="B15" s="3">
        <f>'[11]Novembro'!$B$5</f>
        <v>25.079166666666662</v>
      </c>
      <c r="C15" s="3">
        <f>'[11]Novembro'!$B$6</f>
        <v>21.4875</v>
      </c>
      <c r="D15" s="3">
        <f>'[11]Novembro'!$B$7</f>
        <v>22.616666666666664</v>
      </c>
      <c r="E15" s="3">
        <f>'[11]Novembro'!$B$8</f>
        <v>22.5875</v>
      </c>
      <c r="F15" s="3">
        <f>'[11]Novembro'!$B$9</f>
        <v>22.304166666666664</v>
      </c>
      <c r="G15" s="3">
        <f>'[11]Novembro'!$B$10</f>
        <v>20.966666666666665</v>
      </c>
      <c r="H15" s="3">
        <f>'[11]Novembro'!$B$11</f>
        <v>22.85833333333333</v>
      </c>
      <c r="I15" s="3">
        <f>'[11]Novembro'!$B$12</f>
        <v>24.339130434782607</v>
      </c>
      <c r="J15" s="3">
        <f>'[11]Novembro'!$B$13</f>
        <v>21.739130434782602</v>
      </c>
      <c r="K15" s="3">
        <f>'[11]Novembro'!$B$14</f>
        <v>23.470833333333335</v>
      </c>
      <c r="L15" s="3">
        <f>'[11]Novembro'!$B$15</f>
        <v>24.9875</v>
      </c>
      <c r="M15" s="3">
        <f>'[11]Novembro'!$B$16</f>
        <v>23.9</v>
      </c>
      <c r="N15" s="3">
        <f>'[11]Novembro'!$B$17</f>
        <v>23.1875</v>
      </c>
      <c r="O15" s="3">
        <f>'[11]Novembro'!$B$18</f>
        <v>24.570833333333336</v>
      </c>
      <c r="P15" s="3">
        <f>'[11]Novembro'!$B$19</f>
        <v>25.891666666666666</v>
      </c>
      <c r="Q15" s="3">
        <f>'[11]Novembro'!$B$20</f>
        <v>25.795833333333338</v>
      </c>
      <c r="R15" s="3">
        <f>'[11]Novembro'!$B$21</f>
        <v>24.641666666666666</v>
      </c>
      <c r="S15" s="3">
        <f>'[11]Novembro'!$B$22</f>
        <v>25.833333333333332</v>
      </c>
      <c r="T15" s="3">
        <f>'[11]Novembro'!$B$23</f>
        <v>24.573913043478257</v>
      </c>
      <c r="U15" s="3">
        <f>'[11]Novembro'!$B$24</f>
        <v>24.6125</v>
      </c>
      <c r="V15" s="3">
        <f>'[11]Novembro'!$B$25</f>
        <v>25.079166666666662</v>
      </c>
      <c r="W15" s="3">
        <f>'[11]Novembro'!$B$26</f>
        <v>25.470833333333335</v>
      </c>
      <c r="X15" s="3">
        <f>'[11]Novembro'!$B$27</f>
        <v>27.65416666666667</v>
      </c>
      <c r="Y15" s="3">
        <f>'[11]Novembro'!$B$28</f>
        <v>27.96666666666667</v>
      </c>
      <c r="Z15" s="3">
        <f>'[11]Novembro'!$B$29</f>
        <v>27.5</v>
      </c>
      <c r="AA15" s="3">
        <f>'[11]Novembro'!$B$30</f>
        <v>27.04285714285714</v>
      </c>
      <c r="AB15" s="3">
        <f>'[11]Novembro'!$B$31</f>
        <v>26.958333333333332</v>
      </c>
      <c r="AC15" s="3">
        <f>'[11]Novembro'!$B$32</f>
        <v>27.208333333333332</v>
      </c>
      <c r="AD15" s="3">
        <f>'[11]Novembro'!$B$33</f>
        <v>26.991666666666664</v>
      </c>
      <c r="AE15" s="3">
        <f>'[11]Novembro'!$B$34</f>
        <v>27.0625</v>
      </c>
      <c r="AF15" s="15">
        <f t="shared" si="1"/>
        <v>24.8126121463078</v>
      </c>
    </row>
    <row r="16" spans="1:32" ht="16.5" customHeight="1">
      <c r="A16" s="8" t="s">
        <v>11</v>
      </c>
      <c r="B16" s="3">
        <f>'[12]Novembro'!$B$5</f>
        <v>24.583333333333332</v>
      </c>
      <c r="C16" s="3">
        <f>'[12]Novembro'!$B$6</f>
        <v>22.558333333333334</v>
      </c>
      <c r="D16" s="3">
        <f>'[12]Novembro'!$B$7</f>
        <v>23.814285714285713</v>
      </c>
      <c r="E16" s="3">
        <f>'[12]Novembro'!$B$8</f>
        <v>23.07777777777778</v>
      </c>
      <c r="F16" s="3">
        <f>'[12]Novembro'!$B$9</f>
        <v>25.6</v>
      </c>
      <c r="G16" s="3">
        <f>'[12]Novembro'!$B$10</f>
        <v>23.541666666666668</v>
      </c>
      <c r="H16" s="3">
        <f>'[12]Novembro'!$B$11</f>
        <v>24.05</v>
      </c>
      <c r="I16" s="3">
        <f>'[12]Novembro'!$B$12</f>
        <v>21.77272727272727</v>
      </c>
      <c r="J16" s="3">
        <f>'[12]Novembro'!$B$13</f>
        <v>21.057142857142857</v>
      </c>
      <c r="K16" s="3">
        <f>'[12]Novembro'!$B$14</f>
        <v>28.10769230769231</v>
      </c>
      <c r="L16" s="3">
        <f>'[12]Novembro'!$B$15</f>
        <v>25.7625</v>
      </c>
      <c r="M16" s="3">
        <f>'[12]Novembro'!$B$16</f>
        <v>24.995833333333337</v>
      </c>
      <c r="N16" s="3">
        <f>'[12]Novembro'!$B$17</f>
        <v>24.71666666666667</v>
      </c>
      <c r="O16" s="3">
        <f>'[12]Novembro'!$B$18</f>
        <v>24.95</v>
      </c>
      <c r="P16" s="3">
        <f>'[12]Novembro'!$B$19</f>
        <v>26.441666666666663</v>
      </c>
      <c r="Q16" s="3">
        <f>'[12]Novembro'!$B$20</f>
        <v>24.85</v>
      </c>
      <c r="R16" s="3">
        <f>'[12]Novembro'!$B$21</f>
        <v>23.475</v>
      </c>
      <c r="S16" s="3">
        <f>'[12]Novembro'!$B$22</f>
        <v>26.058333333333337</v>
      </c>
      <c r="T16" s="3">
        <f>'[12]Novembro'!$B$23</f>
        <v>25.758333333333336</v>
      </c>
      <c r="U16" s="3">
        <f>'[12]Novembro'!$B$24</f>
        <v>24.975</v>
      </c>
      <c r="V16" s="3">
        <f>'[12]Novembro'!$B$25</f>
        <v>24.870833333333334</v>
      </c>
      <c r="W16" s="3">
        <f>'[12]Novembro'!$B$26</f>
        <v>26.1375</v>
      </c>
      <c r="X16" s="3">
        <f>'[12]Novembro'!$B$27</f>
        <v>27.433333333333337</v>
      </c>
      <c r="Y16" s="3">
        <f>'[12]Novembro'!$B$28</f>
        <v>28.25</v>
      </c>
      <c r="Z16" s="3">
        <f>'[12]Novembro'!$B$29</f>
        <v>27.65</v>
      </c>
      <c r="AA16" s="3">
        <f>'[12]Novembro'!$B$30</f>
        <v>26.52</v>
      </c>
      <c r="AB16" s="3">
        <f>'[12]Novembro'!$B$31</f>
        <v>27.0375</v>
      </c>
      <c r="AC16" s="3">
        <f>'[12]Novembro'!$B$32</f>
        <v>26.52916666666667</v>
      </c>
      <c r="AD16" s="3">
        <f>'[12]Novembro'!$B$33</f>
        <v>26.7</v>
      </c>
      <c r="AE16" s="3">
        <f>'[12]Novembro'!$B$34</f>
        <v>26.129166666666663</v>
      </c>
      <c r="AF16" s="15">
        <f t="shared" si="1"/>
        <v>25.246793086543093</v>
      </c>
    </row>
    <row r="17" spans="1:32" ht="16.5" customHeight="1">
      <c r="A17" s="8" t="s">
        <v>12</v>
      </c>
      <c r="B17" s="3">
        <f>'[13]Novembro'!$B$5</f>
        <v>26.791666666666675</v>
      </c>
      <c r="C17" s="3">
        <f>'[13]Novembro'!$B$6</f>
        <v>25.329166666666666</v>
      </c>
      <c r="D17" s="3">
        <f>'[13]Novembro'!$B$7</f>
        <v>24.45416666666667</v>
      </c>
      <c r="E17" s="3">
        <f>'[13]Novembro'!$B$8</f>
        <v>26.129166666666666</v>
      </c>
      <c r="F17" s="3">
        <f>'[13]Novembro'!$B$9</f>
        <v>27.908333333333335</v>
      </c>
      <c r="G17" s="3">
        <f>'[13]Novembro'!$B$10</f>
        <v>27.55</v>
      </c>
      <c r="H17" s="3">
        <f>'[13]Novembro'!$B$11</f>
        <v>25.47916666666667</v>
      </c>
      <c r="I17" s="3">
        <f>'[13]Novembro'!$B$12</f>
        <v>28.708333333333332</v>
      </c>
      <c r="J17" s="3">
        <f>'[13]Novembro'!$B$13</f>
        <v>26.330434782608698</v>
      </c>
      <c r="K17" s="3">
        <f>'[13]Novembro'!$B$14</f>
        <v>26.816666666666666</v>
      </c>
      <c r="L17" s="3">
        <f>'[13]Novembro'!$B$15</f>
        <v>27.816666666666666</v>
      </c>
      <c r="M17" s="3">
        <f>'[13]Novembro'!$B$16</f>
        <v>26.58333333333334</v>
      </c>
      <c r="N17" s="3">
        <f>'[13]Novembro'!$B$17</f>
        <v>26.32083333333333</v>
      </c>
      <c r="O17" s="3">
        <f>'[13]Novembro'!$B$18</f>
        <v>26.20833333333334</v>
      </c>
      <c r="P17" s="3">
        <f>'[13]Novembro'!$B$19</f>
        <v>28.316666666666663</v>
      </c>
      <c r="Q17" s="3">
        <f>'[13]Novembro'!$B$20</f>
        <v>24.9875</v>
      </c>
      <c r="R17" s="3">
        <f>'[13]Novembro'!$B$21</f>
        <v>24.795833333333334</v>
      </c>
      <c r="S17" s="3">
        <f>'[13]Novembro'!$B$22</f>
        <v>27.0125</v>
      </c>
      <c r="T17" s="3">
        <f>'[13]Novembro'!$B$23</f>
        <v>26.334782608695658</v>
      </c>
      <c r="U17" s="3">
        <f>'[13]Novembro'!$B$24</f>
        <v>27.45</v>
      </c>
      <c r="V17" s="3">
        <f>'[13]Novembro'!$B$25</f>
        <v>28.11666666666667</v>
      </c>
      <c r="W17" s="3">
        <f>'[13]Novembro'!$B$26</f>
        <v>28.595833333333335</v>
      </c>
      <c r="X17" s="3">
        <f>'[13]Novembro'!$B$27</f>
        <v>28.6375</v>
      </c>
      <c r="Y17" s="3">
        <f>'[13]Novembro'!$B$28</f>
        <v>29.220833333333335</v>
      </c>
      <c r="Z17" s="3">
        <f>'[13]Novembro'!$B$29</f>
        <v>28.675</v>
      </c>
      <c r="AA17" s="3">
        <f>'[13]Novembro'!$B$30</f>
        <v>27.68571428571429</v>
      </c>
      <c r="AB17" s="3">
        <f>'[13]Novembro'!$B$31</f>
        <v>28.358333333333334</v>
      </c>
      <c r="AC17" s="3">
        <f>'[13]Novembro'!$B$32</f>
        <v>27.73333333333333</v>
      </c>
      <c r="AD17" s="3">
        <f>'[13]Novembro'!$B$33</f>
        <v>27.88333333333334</v>
      </c>
      <c r="AE17" s="3">
        <f>'[13]Novembro'!$B$34</f>
        <v>27.225</v>
      </c>
      <c r="AF17" s="15">
        <f t="shared" si="1"/>
        <v>27.11516994478951</v>
      </c>
    </row>
    <row r="18" spans="1:32" ht="16.5" customHeight="1">
      <c r="A18" s="8" t="s">
        <v>13</v>
      </c>
      <c r="B18" s="3">
        <f>'[14]Novembro'!$B$5</f>
        <v>26.770833333333332</v>
      </c>
      <c r="C18" s="3">
        <f>'[14]Novembro'!$B$6</f>
        <v>27.445833333333336</v>
      </c>
      <c r="D18" s="3">
        <f>'[14]Novembro'!$B$7</f>
        <v>26.575</v>
      </c>
      <c r="E18" s="3">
        <f>'[14]Novembro'!$B$8</f>
        <v>27.36666666666667</v>
      </c>
      <c r="F18" s="3">
        <f>'[14]Novembro'!$B$9</f>
        <v>29</v>
      </c>
      <c r="G18" s="3">
        <f>'[14]Novembro'!$B$10</f>
        <v>29.82916666666667</v>
      </c>
      <c r="H18" s="3">
        <f>'[14]Novembro'!$B$11</f>
        <v>26.85</v>
      </c>
      <c r="I18" s="3">
        <f>'[14]Novembro'!$B$12</f>
        <v>29.80454545454546</v>
      </c>
      <c r="J18" s="3">
        <f>'[14]Novembro'!$B$13</f>
        <v>29.26521739130435</v>
      </c>
      <c r="K18" s="3">
        <f>'[14]Novembro'!$B$14</f>
        <v>26.7625</v>
      </c>
      <c r="L18" s="3">
        <f>'[14]Novembro'!$B$15</f>
        <v>27.96666666666667</v>
      </c>
      <c r="M18" s="3">
        <f>'[14]Novembro'!$B$16</f>
        <v>27.116666666666664</v>
      </c>
      <c r="N18" s="3">
        <f>'[14]Novembro'!$B$17</f>
        <v>26.970833333333328</v>
      </c>
      <c r="O18" s="3">
        <f>'[14]Novembro'!$B$18</f>
        <v>26.3</v>
      </c>
      <c r="P18" s="3">
        <f>'[14]Novembro'!$B$19</f>
        <v>28.345833333333335</v>
      </c>
      <c r="Q18" s="3">
        <f>'[14]Novembro'!$B$20</f>
        <v>24.191666666666663</v>
      </c>
      <c r="R18" s="3">
        <f>'[14]Novembro'!$B$21</f>
        <v>22.97083333333333</v>
      </c>
      <c r="S18" s="3">
        <f>'[14]Novembro'!$B$22</f>
        <v>26.495833333333334</v>
      </c>
      <c r="T18" s="3">
        <f>'[14]Novembro'!$B$23</f>
        <v>27.043478260869573</v>
      </c>
      <c r="U18" s="3">
        <f>'[14]Novembro'!$B$24</f>
        <v>27.9375</v>
      </c>
      <c r="V18" s="3">
        <f>'[14]Novembro'!$B$25</f>
        <v>27.5875</v>
      </c>
      <c r="W18" s="3">
        <f>'[14]Novembro'!$B$26</f>
        <v>27.266666666666666</v>
      </c>
      <c r="X18" s="3">
        <f>'[14]Novembro'!$B$27</f>
        <v>27.579166666666666</v>
      </c>
      <c r="Y18" s="3">
        <f>'[14]Novembro'!$B$28</f>
        <v>28.779166666666665</v>
      </c>
      <c r="Z18" s="3">
        <f>'[14]Novembro'!$B$29</f>
        <v>28.441666666666663</v>
      </c>
      <c r="AA18" s="3">
        <f>'[14]Novembro'!$B$30</f>
        <v>27.325</v>
      </c>
      <c r="AB18" s="3">
        <f>'[14]Novembro'!$B$31</f>
        <v>27.895833333333332</v>
      </c>
      <c r="AC18" s="3">
        <f>'[14]Novembro'!$B$32</f>
        <v>29.0875</v>
      </c>
      <c r="AD18" s="3">
        <f>'[14]Novembro'!$B$33</f>
        <v>27.775</v>
      </c>
      <c r="AE18" s="3">
        <f>'[14]Novembro'!$B$34</f>
        <v>27.2875</v>
      </c>
      <c r="AF18" s="15">
        <f t="shared" si="1"/>
        <v>27.46780248133509</v>
      </c>
    </row>
    <row r="19" spans="1:32" ht="16.5" customHeight="1">
      <c r="A19" s="8" t="s">
        <v>14</v>
      </c>
      <c r="B19" s="3">
        <f>'[15]Novembro'!$B$5</f>
        <v>25.77083333333333</v>
      </c>
      <c r="C19" s="3">
        <f>'[15]Novembro'!$B$6</f>
        <v>23.6625</v>
      </c>
      <c r="D19" s="3">
        <f>'[15]Novembro'!$B$7</f>
        <v>23.98333333333333</v>
      </c>
      <c r="E19" s="3">
        <f>'[15]Novembro'!$B$8</f>
        <v>25.233333333333334</v>
      </c>
      <c r="F19" s="3">
        <f>'[15]Novembro'!$B$9</f>
        <v>26.008333333333336</v>
      </c>
      <c r="G19" s="3">
        <f>'[15]Novembro'!$B$10</f>
        <v>25.79166666666667</v>
      </c>
      <c r="H19" s="3">
        <f>'[15]Novembro'!$B$11</f>
        <v>22.925</v>
      </c>
      <c r="I19" s="3">
        <f>'[15]Novembro'!$B$12</f>
        <v>25.55</v>
      </c>
      <c r="J19" s="3">
        <f>'[15]Novembro'!$B$13</f>
        <v>26.19565217391304</v>
      </c>
      <c r="K19" s="3">
        <f>'[15]Novembro'!$B$14</f>
        <v>25.14166666666667</v>
      </c>
      <c r="L19" s="3">
        <f>'[15]Novembro'!$B$15</f>
        <v>25.10416666666666</v>
      </c>
      <c r="M19" s="3">
        <f>'[15]Novembro'!$B$16</f>
        <v>25.179166666666664</v>
      </c>
      <c r="N19" s="3">
        <f>'[15]Novembro'!$B$17</f>
        <v>25.270833333333332</v>
      </c>
      <c r="O19" s="3">
        <f>'[15]Novembro'!$B$18</f>
        <v>25.92916666666667</v>
      </c>
      <c r="P19" s="3">
        <f>'[15]Novembro'!$B$19</f>
        <v>27.570833333333336</v>
      </c>
      <c r="Q19" s="3">
        <f>'[15]Novembro'!$B$20</f>
        <v>26.35416666666666</v>
      </c>
      <c r="R19" s="3">
        <f>'[15]Novembro'!$B$21</f>
        <v>25.44583333333333</v>
      </c>
      <c r="S19" s="3">
        <f>'[15]Novembro'!$B$22</f>
        <v>26.316666666666674</v>
      </c>
      <c r="T19" s="3">
        <f>'[15]Novembro'!$B$23</f>
        <v>25.408333333333342</v>
      </c>
      <c r="U19" s="3">
        <f>'[15]Novembro'!$B$24</f>
        <v>25.59583333333333</v>
      </c>
      <c r="V19" s="3">
        <f>'[15]Novembro'!$B$25</f>
        <v>25.95</v>
      </c>
      <c r="W19" s="3">
        <f>'[15]Novembro'!$B$26</f>
        <v>26.45</v>
      </c>
      <c r="X19" s="3">
        <f>'[15]Novembro'!$B$27</f>
        <v>27.004166666666663</v>
      </c>
      <c r="Y19" s="3">
        <f>'[15]Novembro'!$B$28</f>
        <v>27.379166666666663</v>
      </c>
      <c r="Z19" s="3">
        <f>'[15]Novembro'!$B$29</f>
        <v>27.596000000000004</v>
      </c>
      <c r="AA19" s="3">
        <f>'[15]Novembro'!$B$30</f>
        <v>26.925</v>
      </c>
      <c r="AB19" s="3">
        <f>'[15]Novembro'!$B$31</f>
        <v>27.4375</v>
      </c>
      <c r="AC19" s="3">
        <f>'[15]Novembro'!$B$32</f>
        <v>26.720833333333328</v>
      </c>
      <c r="AD19" s="3">
        <f>'[15]Novembro'!$B$33</f>
        <v>26.029166666666665</v>
      </c>
      <c r="AE19" s="3">
        <f>'[15]Novembro'!$B$34</f>
        <v>26.4375</v>
      </c>
      <c r="AF19" s="15">
        <f t="shared" si="1"/>
        <v>25.878888405797102</v>
      </c>
    </row>
    <row r="20" spans="1:32" ht="16.5" customHeight="1">
      <c r="A20" s="8" t="s">
        <v>15</v>
      </c>
      <c r="B20" s="3">
        <f>'[16]Novembro'!$B$5</f>
        <v>23.295833333333334</v>
      </c>
      <c r="C20" s="3">
        <f>'[16]Novembro'!$B$6</f>
        <v>19.804166666666664</v>
      </c>
      <c r="D20" s="3">
        <f>'[16]Novembro'!$B$7</f>
        <v>20.99166666666667</v>
      </c>
      <c r="E20" s="3">
        <f>'[16]Novembro'!$B$8</f>
        <v>21.170833333333334</v>
      </c>
      <c r="F20" s="3">
        <f>'[16]Novembro'!$B$9</f>
        <v>23.070833333333336</v>
      </c>
      <c r="G20" s="3">
        <f>'[16]Novembro'!$B$10</f>
        <v>20.779166666666665</v>
      </c>
      <c r="H20" s="3">
        <f>'[16]Novembro'!$B$11</f>
        <v>22.383333333333336</v>
      </c>
      <c r="I20" s="3">
        <f>'[16]Novembro'!$B$12</f>
        <v>22.495454545454546</v>
      </c>
      <c r="J20" s="3">
        <f>'[16]Novembro'!$B$13</f>
        <v>20.08695652173913</v>
      </c>
      <c r="K20" s="3">
        <f>'[16]Novembro'!$B$14</f>
        <v>22.46666666666667</v>
      </c>
      <c r="L20" s="3">
        <f>'[16]Novembro'!$B$15</f>
        <v>25.204166666666666</v>
      </c>
      <c r="M20" s="3">
        <f>'[16]Novembro'!$B$16</f>
        <v>23.945833333333336</v>
      </c>
      <c r="N20" s="3">
        <f>'[16]Novembro'!$B$17</f>
        <v>22.8875</v>
      </c>
      <c r="O20" s="3">
        <f>'[16]Novembro'!$B$18</f>
        <v>24.14583333333333</v>
      </c>
      <c r="P20" s="3">
        <f>'[16]Novembro'!$B$19</f>
        <v>26.075</v>
      </c>
      <c r="Q20" s="3">
        <f>'[16]Novembro'!$B$20</f>
        <v>21.8625</v>
      </c>
      <c r="R20" s="3">
        <f>'[16]Novembro'!$B$21</f>
        <v>21.3833333333333</v>
      </c>
      <c r="S20" s="3">
        <f>'[16]Novembro'!$B$22</f>
        <v>24.008333333333336</v>
      </c>
      <c r="T20" s="3">
        <f>'[16]Novembro'!$B$23</f>
        <v>24.38181818181818</v>
      </c>
      <c r="U20" s="3">
        <f>'[16]Novembro'!$B$24</f>
        <v>24.245833333333337</v>
      </c>
      <c r="V20" s="3">
        <f>'[16]Novembro'!$B$25</f>
        <v>24.029166666666665</v>
      </c>
      <c r="W20" s="3">
        <f>'[16]Novembro'!$B$26</f>
        <v>24.6375</v>
      </c>
      <c r="X20" s="3">
        <f>'[16]Novembro'!$B$27</f>
        <v>25.895833333333332</v>
      </c>
      <c r="Y20" s="3">
        <f>'[16]Novembro'!$B$28</f>
        <v>26.104166666666668</v>
      </c>
      <c r="Z20" s="3">
        <f>'[16]Novembro'!$B$29</f>
        <v>25.125</v>
      </c>
      <c r="AA20" s="3">
        <f>'[16]Novembro'!$B$30</f>
        <v>25.495238095238093</v>
      </c>
      <c r="AB20" s="3">
        <f>'[16]Novembro'!$B$31</f>
        <v>25.86666666666666</v>
      </c>
      <c r="AC20" s="3">
        <f>'[16]Novembro'!$B$32</f>
        <v>25.133333333333336</v>
      </c>
      <c r="AD20" s="3">
        <f>'[16]Novembro'!$B$33</f>
        <v>24.170833333333334</v>
      </c>
      <c r="AE20" s="3">
        <f>'[16]Novembro'!$B$34</f>
        <v>25.804166666666664</v>
      </c>
      <c r="AF20" s="15">
        <f t="shared" si="1"/>
        <v>23.564898911474994</v>
      </c>
    </row>
    <row r="21" spans="1:32" ht="16.5" customHeight="1">
      <c r="A21" s="8" t="s">
        <v>16</v>
      </c>
      <c r="B21" s="3">
        <f>'[17]Novembro'!$B$5</f>
        <v>26.9875</v>
      </c>
      <c r="C21" s="3">
        <f>'[17]Novembro'!$B$6</f>
        <v>24.883333333333336</v>
      </c>
      <c r="D21" s="3">
        <f>'[17]Novembro'!$B$7</f>
        <v>25.20833333333333</v>
      </c>
      <c r="E21" s="3">
        <f>'[17]Novembro'!$B$8</f>
        <v>26.329166666666666</v>
      </c>
      <c r="F21" s="3">
        <f>'[17]Novembro'!$B$9</f>
        <v>28.020833333333332</v>
      </c>
      <c r="G21" s="3">
        <f>'[17]Novembro'!$B$10</f>
        <v>27.258333333333336</v>
      </c>
      <c r="H21" s="3">
        <f>'[17]Novembro'!$B$11</f>
        <v>25.433333333333326</v>
      </c>
      <c r="I21" s="3">
        <f>'[17]Novembro'!$B$12</f>
        <v>29.972727272727273</v>
      </c>
      <c r="J21" s="3">
        <f>'[17]Novembro'!$B$13</f>
        <v>25.739130434782602</v>
      </c>
      <c r="K21" s="3">
        <f>'[17]Novembro'!$B$14</f>
        <v>25.233333333333334</v>
      </c>
      <c r="L21" s="3">
        <f>'[17]Novembro'!$B$15</f>
        <v>27.575</v>
      </c>
      <c r="M21" s="3">
        <f>'[17]Novembro'!$B$16</f>
        <v>26.92916666666667</v>
      </c>
      <c r="N21" s="3">
        <f>'[17]Novembro'!$B$17</f>
        <v>25.6</v>
      </c>
      <c r="O21" s="3">
        <f>'[17]Novembro'!$B$18</f>
        <v>27.0125</v>
      </c>
      <c r="P21" s="3">
        <f>'[17]Novembro'!$B$19</f>
        <v>29.3</v>
      </c>
      <c r="Q21" s="3">
        <f>'[17]Novembro'!$B$20</f>
        <v>20.920833333333334</v>
      </c>
      <c r="R21" s="3">
        <f>'[17]Novembro'!$B$21</f>
        <v>22.445833333333336</v>
      </c>
      <c r="S21" s="3">
        <f>'[17]Novembro'!$B$22</f>
        <v>25.55</v>
      </c>
      <c r="T21" s="3">
        <f>'[17]Novembro'!$B$23</f>
        <v>26.265217391304343</v>
      </c>
      <c r="U21" s="3">
        <f>'[17]Novembro'!$B$24</f>
        <v>26.4375</v>
      </c>
      <c r="V21" s="3">
        <f>'[17]Novembro'!$B$25</f>
        <v>25.929166666666664</v>
      </c>
      <c r="W21" s="3">
        <f>'[17]Novembro'!$B$26</f>
        <v>28.1</v>
      </c>
      <c r="X21" s="3">
        <f>'[17]Novembro'!$B$27</f>
        <v>29.079166666666662</v>
      </c>
      <c r="Y21" s="3">
        <f>'[17]Novembro'!$B$28</f>
        <v>30.55</v>
      </c>
      <c r="Z21" s="3">
        <f>'[17]Novembro'!$B$29</f>
        <v>27.545833333333334</v>
      </c>
      <c r="AA21" s="3">
        <f>'[17]Novembro'!$B$30</f>
        <v>27.4</v>
      </c>
      <c r="AB21" s="3">
        <f>'[17]Novembro'!$B$31</f>
        <v>30.3</v>
      </c>
      <c r="AC21" s="3">
        <f>'[17]Novembro'!$B$32</f>
        <v>31.033333333333335</v>
      </c>
      <c r="AD21" s="3">
        <f>'[17]Novembro'!$B$33</f>
        <v>29.079166666666662</v>
      </c>
      <c r="AE21" s="3">
        <f>'[17]Novembro'!$B$34</f>
        <v>27.625</v>
      </c>
      <c r="AF21" s="15">
        <f t="shared" si="1"/>
        <v>26.991458058849364</v>
      </c>
    </row>
    <row r="22" spans="1:32" ht="16.5" customHeight="1">
      <c r="A22" s="8" t="s">
        <v>17</v>
      </c>
      <c r="B22" s="3">
        <f>'[18]Novembro'!$B$5</f>
        <v>25.866666666666664</v>
      </c>
      <c r="C22" s="3">
        <f>'[18]Novembro'!$B$5</f>
        <v>25.866666666666664</v>
      </c>
      <c r="D22" s="3">
        <f>'[18]Novembro'!$B$7</f>
        <v>22.425</v>
      </c>
      <c r="E22" s="3">
        <f>'[18]Novembro'!$B$8</f>
        <v>22.4</v>
      </c>
      <c r="F22" s="3">
        <f>'[18]Novembro'!$B$9</f>
        <v>23.036842105263155</v>
      </c>
      <c r="G22" s="3">
        <f>'[18]Novembro'!$B$10</f>
        <v>22.191666666666666</v>
      </c>
      <c r="H22" s="3">
        <f>'[18]Novembro'!$B$11</f>
        <v>23.054166666666664</v>
      </c>
      <c r="I22" s="3">
        <f>'[18]Novembro'!$B$12</f>
        <v>22.52173913043478</v>
      </c>
      <c r="J22" s="3">
        <f>'[18]Novembro'!$B$13</f>
        <v>21.195652173913043</v>
      </c>
      <c r="K22" s="3">
        <f>'[18]Novembro'!$B$14</f>
        <v>23.695833333333336</v>
      </c>
      <c r="L22" s="3">
        <f>'[18]Novembro'!$B$15</f>
        <v>26.616666666666664</v>
      </c>
      <c r="M22" s="3">
        <f>'[18]Novembro'!$B$16</f>
        <v>23.808333333333337</v>
      </c>
      <c r="N22" s="3">
        <f>'[18]Novembro'!$B$17</f>
        <v>24.5625</v>
      </c>
      <c r="O22" s="3">
        <f>'[18]Novembro'!$B$18</f>
        <v>25.45833333333334</v>
      </c>
      <c r="P22" s="3">
        <f>'[18]Novembro'!$B$19</f>
        <v>25.895833333333332</v>
      </c>
      <c r="Q22" s="3">
        <f>'[18]Novembro'!$B$20</f>
        <v>25.77083333333334</v>
      </c>
      <c r="R22" s="3">
        <f>'[18]Novembro'!$B$21</f>
        <v>24.3625</v>
      </c>
      <c r="S22" s="3">
        <f>'[18]Novembro'!$B$22</f>
        <v>26.2125</v>
      </c>
      <c r="T22" s="3">
        <f>'[18]Novembro'!$B$23</f>
        <v>25.91304347826087</v>
      </c>
      <c r="U22" s="3">
        <f>'[18]Novembro'!$B$24</f>
        <v>25.366666666666664</v>
      </c>
      <c r="V22" s="3">
        <f>'[18]Novembro'!$B$25</f>
        <v>25.575</v>
      </c>
      <c r="W22" s="3">
        <f>'[18]Novembro'!$B$26</f>
        <v>26.57083333333334</v>
      </c>
      <c r="X22" s="3">
        <f>'[18]Novembro'!$B$27</f>
        <v>27.916666666666668</v>
      </c>
      <c r="Y22" s="3">
        <f>'[18]Novembro'!$B$28</f>
        <v>28.22916666666667</v>
      </c>
      <c r="Z22" s="3">
        <f>'[18]Novembro'!$B$29</f>
        <v>28.51666666666667</v>
      </c>
      <c r="AA22" s="3">
        <f>'[18]Novembro'!$B$30</f>
        <v>27.409523809523805</v>
      </c>
      <c r="AB22" s="3">
        <f>'[18]Novembro'!$B$31</f>
        <v>27.725</v>
      </c>
      <c r="AC22" s="3">
        <f>'[18]Novembro'!$B$32</f>
        <v>27.433333333333334</v>
      </c>
      <c r="AD22" s="3">
        <f>'[18]Novembro'!$B$33</f>
        <v>26.6625</v>
      </c>
      <c r="AE22" s="3">
        <f>'[18]Novembro'!$B$34</f>
        <v>27.2875</v>
      </c>
      <c r="AF22" s="15">
        <f t="shared" si="1"/>
        <v>25.31825446769096</v>
      </c>
    </row>
    <row r="23" spans="1:32" ht="16.5" customHeight="1">
      <c r="A23" s="8" t="s">
        <v>18</v>
      </c>
      <c r="B23" s="3">
        <f>'[19]Novembro'!$B$5</f>
        <v>24.96111111111111</v>
      </c>
      <c r="C23" s="3">
        <f>'[19]Novembro'!$B$6</f>
        <v>24.495454545454546</v>
      </c>
      <c r="D23" s="3">
        <f>'[19]Novembro'!$B$7</f>
        <v>23.61363636363636</v>
      </c>
      <c r="E23" s="3">
        <f>'[19]Novembro'!$B$8</f>
        <v>24.30454545454545</v>
      </c>
      <c r="F23" s="3">
        <f>'[19]Novembro'!$B$9</f>
        <v>24.427272727272733</v>
      </c>
      <c r="G23" s="3">
        <f>'[19]Novembro'!$B$10</f>
        <v>25.95</v>
      </c>
      <c r="H23" s="3">
        <f>'[19]Novembro'!$B$11</f>
        <v>23.686363636363634</v>
      </c>
      <c r="I23" s="3">
        <f>'[19]Novembro'!$B$12</f>
        <v>25.32352941176471</v>
      </c>
      <c r="J23" s="3">
        <f>'[19]Novembro'!$B$13</f>
        <v>24.723809523809525</v>
      </c>
      <c r="K23" s="3">
        <f>'[19]Novembro'!$B$14</f>
        <v>23.535</v>
      </c>
      <c r="L23" s="3">
        <f>'[19]Novembro'!$B$15</f>
        <v>24.485714285714288</v>
      </c>
      <c r="M23" s="3">
        <f>'[19]Novembro'!$B$16</f>
        <v>24.79545454545455</v>
      </c>
      <c r="N23" s="3">
        <f>'[19]Novembro'!$B$17</f>
        <v>24.94782608695652</v>
      </c>
      <c r="O23" s="3">
        <f>'[19]Novembro'!$B$18</f>
        <v>24.8</v>
      </c>
      <c r="P23" s="3">
        <f>'[19]Novembro'!$B$19</f>
        <v>26.272727272727273</v>
      </c>
      <c r="Q23" s="3">
        <f>'[19]Novembro'!$B$20</f>
        <v>24.96</v>
      </c>
      <c r="R23" s="3">
        <f>'[19]Novembro'!$B$21</f>
        <v>24.11904761904762</v>
      </c>
      <c r="S23" s="3">
        <f>'[19]Novembro'!$B$22</f>
        <v>23.85454545454546</v>
      </c>
      <c r="T23" s="3">
        <f>'[19]Novembro'!$B$23</f>
        <v>23.914285714285715</v>
      </c>
      <c r="U23" s="3">
        <f>'[19]Novembro'!$B$24</f>
        <v>24.963636363636365</v>
      </c>
      <c r="V23" s="3">
        <f>'[19]Novembro'!$B$25</f>
        <v>25.768181818181812</v>
      </c>
      <c r="W23" s="3">
        <f>'[19]Novembro'!$B$26</f>
        <v>25.76521739130435</v>
      </c>
      <c r="X23" s="3">
        <f>'[19]Novembro'!$B$27</f>
        <v>26.636363636363637</v>
      </c>
      <c r="Y23" s="3">
        <f>'[19]Novembro'!$B$28</f>
        <v>27.522727272727273</v>
      </c>
      <c r="Z23" s="3">
        <f>'[19]Novembro'!$B$29</f>
        <v>28.085</v>
      </c>
      <c r="AA23" s="3">
        <f>'[19]Novembro'!$B$30</f>
        <v>26.08888888888889</v>
      </c>
      <c r="AB23" s="3">
        <f>'[19]Novembro'!$B$31</f>
        <v>26.542105263157897</v>
      </c>
      <c r="AC23" s="3">
        <f>'[19]Novembro'!$B$32</f>
        <v>23.372727272727275</v>
      </c>
      <c r="AD23" s="3">
        <f>'[19]Novembro'!$B$33</f>
        <v>25.278947368421058</v>
      </c>
      <c r="AE23" s="3">
        <f>'[19]Novembro'!$B$34</f>
        <v>24.626086956521743</v>
      </c>
      <c r="AF23" s="15">
        <f t="shared" si="1"/>
        <v>25.060673532820655</v>
      </c>
    </row>
    <row r="24" spans="1:32" ht="16.5" customHeight="1">
      <c r="A24" s="8" t="s">
        <v>19</v>
      </c>
      <c r="B24" s="3">
        <f>'[20]Novembro'!$B$5</f>
        <v>23.595833333333342</v>
      </c>
      <c r="C24" s="3">
        <f>'[20]Novembro'!$B$6</f>
        <v>20.4</v>
      </c>
      <c r="D24" s="3">
        <f>'[20]Novembro'!$B$7</f>
        <v>22.083333333333332</v>
      </c>
      <c r="E24" s="3">
        <f>'[20]Novembro'!$B$8</f>
        <v>23.245833333333337</v>
      </c>
      <c r="F24" s="3">
        <f>'[20]Novembro'!$B$9</f>
        <v>22.045833333333334</v>
      </c>
      <c r="G24" s="3">
        <f>'[20]Novembro'!$B$10</f>
        <v>20.15</v>
      </c>
      <c r="H24" s="3">
        <f>'[20]Novembro'!$B$11</f>
        <v>22.05</v>
      </c>
      <c r="I24" s="3">
        <f>'[20]Novembro'!$B$12</f>
        <v>24.09565217391304</v>
      </c>
      <c r="J24" s="3">
        <f>'[20]Novembro'!$B$13</f>
        <v>22.286956521739125</v>
      </c>
      <c r="K24" s="3">
        <f>'[20]Novembro'!$B$14</f>
        <v>24.22916666666666</v>
      </c>
      <c r="L24" s="3">
        <f>'[20]Novembro'!$B$15</f>
        <v>24.616666666666664</v>
      </c>
      <c r="M24" s="3">
        <f>'[20]Novembro'!$B$16</f>
        <v>22.625</v>
      </c>
      <c r="N24" s="3">
        <f>'[20]Novembro'!$B$17</f>
        <v>21.195833333333336</v>
      </c>
      <c r="O24" s="3">
        <f>'[20]Novembro'!$B$18</f>
        <v>24.029166666666665</v>
      </c>
      <c r="P24" s="3">
        <f>'[20]Novembro'!$B$19</f>
        <v>25.745833333333334</v>
      </c>
      <c r="Q24" s="3">
        <f>'[20]Novembro'!$B$20</f>
        <v>23.783333333333342</v>
      </c>
      <c r="R24" s="3">
        <f>'[20]Novembro'!$B$21</f>
        <v>22.45</v>
      </c>
      <c r="S24" s="3">
        <f>'[20]Novembro'!$B$22</f>
        <v>23.95833333333333</v>
      </c>
      <c r="T24" s="3">
        <f>'[20]Novembro'!$B$23</f>
        <v>24.104166666666668</v>
      </c>
      <c r="U24" s="3">
        <f>'[20]Novembro'!$B$24</f>
        <v>23.9</v>
      </c>
      <c r="V24" s="3">
        <f>'[20]Novembro'!$B$25</f>
        <v>24.28333333333333</v>
      </c>
      <c r="W24" s="3">
        <f>'[20]Novembro'!$B$26</f>
        <v>24.25833333333333</v>
      </c>
      <c r="X24" s="3">
        <f>'[20]Novembro'!$B$27</f>
        <v>26.7</v>
      </c>
      <c r="Y24" s="3">
        <f>'[20]Novembro'!$B$28</f>
        <v>27.104166666666668</v>
      </c>
      <c r="Z24" s="3">
        <f>'[20]Novembro'!$B$29</f>
        <v>27.095833333333335</v>
      </c>
      <c r="AA24" s="3">
        <f>'[20]Novembro'!$B$30</f>
        <v>26.590909090909086</v>
      </c>
      <c r="AB24" s="3">
        <f>'[20]Novembro'!$B$31</f>
        <v>27.20833333333334</v>
      </c>
      <c r="AC24" s="3">
        <f>'[20]Novembro'!$B$32</f>
        <v>27.208333333333332</v>
      </c>
      <c r="AD24" s="3">
        <f>'[20]Novembro'!$B$33</f>
        <v>27.10416666666667</v>
      </c>
      <c r="AE24" s="3">
        <f>'[20]Novembro'!$B$34</f>
        <v>27.2125</v>
      </c>
      <c r="AF24" s="15">
        <f t="shared" si="1"/>
        <v>24.178561703996486</v>
      </c>
    </row>
    <row r="25" spans="1:32" ht="16.5" customHeight="1">
      <c r="A25" s="8" t="s">
        <v>31</v>
      </c>
      <c r="B25" s="3">
        <f>'[21]Novembro'!$B$5</f>
        <v>23.995833333333337</v>
      </c>
      <c r="C25" s="3">
        <f>'[21]Novembro'!$B$6</f>
        <v>22.295833333333334</v>
      </c>
      <c r="D25" s="3">
        <f>'[21]Novembro'!$B$7</f>
        <v>22.2875</v>
      </c>
      <c r="E25" s="3">
        <f>'[21]Novembro'!$B$8</f>
        <v>23.858333333333334</v>
      </c>
      <c r="F25" s="3">
        <f>'[21]Novembro'!$B$9</f>
        <v>26.08333333333333</v>
      </c>
      <c r="G25" s="3">
        <f>'[21]Novembro'!$B$10</f>
        <v>24.554166666666664</v>
      </c>
      <c r="H25" s="3">
        <f>'[21]Novembro'!$B$11</f>
        <v>22.8625</v>
      </c>
      <c r="I25" s="3">
        <f>'[21]Novembro'!$B$12</f>
        <v>24.09090909090909</v>
      </c>
      <c r="J25" s="3">
        <f>'[21]Novembro'!$B$13</f>
        <v>22.334782608695654</v>
      </c>
      <c r="K25" s="3">
        <f>'[21]Novembro'!$B$14</f>
        <v>23.3</v>
      </c>
      <c r="L25" s="3">
        <f>'[21]Novembro'!$B$15</f>
        <v>25.8625</v>
      </c>
      <c r="M25" s="3">
        <f>'[21]Novembro'!$B$16</f>
        <v>24.233333333333334</v>
      </c>
      <c r="N25" s="3">
        <f>'[21]Novembro'!$B$17</f>
        <v>24.50833333333333</v>
      </c>
      <c r="O25" s="3">
        <f>'[21]Novembro'!$B$18</f>
        <v>25.35</v>
      </c>
      <c r="P25" s="3">
        <f>'[21]Novembro'!$B$19</f>
        <v>27.245833333333334</v>
      </c>
      <c r="Q25" s="3">
        <f>'[21]Novembro'!$B$20</f>
        <v>23.95</v>
      </c>
      <c r="R25" s="3">
        <f>'[21]Novembro'!$B$21</f>
        <v>23.108333333333334</v>
      </c>
      <c r="S25" s="3">
        <f>'[21]Novembro'!$B$22</f>
        <v>24.95</v>
      </c>
      <c r="T25" s="3">
        <f>'[21]Novembro'!$B$23</f>
        <v>25.6</v>
      </c>
      <c r="U25" s="3">
        <f>'[21]Novembro'!$B$24</f>
        <v>26.1</v>
      </c>
      <c r="V25" s="3">
        <f>'[21]Novembro'!$B$25</f>
        <v>25.629166666666666</v>
      </c>
      <c r="W25" s="3">
        <f>'[21]Novembro'!$B$26</f>
        <v>26.1625</v>
      </c>
      <c r="X25" s="3">
        <f>'[21]Novembro'!$B$27</f>
        <v>28.120833333333334</v>
      </c>
      <c r="Y25" s="3">
        <f>'[21]Novembro'!$B$28</f>
        <v>28.570833333333326</v>
      </c>
      <c r="Z25" s="3">
        <f>'[21]Novembro'!$B$29</f>
        <v>28.533333333333335</v>
      </c>
      <c r="AA25" s="3">
        <f>'[21]Novembro'!$B$30</f>
        <v>26.595238095238095</v>
      </c>
      <c r="AB25" s="3">
        <f>'[21]Novembro'!$B$31</f>
        <v>25.6</v>
      </c>
      <c r="AC25" s="3">
        <f>'[21]Novembro'!$B$32</f>
        <v>25.72083333333333</v>
      </c>
      <c r="AD25" s="3">
        <f>'[21]Novembro'!$B$33</f>
        <v>26.441666666666663</v>
      </c>
      <c r="AE25" s="3">
        <f>'[21]Novembro'!$B$34</f>
        <v>26.479166666666668</v>
      </c>
      <c r="AF25" s="15">
        <f t="shared" si="1"/>
        <v>25.14750321538365</v>
      </c>
    </row>
    <row r="26" spans="1:32" ht="16.5" customHeight="1">
      <c r="A26" s="8" t="s">
        <v>20</v>
      </c>
      <c r="B26" s="3">
        <f>'[22]Novembro'!$B$5</f>
        <v>25.820833333333336</v>
      </c>
      <c r="C26" s="3">
        <f>'[22]Novembro'!$B$6</f>
        <v>24.45</v>
      </c>
      <c r="D26" s="3">
        <f>'[22]Novembro'!$B$7</f>
        <v>23.933333333333334</v>
      </c>
      <c r="E26" s="3">
        <f>'[22]Novembro'!$B$8</f>
        <v>25.4125</v>
      </c>
      <c r="F26" s="3">
        <f>'[22]Novembro'!$B$9</f>
        <v>25.6125</v>
      </c>
      <c r="G26" s="3">
        <f>'[22]Novembro'!$B$10</f>
        <v>24.745833333333334</v>
      </c>
      <c r="H26" s="3">
        <f>'[22]Novembro'!$B$11</f>
        <v>24.033333333333335</v>
      </c>
      <c r="I26" s="3">
        <f>'[22]Novembro'!$B$12</f>
        <v>25.517391304347825</v>
      </c>
      <c r="J26" s="3">
        <f>'[22]Novembro'!$B$13</f>
        <v>25.243478260869573</v>
      </c>
      <c r="K26" s="3">
        <f>'[22]Novembro'!$B$14</f>
        <v>25.55833333333334</v>
      </c>
      <c r="L26" s="3">
        <f>'[22]Novembro'!$B$15</f>
        <v>26.55</v>
      </c>
      <c r="M26" s="3">
        <f>'[22]Novembro'!$B$16</f>
        <v>26.425</v>
      </c>
      <c r="N26" s="3">
        <f>'[22]Novembro'!$B$17</f>
        <v>26.270833333333343</v>
      </c>
      <c r="O26" s="3">
        <f>'[22]Novembro'!$B$18</f>
        <v>26.2875</v>
      </c>
      <c r="P26" s="3">
        <f>'[22]Novembro'!$B$19</f>
        <v>28.233333333333334</v>
      </c>
      <c r="Q26" s="3">
        <f>'[22]Novembro'!$B$20</f>
        <v>27.2875</v>
      </c>
      <c r="R26" s="3">
        <f>'[22]Novembro'!$B$21</f>
        <v>27.375</v>
      </c>
      <c r="S26" s="3">
        <f>'[22]Novembro'!$B$22</f>
        <v>27.241666666666664</v>
      </c>
      <c r="T26" s="3">
        <f>'[22]Novembro'!$B$23</f>
        <v>26.530434782608697</v>
      </c>
      <c r="U26" s="3">
        <f>'[22]Novembro'!$B$24</f>
        <v>26.38333333333334</v>
      </c>
      <c r="V26" s="3">
        <f>'[22]Novembro'!$B$25</f>
        <v>26.6375</v>
      </c>
      <c r="W26" s="3">
        <f>'[22]Novembro'!$B$26</f>
        <v>27.175</v>
      </c>
      <c r="X26" s="3">
        <f>'[22]Novembro'!$B$27</f>
        <v>27.8125</v>
      </c>
      <c r="Y26" s="3">
        <f>'[22]Novembro'!$B$28</f>
        <v>28.433333333333337</v>
      </c>
      <c r="Z26" s="3">
        <f>'[22]Novembro'!$B$29</f>
        <v>28.65416666666667</v>
      </c>
      <c r="AA26" s="3">
        <f>'[22]Novembro'!$B$30</f>
        <v>27.775</v>
      </c>
      <c r="AB26" s="3">
        <f>'[22]Novembro'!$B$31</f>
        <v>28.4125</v>
      </c>
      <c r="AC26" s="3">
        <f>'[22]Novembro'!$B$32</f>
        <v>28.033333333333335</v>
      </c>
      <c r="AD26" s="3">
        <f>'[22]Novembro'!$B$33</f>
        <v>26.416666666666668</v>
      </c>
      <c r="AE26" s="3">
        <f>'[22]Novembro'!$B$34</f>
        <v>27.11666666666667</v>
      </c>
      <c r="AF26" s="15">
        <f t="shared" si="1"/>
        <v>26.512626811594206</v>
      </c>
    </row>
    <row r="27" spans="1:33" s="5" customFormat="1" ht="16.5" customHeight="1">
      <c r="A27" s="12" t="s">
        <v>33</v>
      </c>
      <c r="B27" s="20">
        <f aca="true" t="shared" si="2" ref="B27:O27">AVERAGE(B5:B26)</f>
        <v>25.399060846560847</v>
      </c>
      <c r="C27" s="20">
        <f t="shared" si="2"/>
        <v>23.82916847041847</v>
      </c>
      <c r="D27" s="20">
        <f t="shared" si="2"/>
        <v>23.77038639931497</v>
      </c>
      <c r="E27" s="20">
        <f t="shared" si="2"/>
        <v>24.52350632172061</v>
      </c>
      <c r="F27" s="20">
        <f t="shared" si="2"/>
        <v>25.509344024691217</v>
      </c>
      <c r="G27" s="20">
        <f t="shared" si="2"/>
        <v>24.585140722955845</v>
      </c>
      <c r="H27" s="20">
        <f t="shared" si="2"/>
        <v>23.935048595195656</v>
      </c>
      <c r="I27" s="20">
        <f t="shared" si="2"/>
        <v>25.71150650862014</v>
      </c>
      <c r="J27" s="20">
        <f t="shared" si="2"/>
        <v>24.210891542607378</v>
      </c>
      <c r="K27" s="20">
        <f t="shared" si="2"/>
        <v>24.936324786324786</v>
      </c>
      <c r="L27" s="20">
        <f>AVERAGE(L5:L26)</f>
        <v>26.11756786047752</v>
      </c>
      <c r="M27" s="20">
        <f t="shared" si="2"/>
        <v>25.249569780065137</v>
      </c>
      <c r="N27" s="20">
        <f t="shared" si="2"/>
        <v>24.974716864625332</v>
      </c>
      <c r="O27" s="20">
        <f t="shared" si="2"/>
        <v>25.706131996658307</v>
      </c>
      <c r="P27" s="20">
        <f aca="true" t="shared" si="3" ref="P27:U27">AVERAGE(P5:P26)</f>
        <v>27.298060112402215</v>
      </c>
      <c r="Q27" s="20">
        <f t="shared" si="3"/>
        <v>24.876124913733612</v>
      </c>
      <c r="R27" s="20">
        <f t="shared" si="3"/>
        <v>24.144478458049885</v>
      </c>
      <c r="S27" s="20">
        <f t="shared" si="3"/>
        <v>25.627240259740255</v>
      </c>
      <c r="T27" s="20">
        <f t="shared" si="3"/>
        <v>25.675688692368983</v>
      </c>
      <c r="U27" s="20">
        <f t="shared" si="3"/>
        <v>25.69203996486605</v>
      </c>
      <c r="V27" s="20">
        <f aca="true" t="shared" si="4" ref="V27:AE27">AVERAGE(V5:V26)</f>
        <v>26.01396958304853</v>
      </c>
      <c r="W27" s="20">
        <f t="shared" si="4"/>
        <v>26.463224637681158</v>
      </c>
      <c r="X27" s="20">
        <f t="shared" si="4"/>
        <v>27.604018569150142</v>
      </c>
      <c r="Y27" s="20">
        <f t="shared" si="4"/>
        <v>28.243940756040296</v>
      </c>
      <c r="Z27" s="20">
        <f t="shared" si="4"/>
        <v>28.01588095238095</v>
      </c>
      <c r="AA27" s="20">
        <f t="shared" si="4"/>
        <v>26.96423641173641</v>
      </c>
      <c r="AB27" s="20">
        <f t="shared" si="4"/>
        <v>27.41972700470985</v>
      </c>
      <c r="AC27" s="20">
        <f t="shared" si="4"/>
        <v>26.96486589497459</v>
      </c>
      <c r="AD27" s="20">
        <f t="shared" si="4"/>
        <v>26.443402255639096</v>
      </c>
      <c r="AE27" s="20">
        <f t="shared" si="4"/>
        <v>26.55164110792258</v>
      </c>
      <c r="AF27" s="16">
        <f>AVERAGE(AF5:AF26)</f>
        <v>25.748563476489363</v>
      </c>
      <c r="AG27" s="11"/>
    </row>
    <row r="28" ht="12.75">
      <c r="A28" s="45" t="s">
        <v>51</v>
      </c>
    </row>
    <row r="29" ht="12.75">
      <c r="A29" s="44" t="s">
        <v>52</v>
      </c>
    </row>
  </sheetData>
  <sheetProtection password="C6EC" sheet="1" objects="1" scenarios="1"/>
  <mergeCells count="33">
    <mergeCell ref="F3:F4"/>
    <mergeCell ref="G3:G4"/>
    <mergeCell ref="H3:H4"/>
    <mergeCell ref="I3:I4"/>
    <mergeCell ref="J3:J4"/>
    <mergeCell ref="K3:K4"/>
    <mergeCell ref="L3:L4"/>
    <mergeCell ref="M3:M4"/>
    <mergeCell ref="B2:AF2"/>
    <mergeCell ref="A1:AF1"/>
    <mergeCell ref="B3:B4"/>
    <mergeCell ref="C3:C4"/>
    <mergeCell ref="D3:D4"/>
    <mergeCell ref="E3:E4"/>
    <mergeCell ref="X3:X4"/>
    <mergeCell ref="Q3:Q4"/>
    <mergeCell ref="U3:U4"/>
    <mergeCell ref="R3:R4"/>
    <mergeCell ref="S3:S4"/>
    <mergeCell ref="T3:T4"/>
    <mergeCell ref="N3:N4"/>
    <mergeCell ref="O3:O4"/>
    <mergeCell ref="P3:P4"/>
    <mergeCell ref="V3:V4"/>
    <mergeCell ref="W3:W4"/>
    <mergeCell ref="AC3:AC4"/>
    <mergeCell ref="AD3:AD4"/>
    <mergeCell ref="AE3:AE4"/>
    <mergeCell ref="A2:A4"/>
    <mergeCell ref="Y3:Y4"/>
    <mergeCell ref="Z3:Z4"/>
    <mergeCell ref="AA3:AA4"/>
    <mergeCell ref="AB3:AB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G16">
      <selection activeCell="H39" sqref="H39"/>
    </sheetView>
  </sheetViews>
  <sheetFormatPr defaultColWidth="9.140625" defaultRowHeight="12.75"/>
  <cols>
    <col min="1" max="1" width="19.140625" style="2" bestFit="1" customWidth="1"/>
    <col min="2" max="2" width="8.00390625" style="2" bestFit="1" customWidth="1"/>
    <col min="3" max="31" width="6.421875" style="2" customWidth="1"/>
    <col min="32" max="32" width="7.421875" style="17" bestFit="1" customWidth="1"/>
    <col min="33" max="33" width="9.140625" style="1" customWidth="1"/>
  </cols>
  <sheetData>
    <row r="1" spans="1:32" ht="19.5" customHeight="1" thickBo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3" s="4" customFormat="1" ht="19.5" customHeight="1">
      <c r="A2" s="50" t="s">
        <v>21</v>
      </c>
      <c r="B2" s="53" t="s">
        <v>32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10"/>
    </row>
    <row r="3" spans="1:33" s="5" customFormat="1" ht="19.5" customHeight="1">
      <c r="A3" s="51"/>
      <c r="B3" s="56">
        <v>1</v>
      </c>
      <c r="C3" s="46">
        <f>SUM(B3+1)</f>
        <v>2</v>
      </c>
      <c r="D3" s="46">
        <f aca="true" t="shared" si="0" ref="D3:AD3">SUM(C3+1)</f>
        <v>3</v>
      </c>
      <c r="E3" s="46">
        <f t="shared" si="0"/>
        <v>4</v>
      </c>
      <c r="F3" s="46">
        <f t="shared" si="0"/>
        <v>5</v>
      </c>
      <c r="G3" s="46">
        <f t="shared" si="0"/>
        <v>6</v>
      </c>
      <c r="H3" s="46">
        <f t="shared" si="0"/>
        <v>7</v>
      </c>
      <c r="I3" s="46">
        <f t="shared" si="0"/>
        <v>8</v>
      </c>
      <c r="J3" s="46">
        <f t="shared" si="0"/>
        <v>9</v>
      </c>
      <c r="K3" s="46">
        <f t="shared" si="0"/>
        <v>10</v>
      </c>
      <c r="L3" s="46">
        <f t="shared" si="0"/>
        <v>11</v>
      </c>
      <c r="M3" s="46">
        <f t="shared" si="0"/>
        <v>12</v>
      </c>
      <c r="N3" s="46">
        <f t="shared" si="0"/>
        <v>13</v>
      </c>
      <c r="O3" s="46">
        <f t="shared" si="0"/>
        <v>14</v>
      </c>
      <c r="P3" s="46">
        <f t="shared" si="0"/>
        <v>15</v>
      </c>
      <c r="Q3" s="46">
        <f t="shared" si="0"/>
        <v>16</v>
      </c>
      <c r="R3" s="46">
        <f t="shared" si="0"/>
        <v>17</v>
      </c>
      <c r="S3" s="46">
        <f t="shared" si="0"/>
        <v>18</v>
      </c>
      <c r="T3" s="46">
        <f t="shared" si="0"/>
        <v>19</v>
      </c>
      <c r="U3" s="46">
        <f t="shared" si="0"/>
        <v>20</v>
      </c>
      <c r="V3" s="46">
        <f t="shared" si="0"/>
        <v>21</v>
      </c>
      <c r="W3" s="46">
        <f t="shared" si="0"/>
        <v>22</v>
      </c>
      <c r="X3" s="46">
        <f t="shared" si="0"/>
        <v>23</v>
      </c>
      <c r="Y3" s="46">
        <f t="shared" si="0"/>
        <v>24</v>
      </c>
      <c r="Z3" s="46">
        <f t="shared" si="0"/>
        <v>25</v>
      </c>
      <c r="AA3" s="46">
        <f t="shared" si="0"/>
        <v>26</v>
      </c>
      <c r="AB3" s="46">
        <f t="shared" si="0"/>
        <v>27</v>
      </c>
      <c r="AC3" s="46">
        <f t="shared" si="0"/>
        <v>28</v>
      </c>
      <c r="AD3" s="46">
        <f t="shared" si="0"/>
        <v>29</v>
      </c>
      <c r="AE3" s="48">
        <v>30</v>
      </c>
      <c r="AF3" s="38" t="s">
        <v>50</v>
      </c>
      <c r="AG3" s="11"/>
    </row>
    <row r="4" spans="1:33" s="5" customFormat="1" ht="19.5" customHeight="1" thickBot="1">
      <c r="A4" s="52"/>
      <c r="B4" s="5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9"/>
      <c r="AF4" s="39" t="s">
        <v>45</v>
      </c>
      <c r="AG4" s="11"/>
    </row>
    <row r="5" spans="1:32" ht="16.5" customHeight="1" thickTop="1">
      <c r="A5" s="7" t="s">
        <v>0</v>
      </c>
      <c r="B5" s="3">
        <f>'[1]Novembro'!$K$5</f>
        <v>0.4</v>
      </c>
      <c r="C5" s="3">
        <f>'[1]Novembro'!$K$6</f>
        <v>139.4</v>
      </c>
      <c r="D5" s="3">
        <f>'[1]Novembro'!$K$7</f>
        <v>0</v>
      </c>
      <c r="E5" s="3">
        <f>'[1]Novembro'!$K$8</f>
        <v>7.6</v>
      </c>
      <c r="F5" s="3">
        <f>'[1]Novembro'!$K$9</f>
        <v>27</v>
      </c>
      <c r="G5" s="3">
        <f>'[1]Novembro'!$K$10</f>
        <v>52.6</v>
      </c>
      <c r="H5" s="3">
        <f>'[1]Novembro'!$K$11</f>
        <v>0</v>
      </c>
      <c r="I5" s="3">
        <f>'[1]Novembro'!$K$12</f>
        <v>54</v>
      </c>
      <c r="J5" s="3">
        <f>'[1]Novembro'!$K$13</f>
        <v>34.4</v>
      </c>
      <c r="K5" s="3">
        <f>'[1]Novembro'!$K$14</f>
        <v>0.2</v>
      </c>
      <c r="L5" s="3">
        <f>'[1]Novembro'!$K$15</f>
        <v>13.6</v>
      </c>
      <c r="M5" s="3">
        <f>'[1]Novembro'!$K$16</f>
        <v>0</v>
      </c>
      <c r="N5" s="3">
        <f>'[1]Novembro'!$K$17</f>
        <v>0</v>
      </c>
      <c r="O5" s="3">
        <f>'[1]Novembro'!$K$18</f>
        <v>0</v>
      </c>
      <c r="P5" s="3">
        <f>'[1]Novembro'!$K$19</f>
        <v>0</v>
      </c>
      <c r="Q5" s="3">
        <f>'[1]Novembro'!$K$20</f>
        <v>2</v>
      </c>
      <c r="R5" s="3">
        <f>'[1]Novembro'!$K$21</f>
        <v>0</v>
      </c>
      <c r="S5" s="3">
        <f>'[1]Novembro'!$K$22</f>
        <v>0</v>
      </c>
      <c r="T5" s="3">
        <f>'[1]Novembro'!$K$23</f>
        <v>0.4</v>
      </c>
      <c r="U5" s="3">
        <f>'[1]Novembro'!$K$24</f>
        <v>0</v>
      </c>
      <c r="V5" s="3">
        <f>'[1]Novembro'!$K$25</f>
        <v>5.2</v>
      </c>
      <c r="W5" s="3">
        <f>'[1]Novembro'!$K$26</f>
        <v>0</v>
      </c>
      <c r="X5" s="3">
        <f>'[1]Novembro'!$K$27</f>
        <v>0</v>
      </c>
      <c r="Y5" s="3">
        <f>'[1]Novembro'!$K$28</f>
        <v>0</v>
      </c>
      <c r="Z5" s="3">
        <f>'[1]Novembro'!$K$29</f>
        <v>0.6</v>
      </c>
      <c r="AA5" s="3">
        <f>'[1]Novembro'!$K$30</f>
        <v>1.8</v>
      </c>
      <c r="AB5" s="3">
        <f>'[1]Novembro'!$K$31</f>
        <v>0</v>
      </c>
      <c r="AC5" s="3">
        <f>'[1]Novembro'!$K$32</f>
        <v>0</v>
      </c>
      <c r="AD5" s="3">
        <f>'[1]Novembro'!$K$33</f>
        <v>0</v>
      </c>
      <c r="AE5" s="3">
        <f>'[1]Novembro'!$K$34</f>
        <v>0</v>
      </c>
      <c r="AF5" s="15">
        <f aca="true" t="shared" si="1" ref="AF5:AF26">SUM(B5:AE5)</f>
        <v>339.2</v>
      </c>
    </row>
    <row r="6" spans="1:32" ht="16.5" customHeight="1">
      <c r="A6" s="8" t="s">
        <v>1</v>
      </c>
      <c r="B6" s="3">
        <f>'[2]Novembro'!$K$5</f>
        <v>0</v>
      </c>
      <c r="C6" s="3">
        <f>'[2]Novembro'!$K$6</f>
        <v>31.2</v>
      </c>
      <c r="D6" s="3">
        <f>'[2]Novembro'!$K$7</f>
        <v>4.8</v>
      </c>
      <c r="E6" s="3">
        <f>'[2]Novembro'!$K$8</f>
        <v>17</v>
      </c>
      <c r="F6" s="3">
        <f>'[2]Novembro'!$K$9</f>
        <v>0.2</v>
      </c>
      <c r="G6" s="3">
        <f>'[2]Novembro'!$K$10</f>
        <v>12</v>
      </c>
      <c r="H6" s="3">
        <f>'[2]Novembro'!$K$11</f>
        <v>3.4</v>
      </c>
      <c r="I6" s="3">
        <f>'[2]Novembro'!$K$12</f>
        <v>22.6</v>
      </c>
      <c r="J6" s="3">
        <f>'[2]Novembro'!$K$13</f>
        <v>20.6</v>
      </c>
      <c r="K6" s="3">
        <f>'[2]Novembro'!$K$14</f>
        <v>0</v>
      </c>
      <c r="L6" s="3">
        <f>'[2]Novembro'!$K$15</f>
        <v>0</v>
      </c>
      <c r="M6" s="3">
        <f>'[2]Novembro'!$K$16</f>
        <v>14.6</v>
      </c>
      <c r="N6" s="3">
        <f>'[2]Novembro'!$K$17</f>
        <v>0</v>
      </c>
      <c r="O6" s="3">
        <f>'[2]Novembro'!$K$18</f>
        <v>0</v>
      </c>
      <c r="P6" s="3">
        <f>'[2]Novembro'!$K$19</f>
        <v>0</v>
      </c>
      <c r="Q6" s="3">
        <f>'[2]Novembro'!$K$20</f>
        <v>6</v>
      </c>
      <c r="R6" s="3">
        <f>'[2]Novembro'!$K$21</f>
        <v>0</v>
      </c>
      <c r="S6" s="3">
        <f>'[2]Novembro'!$K$22</f>
        <v>0</v>
      </c>
      <c r="T6" s="3">
        <f>'[2]Novembro'!$K$23</f>
        <v>0</v>
      </c>
      <c r="U6" s="3">
        <f>'[2]Novembro'!$K$24</f>
        <v>0</v>
      </c>
      <c r="V6" s="3">
        <f>'[2]Novembro'!$K$25</f>
        <v>0</v>
      </c>
      <c r="W6" s="3">
        <f>'[2]Novembro'!$K$26</f>
        <v>0</v>
      </c>
      <c r="X6" s="3">
        <f>'[2]Novembro'!$K$27</f>
        <v>0</v>
      </c>
      <c r="Y6" s="3">
        <f>'[2]Novembro'!$K$28</f>
        <v>0</v>
      </c>
      <c r="Z6" s="3">
        <f>'[2]Novembro'!$K$29</f>
        <v>0.4</v>
      </c>
      <c r="AA6" s="3">
        <f>'[2]Novembro'!$K$30</f>
        <v>0</v>
      </c>
      <c r="AB6" s="3">
        <f>'[2]Novembro'!$K$31</f>
        <v>0</v>
      </c>
      <c r="AC6" s="3">
        <f>'[2]Novembro'!$K$32</f>
        <v>0</v>
      </c>
      <c r="AD6" s="3">
        <f>'[2]Novembro'!$K$33</f>
        <v>0</v>
      </c>
      <c r="AE6" s="3">
        <f>'[2]Novembro'!$K$34</f>
        <v>0.8</v>
      </c>
      <c r="AF6" s="15">
        <f t="shared" si="1"/>
        <v>133.60000000000002</v>
      </c>
    </row>
    <row r="7" spans="1:32" ht="16.5" customHeight="1">
      <c r="A7" s="8" t="s">
        <v>2</v>
      </c>
      <c r="B7" s="3">
        <f>'[3]Novembro'!$K$5</f>
        <v>4.6</v>
      </c>
      <c r="C7" s="3">
        <f>'[3]Novembro'!$K$6</f>
        <v>12.8</v>
      </c>
      <c r="D7" s="3">
        <f>'[3]Novembro'!$K$7</f>
        <v>6.2</v>
      </c>
      <c r="E7" s="3">
        <f>'[3]Novembro'!$K$8</f>
        <v>1.2</v>
      </c>
      <c r="F7" s="3">
        <f>'[3]Novembro'!$K$9</f>
        <v>0</v>
      </c>
      <c r="G7" s="3">
        <f>'[3]Novembro'!$K$10</f>
        <v>1.4</v>
      </c>
      <c r="H7" s="3">
        <f>'[3]Novembro'!$K$11</f>
        <v>7.6</v>
      </c>
      <c r="I7" s="3">
        <f>'[3]Novembro'!$K$12</f>
        <v>0</v>
      </c>
      <c r="J7" s="3">
        <f>'[3]Novembro'!$K$13</f>
        <v>6.6</v>
      </c>
      <c r="K7" s="3">
        <f>'[3]Novembro'!$K$14</f>
        <v>1.8</v>
      </c>
      <c r="L7" s="3">
        <f>'[3]Novembro'!$K$15</f>
        <v>1.4</v>
      </c>
      <c r="M7" s="3">
        <f>'[3]Novembro'!$K$16</f>
        <v>0.4</v>
      </c>
      <c r="N7" s="3">
        <f>'[3]Novembro'!$K$17</f>
        <v>0</v>
      </c>
      <c r="O7" s="3">
        <f>'[3]Novembro'!$K$18</f>
        <v>0</v>
      </c>
      <c r="P7" s="3">
        <f>'[3]Novembro'!$K$19</f>
        <v>0</v>
      </c>
      <c r="Q7" s="3">
        <f>'[3]Novembro'!$K$20</f>
        <v>0.4</v>
      </c>
      <c r="R7" s="3">
        <f>'[3]Novembro'!$K$21</f>
        <v>0</v>
      </c>
      <c r="S7" s="3">
        <f>'[3]Novembro'!$K$22</f>
        <v>0.2</v>
      </c>
      <c r="T7" s="3">
        <f>'[3]Novembro'!$K$23</f>
        <v>36</v>
      </c>
      <c r="U7" s="3">
        <f>'[3]Novembro'!$K$24</f>
        <v>0</v>
      </c>
      <c r="V7" s="3">
        <f>'[3]Novembro'!$K$25</f>
        <v>0</v>
      </c>
      <c r="W7" s="3">
        <f>'[3]Novembro'!$K$26</f>
        <v>0.2</v>
      </c>
      <c r="X7" s="3">
        <f>'[3]Novembro'!$K$27</f>
        <v>0</v>
      </c>
      <c r="Y7" s="3">
        <f>'[3]Novembro'!$K$28</f>
        <v>0</v>
      </c>
      <c r="Z7" s="3">
        <f>'[3]Novembro'!$K$29</f>
        <v>0</v>
      </c>
      <c r="AA7" s="3">
        <f>'[3]Novembro'!$K$30</f>
        <v>0.6</v>
      </c>
      <c r="AB7" s="3">
        <f>'[3]Novembro'!$K$31</f>
        <v>0</v>
      </c>
      <c r="AC7" s="3">
        <f>'[3]Novembro'!$K$32</f>
        <v>14</v>
      </c>
      <c r="AD7" s="3">
        <f>'[3]Novembro'!$K$33</f>
        <v>0</v>
      </c>
      <c r="AE7" s="3">
        <f>'[3]Novembro'!$K$34</f>
        <v>1.8</v>
      </c>
      <c r="AF7" s="15">
        <f t="shared" si="1"/>
        <v>97.19999999999999</v>
      </c>
    </row>
    <row r="8" spans="1:32" ht="16.5" customHeight="1">
      <c r="A8" s="8" t="s">
        <v>3</v>
      </c>
      <c r="B8" s="3">
        <f>'[4]Novembro'!$K$5</f>
        <v>17.2</v>
      </c>
      <c r="C8" s="3">
        <f>'[4]Novembro'!$K$6</f>
        <v>0.2</v>
      </c>
      <c r="D8" s="3">
        <f>'[4]Novembro'!$K$7</f>
        <v>0</v>
      </c>
      <c r="E8" s="3">
        <f>'[4]Novembro'!$K$8</f>
        <v>0.2</v>
      </c>
      <c r="F8" s="3">
        <f>'[4]Novembro'!$K$9</f>
        <v>0</v>
      </c>
      <c r="G8" s="3">
        <f>'[4]Novembro'!$K$10</f>
        <v>17.4</v>
      </c>
      <c r="H8" s="3">
        <f>'[4]Novembro'!$K$11</f>
        <v>27</v>
      </c>
      <c r="I8" s="3">
        <f>'[4]Novembro'!$K$12</f>
        <v>0</v>
      </c>
      <c r="J8" s="3">
        <f>'[4]Novembro'!$K$13</f>
        <v>13.2</v>
      </c>
      <c r="K8" s="3">
        <f>'[4]Novembro'!$K$14</f>
        <v>22.4</v>
      </c>
      <c r="L8" s="3">
        <f>'[4]Novembro'!$K$15</f>
        <v>0</v>
      </c>
      <c r="M8" s="3">
        <f>'[4]Novembro'!$K$16</f>
        <v>0.6</v>
      </c>
      <c r="N8" s="3">
        <f>'[4]Novembro'!$K$17</f>
        <v>0</v>
      </c>
      <c r="O8" s="3">
        <f>'[4]Novembro'!$K$18</f>
        <v>12.6</v>
      </c>
      <c r="P8" s="3">
        <f>'[4]Novembro'!$K$19</f>
        <v>0</v>
      </c>
      <c r="Q8" s="3">
        <f>'[4]Novembro'!$K$20</f>
        <v>0</v>
      </c>
      <c r="R8" s="3">
        <f>'[4]Novembro'!$K$21</f>
        <v>0</v>
      </c>
      <c r="S8" s="3">
        <f>'[4]Novembro'!$K$22</f>
        <v>31.2</v>
      </c>
      <c r="T8" s="3">
        <f>'[4]Novembro'!$K$23</f>
        <v>10.8</v>
      </c>
      <c r="U8" s="3">
        <f>'[4]Novembro'!$K$24</f>
        <v>0</v>
      </c>
      <c r="V8" s="3">
        <f>'[4]Novembro'!$K$25</f>
        <v>0</v>
      </c>
      <c r="W8" s="3">
        <f>'[4]Novembro'!$K$26</f>
        <v>0</v>
      </c>
      <c r="X8" s="3">
        <f>'[4]Novembro'!$K$27</f>
        <v>0</v>
      </c>
      <c r="Y8" s="3">
        <f>'[4]Novembro'!$K$28</f>
        <v>0</v>
      </c>
      <c r="Z8" s="3">
        <f>'[4]Novembro'!$K$29</f>
        <v>0</v>
      </c>
      <c r="AA8" s="3">
        <f>'[4]Novembro'!$K$30</f>
        <v>0</v>
      </c>
      <c r="AB8" s="3">
        <f>'[4]Novembro'!$K$31</f>
        <v>0</v>
      </c>
      <c r="AC8" s="3">
        <f>'[4]Novembro'!$K$32</f>
        <v>0</v>
      </c>
      <c r="AD8" s="3">
        <f>'[4]Novembro'!$K$33</f>
        <v>1.8</v>
      </c>
      <c r="AE8" s="3">
        <f>'[4]Novembro'!$K$34</f>
        <v>0</v>
      </c>
      <c r="AF8" s="15">
        <f t="shared" si="1"/>
        <v>154.6</v>
      </c>
    </row>
    <row r="9" spans="1:32" ht="16.5" customHeight="1">
      <c r="A9" s="8" t="s">
        <v>4</v>
      </c>
      <c r="B9" s="3">
        <f>'[5]Novembro'!$K$5</f>
        <v>1.6</v>
      </c>
      <c r="C9" s="3">
        <f>'[5]Novembro'!$K$6</f>
        <v>0.4</v>
      </c>
      <c r="D9" s="3">
        <f>'[5]Novembro'!$K$7</f>
        <v>0</v>
      </c>
      <c r="E9" s="3">
        <f>'[5]Novembro'!$K$8</f>
        <v>6.2</v>
      </c>
      <c r="F9" s="3">
        <f>'[5]Novembro'!$K$9</f>
        <v>10.6</v>
      </c>
      <c r="G9" s="3">
        <f>'[5]Novembro'!$K$10</f>
        <v>42</v>
      </c>
      <c r="H9" s="3">
        <f>'[5]Novembro'!$K$11</f>
        <v>10</v>
      </c>
      <c r="I9" s="3">
        <f>'[5]Novembro'!$K$12</f>
        <v>0</v>
      </c>
      <c r="J9" s="3">
        <f>'[5]Novembro'!$K$13</f>
        <v>29.2</v>
      </c>
      <c r="K9" s="3">
        <f>'[5]Novembro'!$K$14</f>
        <v>2.8</v>
      </c>
      <c r="L9" s="3">
        <f>'[5]Novembro'!$K$15</f>
        <v>0</v>
      </c>
      <c r="M9" s="3">
        <f>'[5]Novembro'!$K$16</f>
        <v>2</v>
      </c>
      <c r="N9" s="3">
        <f>'[5]Novembro'!$K$17</f>
        <v>0</v>
      </c>
      <c r="O9" s="3">
        <f>'[5]Novembro'!$K$18</f>
        <v>0</v>
      </c>
      <c r="P9" s="3">
        <f>'[5]Novembro'!$K$19</f>
        <v>0</v>
      </c>
      <c r="Q9" s="3">
        <f>'[5]Novembro'!$K$20</f>
        <v>0</v>
      </c>
      <c r="R9" s="3">
        <f>'[5]Novembro'!$K$21</f>
        <v>0</v>
      </c>
      <c r="S9" s="3">
        <f>'[5]Novembro'!$K$22</f>
        <v>6.6</v>
      </c>
      <c r="T9" s="3">
        <f>'[5]Novembro'!$K$23</f>
        <v>1.4</v>
      </c>
      <c r="U9" s="3">
        <f>'[5]Novembro'!$K$24</f>
        <v>1</v>
      </c>
      <c r="V9" s="3">
        <f>'[5]Novembro'!$K$25</f>
        <v>0</v>
      </c>
      <c r="W9" s="3">
        <f>'[5]Novembro'!$K$26</f>
        <v>0</v>
      </c>
      <c r="X9" s="3">
        <f>'[5]Novembro'!$K$27</f>
        <v>0</v>
      </c>
      <c r="Y9" s="3">
        <f>'[5]Novembro'!$K$28</f>
        <v>0</v>
      </c>
      <c r="Z9" s="3">
        <f>'[5]Novembro'!$K$29</f>
        <v>0</v>
      </c>
      <c r="AA9" s="3">
        <f>'[5]Novembro'!$K$30</f>
        <v>2.8</v>
      </c>
      <c r="AB9" s="3">
        <f>'[5]Novembro'!$K$31</f>
        <v>11</v>
      </c>
      <c r="AC9" s="3">
        <f>'[5]Novembro'!$K$32</f>
        <v>5.4</v>
      </c>
      <c r="AD9" s="3">
        <f>'[5]Novembro'!$K$33</f>
        <v>32.6</v>
      </c>
      <c r="AE9" s="3">
        <f>'[5]Novembro'!$K$34</f>
        <v>0</v>
      </c>
      <c r="AF9" s="15">
        <f t="shared" si="1"/>
        <v>165.6</v>
      </c>
    </row>
    <row r="10" spans="1:32" ht="16.5" customHeight="1">
      <c r="A10" s="8" t="s">
        <v>5</v>
      </c>
      <c r="B10" s="13">
        <f>'[6]Novembro'!$K$5</f>
        <v>0</v>
      </c>
      <c r="C10" s="13">
        <f>'[6]Novembro'!$K$6</f>
        <v>17.2</v>
      </c>
      <c r="D10" s="13">
        <f>'[6]Novembro'!$K$7</f>
        <v>2.4</v>
      </c>
      <c r="E10" s="13">
        <f>'[6]Novembro'!$K$8</f>
        <v>19.8</v>
      </c>
      <c r="F10" s="13">
        <f>'[6]Novembro'!$K$9</f>
        <v>0</v>
      </c>
      <c r="G10" s="13">
        <f>'[6]Novembro'!$K$10</f>
        <v>21</v>
      </c>
      <c r="H10" s="13">
        <f>'[6]Novembro'!$K$11</f>
        <v>34.6</v>
      </c>
      <c r="I10" s="13">
        <f>'[6]Novembro'!$K$12</f>
        <v>0</v>
      </c>
      <c r="J10" s="13">
        <f>'[6]Novembro'!$K$13</f>
        <v>1</v>
      </c>
      <c r="K10" s="13">
        <f>'[6]Novembro'!$K$14</f>
        <v>3</v>
      </c>
      <c r="L10" s="13">
        <f>'[6]Novembro'!$K$15</f>
        <v>0</v>
      </c>
      <c r="M10" s="13">
        <f>'[6]Novembro'!$K$16</f>
        <v>19</v>
      </c>
      <c r="N10" s="13">
        <f>'[6]Novembro'!$K$17</f>
        <v>0</v>
      </c>
      <c r="O10" s="13">
        <f>'[6]Novembro'!$K$18</f>
        <v>0</v>
      </c>
      <c r="P10" s="13">
        <f>'[6]Novembro'!$K$19</f>
        <v>0</v>
      </c>
      <c r="Q10" s="13">
        <f>'[6]Novembro'!$K$20</f>
        <v>14.4</v>
      </c>
      <c r="R10" s="13">
        <f>'[6]Novembro'!$K$21</f>
        <v>0</v>
      </c>
      <c r="S10" s="13">
        <f>'[6]Novembro'!$K$22</f>
        <v>0</v>
      </c>
      <c r="T10" s="13">
        <f>'[6]Novembro'!$K$23</f>
        <v>0</v>
      </c>
      <c r="U10" s="13">
        <f>'[6]Novembro'!$K$24</f>
        <v>0</v>
      </c>
      <c r="V10" s="13">
        <f>'[6]Novembro'!$K$25</f>
        <v>0</v>
      </c>
      <c r="W10" s="13">
        <f>'[6]Novembro'!$K$26</f>
        <v>0</v>
      </c>
      <c r="X10" s="13">
        <f>'[6]Novembro'!$K$27</f>
        <v>0</v>
      </c>
      <c r="Y10" s="13">
        <f>'[6]Novembro'!$K$28</f>
        <v>0</v>
      </c>
      <c r="Z10" s="13">
        <f>'[6]Novembro'!$K$29</f>
        <v>0</v>
      </c>
      <c r="AA10" s="13">
        <f>'[6]Novembro'!$K$30</f>
        <v>0</v>
      </c>
      <c r="AB10" s="13">
        <f>'[6]Novembro'!$K$31</f>
        <v>0</v>
      </c>
      <c r="AC10" s="13">
        <f>'[6]Novembro'!$K$32</f>
        <v>0</v>
      </c>
      <c r="AD10" s="13">
        <f>'[6]Novembro'!$K$33</f>
        <v>12.6</v>
      </c>
      <c r="AE10" s="13">
        <f>'[6]Novembro'!$K$34</f>
        <v>48.8</v>
      </c>
      <c r="AF10" s="15">
        <f t="shared" si="1"/>
        <v>193.8</v>
      </c>
    </row>
    <row r="11" spans="1:32" ht="16.5" customHeight="1">
      <c r="A11" s="8" t="s">
        <v>6</v>
      </c>
      <c r="B11" s="13">
        <f>'[7]Novembro'!$K$5</f>
        <v>0</v>
      </c>
      <c r="C11" s="13">
        <f>'[7]Novembro'!$K$6</f>
        <v>0.6</v>
      </c>
      <c r="D11" s="13">
        <f>'[7]Novembro'!$K$7</f>
        <v>9.4</v>
      </c>
      <c r="E11" s="13">
        <f>'[7]Novembro'!$K$8</f>
        <v>0</v>
      </c>
      <c r="F11" s="13">
        <f>'[7]Novembro'!$K$9</f>
        <v>0.4</v>
      </c>
      <c r="G11" s="13">
        <f>'[7]Novembro'!$K$10</f>
        <v>0</v>
      </c>
      <c r="H11" s="13">
        <f>'[7]Novembro'!$K$11</f>
        <v>38.6</v>
      </c>
      <c r="I11" s="13">
        <f>'[7]Novembro'!$K$12</f>
        <v>5.6</v>
      </c>
      <c r="J11" s="13">
        <f>'[7]Novembro'!$K$13</f>
        <v>1</v>
      </c>
      <c r="K11" s="13">
        <f>'[7]Novembro'!$K$14</f>
        <v>0.2</v>
      </c>
      <c r="L11" s="13">
        <f>'[7]Novembro'!$K$15</f>
        <v>0.2</v>
      </c>
      <c r="M11" s="13">
        <f>'[7]Novembro'!$K$16</f>
        <v>0</v>
      </c>
      <c r="N11" s="13">
        <f>'[7]Novembro'!$K$17</f>
        <v>3.8</v>
      </c>
      <c r="O11" s="13">
        <f>'[7]Novembro'!$K$18</f>
        <v>0</v>
      </c>
      <c r="P11" s="13">
        <f>'[7]Novembro'!$K$19</f>
        <v>0</v>
      </c>
      <c r="Q11" s="13">
        <f>'[7]Novembro'!$K$20</f>
        <v>0</v>
      </c>
      <c r="R11" s="13">
        <f>'[7]Novembro'!$K$21</f>
        <v>0.2</v>
      </c>
      <c r="S11" s="13">
        <f>'[7]Novembro'!$K$22</f>
        <v>1.6</v>
      </c>
      <c r="T11" s="13">
        <f>'[7]Novembro'!$K$23</f>
        <v>6.4</v>
      </c>
      <c r="U11" s="13">
        <f>'[7]Novembro'!$K$24</f>
        <v>6.8</v>
      </c>
      <c r="V11" s="13">
        <f>'[7]Novembro'!$K$25</f>
        <v>0</v>
      </c>
      <c r="W11" s="13">
        <f>'[7]Novembro'!$K$26</f>
        <v>0</v>
      </c>
      <c r="X11" s="13">
        <f>'[7]Novembro'!$K$27</f>
        <v>0</v>
      </c>
      <c r="Y11" s="13">
        <f>'[7]Novembro'!$K$28</f>
        <v>0</v>
      </c>
      <c r="Z11" s="13">
        <f>'[7]Novembro'!$K$29</f>
        <v>0</v>
      </c>
      <c r="AA11" s="13">
        <f>'[7]Novembro'!$K$30</f>
        <v>0</v>
      </c>
      <c r="AB11" s="13">
        <f>'[7]Novembro'!$K$31</f>
        <v>0</v>
      </c>
      <c r="AC11" s="13">
        <f>'[7]Novembro'!$K$32</f>
        <v>43.2</v>
      </c>
      <c r="AD11" s="13">
        <f>'[7]Novembro'!$K$33</f>
        <v>19.4</v>
      </c>
      <c r="AE11" s="13">
        <f>'[7]Novembro'!$K$34</f>
        <v>7</v>
      </c>
      <c r="AF11" s="15">
        <f t="shared" si="1"/>
        <v>144.4</v>
      </c>
    </row>
    <row r="12" spans="1:32" ht="16.5" customHeight="1">
      <c r="A12" s="8" t="s">
        <v>7</v>
      </c>
      <c r="B12" s="13">
        <f>'[8]Novembro'!$K$5</f>
        <v>0</v>
      </c>
      <c r="C12" s="13">
        <f>'[8]Novembro'!$K$6</f>
        <v>0.2</v>
      </c>
      <c r="D12" s="13">
        <f>'[8]Novembro'!$K$7</f>
        <v>0</v>
      </c>
      <c r="E12" s="13">
        <f>'[8]Novembro'!$K$8</f>
        <v>0</v>
      </c>
      <c r="F12" s="13">
        <f>'[8]Novembro'!$K$9</f>
        <v>0</v>
      </c>
      <c r="G12" s="13">
        <f>'[8]Novembro'!$K$10</f>
        <v>0</v>
      </c>
      <c r="H12" s="13">
        <f>'[8]Novembro'!$K$11</f>
        <v>0</v>
      </c>
      <c r="I12" s="13">
        <f>'[8]Novembro'!$K$12</f>
        <v>0</v>
      </c>
      <c r="J12" s="13">
        <f>'[8]Novembro'!$K$13</f>
        <v>0</v>
      </c>
      <c r="K12" s="13">
        <f>'[8]Novembro'!$K$14</f>
        <v>0</v>
      </c>
      <c r="L12" s="13">
        <f>'[8]Novembro'!$K$15</f>
        <v>0</v>
      </c>
      <c r="M12" s="13">
        <f>'[8]Novembro'!$K$16</f>
        <v>0</v>
      </c>
      <c r="N12" s="13">
        <f>'[8]Novembro'!$K$17</f>
        <v>0</v>
      </c>
      <c r="O12" s="13">
        <f>'[8]Novembro'!$K$18</f>
        <v>0</v>
      </c>
      <c r="P12" s="13">
        <f>'[8]Novembro'!$K$19</f>
        <v>0</v>
      </c>
      <c r="Q12" s="13">
        <f>'[8]Novembro'!$K$20</f>
        <v>0</v>
      </c>
      <c r="R12" s="13">
        <f>'[8]Novembro'!$K$21</f>
        <v>0</v>
      </c>
      <c r="S12" s="13">
        <f>'[8]Novembro'!$K$22</f>
        <v>0</v>
      </c>
      <c r="T12" s="13">
        <f>'[8]Novembro'!$K$23</f>
        <v>0</v>
      </c>
      <c r="U12" s="13">
        <f>'[8]Novembro'!$K$24</f>
        <v>0</v>
      </c>
      <c r="V12" s="13">
        <f>'[8]Novembro'!$K$25</f>
        <v>0</v>
      </c>
      <c r="W12" s="13">
        <f>'[8]Novembro'!$K$26</f>
        <v>0</v>
      </c>
      <c r="X12" s="13">
        <f>'[8]Novembro'!$K$27</f>
        <v>0</v>
      </c>
      <c r="Y12" s="13">
        <f>'[8]Novembro'!$K$28</f>
        <v>0</v>
      </c>
      <c r="Z12" s="13">
        <f>'[8]Novembro'!$K$29</f>
        <v>0</v>
      </c>
      <c r="AA12" s="13">
        <f>'[8]Novembro'!$K$30</f>
        <v>0</v>
      </c>
      <c r="AB12" s="13">
        <f>'[8]Novembro'!$K$31</f>
        <v>0</v>
      </c>
      <c r="AC12" s="13">
        <f>'[8]Novembro'!$K$32</f>
        <v>2.2</v>
      </c>
      <c r="AD12" s="13">
        <f>'[8]Novembro'!$K$33</f>
        <v>3.6</v>
      </c>
      <c r="AE12" s="13">
        <f>'[8]Novembro'!$K$34</f>
        <v>0</v>
      </c>
      <c r="AF12" s="15">
        <f t="shared" si="1"/>
        <v>6</v>
      </c>
    </row>
    <row r="13" spans="1:34" ht="16.5" customHeight="1">
      <c r="A13" s="8" t="s">
        <v>8</v>
      </c>
      <c r="B13" s="3" t="str">
        <f>'[9]Novembro'!$K$5</f>
        <v>**</v>
      </c>
      <c r="C13" s="3" t="str">
        <f>'[9]Novembro'!$K$6</f>
        <v>**</v>
      </c>
      <c r="D13" s="3" t="str">
        <f>'[9]Novembro'!$K$7</f>
        <v>**</v>
      </c>
      <c r="E13" s="3" t="str">
        <f>'[9]Novembro'!$K$8</f>
        <v>**</v>
      </c>
      <c r="F13" s="3" t="str">
        <f>'[9]Novembro'!$K$9</f>
        <v>**</v>
      </c>
      <c r="G13" s="3" t="str">
        <f>'[9]Novembro'!$K$10</f>
        <v>**</v>
      </c>
      <c r="H13" s="3" t="str">
        <f>'[9]Novembro'!$K$11</f>
        <v>**</v>
      </c>
      <c r="I13" s="3" t="str">
        <f>'[9]Novembro'!$K$12</f>
        <v>**</v>
      </c>
      <c r="J13" s="3" t="str">
        <f>'[9]Novembro'!$K$13</f>
        <v>**</v>
      </c>
      <c r="K13" s="3" t="str">
        <f>'[9]Novembro'!$K$14</f>
        <v>**</v>
      </c>
      <c r="L13" s="3" t="str">
        <f>'[9]Novembro'!$K$15</f>
        <v>**</v>
      </c>
      <c r="M13" s="3" t="str">
        <f>'[9]Novembro'!$K$16</f>
        <v>**</v>
      </c>
      <c r="N13" s="3" t="str">
        <f>'[9]Novembro'!$K$17</f>
        <v>**</v>
      </c>
      <c r="O13" s="3" t="str">
        <f>'[9]Novembro'!$K$18</f>
        <v>**</v>
      </c>
      <c r="P13" s="3" t="str">
        <f>'[9]Novembro'!$K$19</f>
        <v>**</v>
      </c>
      <c r="Q13" s="3" t="str">
        <f>'[9]Novembro'!$K$20</f>
        <v>**</v>
      </c>
      <c r="R13" s="3" t="str">
        <f>'[9]Novembro'!$K$21</f>
        <v>**</v>
      </c>
      <c r="S13" s="3" t="str">
        <f>'[9]Novembro'!$K$22</f>
        <v>**</v>
      </c>
      <c r="T13" s="3" t="str">
        <f>'[9]Novembro'!$K$23</f>
        <v>**</v>
      </c>
      <c r="U13" s="3" t="str">
        <f>'[9]Novembro'!$K$24</f>
        <v>**</v>
      </c>
      <c r="V13" s="3" t="str">
        <f>'[9]Novembro'!$K$25</f>
        <v>**</v>
      </c>
      <c r="W13" s="3" t="str">
        <f>'[9]Novembro'!$K$26</f>
        <v>**</v>
      </c>
      <c r="X13" s="3" t="str">
        <f>'[9]Novembro'!$K$27</f>
        <v>**</v>
      </c>
      <c r="Y13" s="3" t="str">
        <f>'[9]Novembro'!$K$28</f>
        <v>**</v>
      </c>
      <c r="Z13" s="3" t="str">
        <f>'[9]Novembro'!$K$29</f>
        <v>**</v>
      </c>
      <c r="AA13" s="3" t="str">
        <f>'[9]Novembro'!$K$30</f>
        <v>**</v>
      </c>
      <c r="AB13" s="3" t="str">
        <f>'[9]Novembro'!$K$31</f>
        <v>**</v>
      </c>
      <c r="AC13" s="3" t="str">
        <f>'[9]Novembro'!$K$32</f>
        <v>**</v>
      </c>
      <c r="AD13" s="3" t="str">
        <f>'[9]Novembro'!$K$33</f>
        <v>**</v>
      </c>
      <c r="AE13" s="3" t="str">
        <f>'[9]Novembro'!$K$34</f>
        <v>**</v>
      </c>
      <c r="AF13" s="15" t="s">
        <v>43</v>
      </c>
      <c r="AH13" s="1"/>
    </row>
    <row r="14" spans="1:32" ht="16.5" customHeight="1">
      <c r="A14" s="8" t="s">
        <v>9</v>
      </c>
      <c r="B14" s="13">
        <f>'[10]Novembro'!$K$5</f>
        <v>2.2</v>
      </c>
      <c r="C14" s="13">
        <f>'[10]Novembro'!$K$6</f>
        <v>41.4</v>
      </c>
      <c r="D14" s="13">
        <f>'[10]Novembro'!$K$7</f>
        <v>1.2</v>
      </c>
      <c r="E14" s="13">
        <f>'[10]Novembro'!$K$8</f>
        <v>76.2</v>
      </c>
      <c r="F14" s="13">
        <f>'[10]Novembro'!$K$9</f>
        <v>6.4</v>
      </c>
      <c r="G14" s="13">
        <f>'[10]Novembro'!$K$10</f>
        <v>66.4</v>
      </c>
      <c r="H14" s="13">
        <f>'[10]Novembro'!$K$11</f>
        <v>0</v>
      </c>
      <c r="I14" s="13">
        <f>'[10]Novembro'!$K$12</f>
        <v>1.6</v>
      </c>
      <c r="J14" s="13">
        <f>'[10]Novembro'!$K$13</f>
        <v>4.4</v>
      </c>
      <c r="K14" s="13">
        <f>'[10]Novembro'!$K$14</f>
        <v>0.2</v>
      </c>
      <c r="L14" s="13">
        <f>'[10]Novembro'!$K$15</f>
        <v>0</v>
      </c>
      <c r="M14" s="13">
        <f>'[10]Novembro'!$K$16</f>
        <v>0</v>
      </c>
      <c r="N14" s="13">
        <f>'[10]Novembro'!$K$17</f>
        <v>0</v>
      </c>
      <c r="O14" s="13">
        <f>'[10]Novembro'!$K$18</f>
        <v>0</v>
      </c>
      <c r="P14" s="13">
        <f>'[10]Novembro'!$K$19</f>
        <v>0</v>
      </c>
      <c r="Q14" s="13">
        <f>'[10]Novembro'!$K$20</f>
        <v>0</v>
      </c>
      <c r="R14" s="13">
        <f>'[10]Novembro'!$K$21</f>
        <v>0</v>
      </c>
      <c r="S14" s="13">
        <f>'[10]Novembro'!$K$22</f>
        <v>0</v>
      </c>
      <c r="T14" s="13">
        <f>'[10]Novembro'!$K$23</f>
        <v>0</v>
      </c>
      <c r="U14" s="13">
        <f>'[10]Novembro'!$K$24</f>
        <v>0</v>
      </c>
      <c r="V14" s="13">
        <f>'[10]Novembro'!$K$25</f>
        <v>0</v>
      </c>
      <c r="W14" s="13">
        <f>'[10]Novembro'!$K$26</f>
        <v>0</v>
      </c>
      <c r="X14" s="13">
        <f>'[10]Novembro'!$K$27</f>
        <v>0</v>
      </c>
      <c r="Y14" s="13">
        <f>'[10]Novembro'!$K$28</f>
        <v>0</v>
      </c>
      <c r="Z14" s="13">
        <f>'[10]Novembro'!$K$29</f>
        <v>0</v>
      </c>
      <c r="AA14" s="13">
        <f>'[10]Novembro'!$K$30</f>
        <v>0</v>
      </c>
      <c r="AB14" s="13">
        <f>'[10]Novembro'!$K$31</f>
        <v>0</v>
      </c>
      <c r="AC14" s="13">
        <f>'[10]Novembro'!$K$32</f>
        <v>0</v>
      </c>
      <c r="AD14" s="13">
        <f>'[10]Novembro'!$K$33</f>
        <v>0</v>
      </c>
      <c r="AE14" s="13">
        <f>'[10]Novembro'!$K$34</f>
        <v>0</v>
      </c>
      <c r="AF14" s="15">
        <f t="shared" si="1"/>
        <v>200</v>
      </c>
    </row>
    <row r="15" spans="1:32" ht="16.5" customHeight="1">
      <c r="A15" s="8" t="s">
        <v>10</v>
      </c>
      <c r="B15" s="13">
        <f>'[11]Novembro'!$K$5</f>
        <v>0.2</v>
      </c>
      <c r="C15" s="13">
        <f>'[11]Novembro'!$K$6</f>
        <v>84.2</v>
      </c>
      <c r="D15" s="13">
        <f>'[11]Novembro'!$K$7</f>
        <v>0</v>
      </c>
      <c r="E15" s="13">
        <f>'[11]Novembro'!$K$8</f>
        <v>8</v>
      </c>
      <c r="F15" s="13">
        <f>'[11]Novembro'!$K$9</f>
        <v>20.4</v>
      </c>
      <c r="G15" s="13">
        <f>'[11]Novembro'!$K$10</f>
        <v>69</v>
      </c>
      <c r="H15" s="13">
        <f>'[11]Novembro'!$K$11</f>
        <v>0.2</v>
      </c>
      <c r="I15" s="13">
        <f>'[11]Novembro'!$K$12</f>
        <v>10.8</v>
      </c>
      <c r="J15" s="13">
        <f>'[11]Novembro'!$K$13</f>
        <v>15.4</v>
      </c>
      <c r="K15" s="13">
        <f>'[11]Novembro'!$K$14</f>
        <v>0.2</v>
      </c>
      <c r="L15" s="13">
        <f>'[11]Novembro'!$K$15</f>
        <v>0.4</v>
      </c>
      <c r="M15" s="13">
        <f>'[11]Novembro'!$K$16</f>
        <v>0</v>
      </c>
      <c r="N15" s="13">
        <f>'[11]Novembro'!$K$17</f>
        <v>0</v>
      </c>
      <c r="O15" s="13">
        <f>'[11]Novembro'!$K$18</f>
        <v>0</v>
      </c>
      <c r="P15" s="13">
        <f>'[11]Novembro'!$K$19</f>
        <v>0</v>
      </c>
      <c r="Q15" s="13">
        <f>'[11]Novembro'!$K$20</f>
        <v>0</v>
      </c>
      <c r="R15" s="13">
        <f>'[11]Novembro'!$K$21</f>
        <v>0</v>
      </c>
      <c r="S15" s="13">
        <f>'[11]Novembro'!$K$22</f>
        <v>0</v>
      </c>
      <c r="T15" s="13">
        <f>'[11]Novembro'!$K$23</f>
        <v>0</v>
      </c>
      <c r="U15" s="13">
        <f>'[11]Novembro'!$K$24</f>
        <v>0</v>
      </c>
      <c r="V15" s="13">
        <f>'[11]Novembro'!$K$25</f>
        <v>0</v>
      </c>
      <c r="W15" s="13">
        <f>'[11]Novembro'!$K$26</f>
        <v>0.4</v>
      </c>
      <c r="X15" s="13">
        <f>'[11]Novembro'!$K$27</f>
        <v>0</v>
      </c>
      <c r="Y15" s="13">
        <f>'[11]Novembro'!$K$28</f>
        <v>0</v>
      </c>
      <c r="Z15" s="13">
        <f>'[11]Novembro'!$K$29</f>
        <v>0</v>
      </c>
      <c r="AA15" s="13">
        <f>'[11]Novembro'!$K$30</f>
        <v>0</v>
      </c>
      <c r="AB15" s="13">
        <f>'[11]Novembro'!$K$31</f>
        <v>0</v>
      </c>
      <c r="AC15" s="13">
        <f>'[11]Novembro'!$K$32</f>
        <v>0</v>
      </c>
      <c r="AD15" s="13">
        <f>'[11]Novembro'!$K$33</f>
        <v>0</v>
      </c>
      <c r="AE15" s="13">
        <f>'[11]Novembro'!$K$34</f>
        <v>0</v>
      </c>
      <c r="AF15" s="15">
        <f t="shared" si="1"/>
        <v>209.20000000000002</v>
      </c>
    </row>
    <row r="16" spans="1:32" ht="16.5" customHeight="1">
      <c r="A16" s="8" t="s">
        <v>11</v>
      </c>
      <c r="B16" s="13">
        <f>'[12]Novembro'!$K$5</f>
        <v>0.2</v>
      </c>
      <c r="C16" s="13">
        <f>'[12]Novembro'!$K$6</f>
        <v>0.2</v>
      </c>
      <c r="D16" s="13">
        <f>'[12]Novembro'!$K$7</f>
        <v>0.2</v>
      </c>
      <c r="E16" s="13">
        <f>'[12]Novembro'!$K$8</f>
        <v>0.2</v>
      </c>
      <c r="F16" s="13">
        <f>'[12]Novembro'!$K$9</f>
        <v>0</v>
      </c>
      <c r="G16" s="13">
        <f>'[12]Novembro'!$K$10</f>
        <v>0.2</v>
      </c>
      <c r="H16" s="13">
        <f>'[12]Novembro'!$K$11</f>
        <v>0.2</v>
      </c>
      <c r="I16" s="13">
        <f>'[12]Novembro'!$K$12</f>
        <v>0.2</v>
      </c>
      <c r="J16" s="13">
        <f>'[12]Novembro'!$K$13</f>
        <v>0</v>
      </c>
      <c r="K16" s="13">
        <f>'[12]Novembro'!$K$14</f>
        <v>0.2</v>
      </c>
      <c r="L16" s="13">
        <f>'[12]Novembro'!$K$15</f>
        <v>0</v>
      </c>
      <c r="M16" s="13">
        <f>'[12]Novembro'!$K$16</f>
        <v>0</v>
      </c>
      <c r="N16" s="13">
        <f>'[12]Novembro'!$K$17</f>
        <v>0</v>
      </c>
      <c r="O16" s="13">
        <f>'[12]Novembro'!$K$18</f>
        <v>0</v>
      </c>
      <c r="P16" s="13">
        <f>'[12]Novembro'!$K$19</f>
        <v>0</v>
      </c>
      <c r="Q16" s="13">
        <f>'[12]Novembro'!$K$20</f>
        <v>0</v>
      </c>
      <c r="R16" s="13">
        <f>'[12]Novembro'!$K$21</f>
        <v>0</v>
      </c>
      <c r="S16" s="13">
        <f>'[12]Novembro'!$K$22</f>
        <v>0</v>
      </c>
      <c r="T16" s="13">
        <f>'[12]Novembro'!$K$23</f>
        <v>0</v>
      </c>
      <c r="U16" s="13">
        <f>'[12]Novembro'!$K$24</f>
        <v>0</v>
      </c>
      <c r="V16" s="13">
        <f>'[12]Novembro'!$K$25</f>
        <v>0</v>
      </c>
      <c r="W16" s="13">
        <f>'[12]Novembro'!$K$26</f>
        <v>0</v>
      </c>
      <c r="X16" s="13">
        <f>'[12]Novembro'!$K$27</f>
        <v>0</v>
      </c>
      <c r="Y16" s="13">
        <f>'[12]Novembro'!$K$28</f>
        <v>0</v>
      </c>
      <c r="Z16" s="13">
        <f>'[12]Novembro'!$K$29</f>
        <v>0</v>
      </c>
      <c r="AA16" s="13">
        <f>'[12]Novembro'!$K$30</f>
        <v>0</v>
      </c>
      <c r="AB16" s="13">
        <f>'[12]Novembro'!$K$31</f>
        <v>0</v>
      </c>
      <c r="AC16" s="13">
        <f>'[12]Novembro'!$K$32</f>
        <v>0</v>
      </c>
      <c r="AD16" s="13">
        <f>'[12]Novembro'!$K$33</f>
        <v>3.2</v>
      </c>
      <c r="AE16" s="13">
        <f>'[12]Novembro'!$K$34</f>
        <v>0.2</v>
      </c>
      <c r="AF16" s="15">
        <f t="shared" si="1"/>
        <v>5</v>
      </c>
    </row>
    <row r="17" spans="1:32" ht="16.5" customHeight="1">
      <c r="A17" s="8" t="s">
        <v>12</v>
      </c>
      <c r="B17" s="13">
        <f>'[13]Novembro'!$K$5</f>
        <v>0.2</v>
      </c>
      <c r="C17" s="13">
        <f>'[13]Novembro'!$K$6</f>
        <v>36.8</v>
      </c>
      <c r="D17" s="13">
        <f>'[13]Novembro'!$K$7</f>
        <v>0.2</v>
      </c>
      <c r="E17" s="13">
        <f>'[13]Novembro'!$K$8</f>
        <v>14.6</v>
      </c>
      <c r="F17" s="13">
        <f>'[13]Novembro'!$K$9</f>
        <v>0</v>
      </c>
      <c r="G17" s="13">
        <f>'[13]Novembro'!$K$10</f>
        <v>8.6</v>
      </c>
      <c r="H17" s="13">
        <f>'[13]Novembro'!$K$11</f>
        <v>0.2</v>
      </c>
      <c r="I17" s="13">
        <f>'[13]Novembro'!$K$12</f>
        <v>0</v>
      </c>
      <c r="J17" s="13">
        <f>'[13]Novembro'!$K$13</f>
        <v>0.6</v>
      </c>
      <c r="K17" s="13">
        <f>'[13]Novembro'!$K$14</f>
        <v>0</v>
      </c>
      <c r="L17" s="13">
        <f>'[13]Novembro'!$K$15</f>
        <v>2</v>
      </c>
      <c r="M17" s="13">
        <f>'[13]Novembro'!$K$16</f>
        <v>0.8</v>
      </c>
      <c r="N17" s="13">
        <f>'[13]Novembro'!$K$17</f>
        <v>0</v>
      </c>
      <c r="O17" s="13">
        <f>'[13]Novembro'!$K$18</f>
        <v>0</v>
      </c>
      <c r="P17" s="13">
        <f>'[13]Novembro'!$K$19</f>
        <v>0</v>
      </c>
      <c r="Q17" s="13">
        <f>'[13]Novembro'!$K$20</f>
        <v>13.6</v>
      </c>
      <c r="R17" s="13">
        <f>'[13]Novembro'!$K$21</f>
        <v>0</v>
      </c>
      <c r="S17" s="13">
        <f>'[13]Novembro'!$K$22</f>
        <v>0</v>
      </c>
      <c r="T17" s="13">
        <f>'[13]Novembro'!$K$23</f>
        <v>1.6</v>
      </c>
      <c r="U17" s="13">
        <f>'[13]Novembro'!$K$24</f>
        <v>0</v>
      </c>
      <c r="V17" s="13">
        <f>'[13]Novembro'!$K$25</f>
        <v>0</v>
      </c>
      <c r="W17" s="13">
        <f>'[13]Novembro'!$K$26</f>
        <v>0</v>
      </c>
      <c r="X17" s="13">
        <f>'[13]Novembro'!$K$27</f>
        <v>0</v>
      </c>
      <c r="Y17" s="13">
        <f>'[13]Novembro'!$K$28</f>
        <v>0</v>
      </c>
      <c r="Z17" s="13">
        <f>'[13]Novembro'!$K$29</f>
        <v>2</v>
      </c>
      <c r="AA17" s="13">
        <f>'[13]Novembro'!$K$30</f>
        <v>0.8</v>
      </c>
      <c r="AB17" s="13">
        <f>'[13]Novembro'!$K$31</f>
        <v>0</v>
      </c>
      <c r="AC17" s="13">
        <f>'[13]Novembro'!$K$32</f>
        <v>3</v>
      </c>
      <c r="AD17" s="13">
        <f>'[13]Novembro'!$K$33</f>
        <v>0</v>
      </c>
      <c r="AE17" s="13">
        <f>'[13]Novembro'!$K$34</f>
        <v>4.6</v>
      </c>
      <c r="AF17" s="15">
        <f t="shared" si="1"/>
        <v>89.6</v>
      </c>
    </row>
    <row r="18" spans="1:32" ht="16.5" customHeight="1">
      <c r="A18" s="8" t="s">
        <v>13</v>
      </c>
      <c r="B18" s="13">
        <f>'[14]Novembro'!$K$5</f>
        <v>14.2</v>
      </c>
      <c r="C18" s="13">
        <f>'[14]Novembro'!$K$6</f>
        <v>9.4</v>
      </c>
      <c r="D18" s="13">
        <f>'[14]Novembro'!$K$7</f>
        <v>0.6</v>
      </c>
      <c r="E18" s="13">
        <f>'[14]Novembro'!$K$8</f>
        <v>7.8</v>
      </c>
      <c r="F18" s="13">
        <f>'[14]Novembro'!$K$9</f>
        <v>0</v>
      </c>
      <c r="G18" s="13">
        <f>'[14]Novembro'!$K$10</f>
        <v>0</v>
      </c>
      <c r="H18" s="13">
        <f>'[14]Novembro'!$K$11</f>
        <v>48.8</v>
      </c>
      <c r="I18" s="13">
        <f>'[14]Novembro'!$K$12</f>
        <v>3.2</v>
      </c>
      <c r="J18" s="13">
        <f>'[14]Novembro'!$K$13</f>
        <v>0</v>
      </c>
      <c r="K18" s="13">
        <f>'[14]Novembro'!$K$14</f>
        <v>1.6</v>
      </c>
      <c r="L18" s="13">
        <f>'[14]Novembro'!$K$15</f>
        <v>0</v>
      </c>
      <c r="M18" s="13">
        <f>'[14]Novembro'!$K$16</f>
        <v>2</v>
      </c>
      <c r="N18" s="13">
        <f>'[14]Novembro'!$K$17</f>
        <v>0</v>
      </c>
      <c r="O18" s="13">
        <f>'[14]Novembro'!$K$18</f>
        <v>0</v>
      </c>
      <c r="P18" s="13">
        <f>'[14]Novembro'!$K$19</f>
        <v>0</v>
      </c>
      <c r="Q18" s="13">
        <f>'[14]Novembro'!$K$20</f>
        <v>16.8</v>
      </c>
      <c r="R18" s="13">
        <f>'[14]Novembro'!$K$21</f>
        <v>0</v>
      </c>
      <c r="S18" s="13">
        <f>'[14]Novembro'!$K$22</f>
        <v>0</v>
      </c>
      <c r="T18" s="13">
        <f>'[14]Novembro'!$K$23</f>
        <v>0</v>
      </c>
      <c r="U18" s="13">
        <f>'[14]Novembro'!$K$24</f>
        <v>0</v>
      </c>
      <c r="V18" s="13">
        <f>'[14]Novembro'!$K$25</f>
        <v>3.6</v>
      </c>
      <c r="W18" s="13">
        <f>'[14]Novembro'!$K$26</f>
        <v>0</v>
      </c>
      <c r="X18" s="13">
        <f>'[14]Novembro'!$K$27</f>
        <v>0</v>
      </c>
      <c r="Y18" s="13">
        <f>'[14]Novembro'!$K$28</f>
        <v>0</v>
      </c>
      <c r="Z18" s="13">
        <f>'[14]Novembro'!$K$29</f>
        <v>2.2</v>
      </c>
      <c r="AA18" s="13">
        <f>'[14]Novembro'!$K$30</f>
        <v>0</v>
      </c>
      <c r="AB18" s="13">
        <f>'[14]Novembro'!$K$31</f>
        <v>0</v>
      </c>
      <c r="AC18" s="13">
        <f>'[14]Novembro'!$K$32</f>
        <v>0</v>
      </c>
      <c r="AD18" s="13">
        <f>'[14]Novembro'!$K$33</f>
        <v>0</v>
      </c>
      <c r="AE18" s="13">
        <f>'[14]Novembro'!$K$34</f>
        <v>1.2</v>
      </c>
      <c r="AF18" s="15">
        <f t="shared" si="1"/>
        <v>111.39999999999999</v>
      </c>
    </row>
    <row r="19" spans="1:33" ht="16.5" customHeight="1">
      <c r="A19" s="8" t="s">
        <v>14</v>
      </c>
      <c r="B19" s="13">
        <f>'[15]Novembro'!$K$5</f>
        <v>3</v>
      </c>
      <c r="C19" s="13">
        <f>'[15]Novembro'!$K$6</f>
        <v>17.8</v>
      </c>
      <c r="D19" s="13">
        <f>'[15]Novembro'!$K$7</f>
        <v>30.2</v>
      </c>
      <c r="E19" s="13">
        <f>'[15]Novembro'!$K$8</f>
        <v>2.8</v>
      </c>
      <c r="F19" s="13">
        <f>'[15]Novembro'!$K$9</f>
        <v>0.2</v>
      </c>
      <c r="G19" s="13">
        <f>'[15]Novembro'!$K$10</f>
        <v>27.2</v>
      </c>
      <c r="H19" s="13">
        <f>'[15]Novembro'!$K$11</f>
        <v>9.2</v>
      </c>
      <c r="I19" s="13">
        <f>'[15]Novembro'!$K$12</f>
        <v>0</v>
      </c>
      <c r="J19" s="13">
        <f>'[15]Novembro'!$K$13</f>
        <v>0.4</v>
      </c>
      <c r="K19" s="13">
        <f>'[15]Novembro'!$K$14</f>
        <v>3</v>
      </c>
      <c r="L19" s="13">
        <f>'[15]Novembro'!$K$15</f>
        <v>29</v>
      </c>
      <c r="M19" s="13">
        <f>'[15]Novembro'!$K$16</f>
        <v>6.8</v>
      </c>
      <c r="N19" s="13">
        <f>'[15]Novembro'!$K$17</f>
        <v>10</v>
      </c>
      <c r="O19" s="13">
        <f>'[15]Novembro'!$K$18</f>
        <v>0.6</v>
      </c>
      <c r="P19" s="13">
        <f>'[15]Novembro'!$K$19</f>
        <v>0</v>
      </c>
      <c r="Q19" s="13">
        <f>'[15]Novembro'!$K$20</f>
        <v>0</v>
      </c>
      <c r="R19" s="13">
        <f>'[15]Novembro'!$K$21</f>
        <v>0</v>
      </c>
      <c r="S19" s="13">
        <f>'[15]Novembro'!$K$22</f>
        <v>0</v>
      </c>
      <c r="T19" s="13">
        <f>'[15]Novembro'!$K$23</f>
        <v>0</v>
      </c>
      <c r="U19" s="13">
        <f>'[15]Novembro'!$K$24</f>
        <v>0</v>
      </c>
      <c r="V19" s="13">
        <f>'[15]Novembro'!$K$25</f>
        <v>0</v>
      </c>
      <c r="W19" s="13">
        <f>'[15]Novembro'!$K$26</f>
        <v>0</v>
      </c>
      <c r="X19" s="13">
        <f>'[15]Novembro'!$K$27</f>
        <v>0</v>
      </c>
      <c r="Y19" s="13">
        <f>'[15]Novembro'!$K$28</f>
        <v>0</v>
      </c>
      <c r="Z19" s="13">
        <f>'[15]Novembro'!$K$29</f>
        <v>0</v>
      </c>
      <c r="AA19" s="13">
        <f>'[15]Novembro'!$K$30</f>
        <v>0</v>
      </c>
      <c r="AB19" s="13">
        <f>'[15]Novembro'!$K$31</f>
        <v>0</v>
      </c>
      <c r="AC19" s="13">
        <f>'[15]Novembro'!$K$32</f>
        <v>1.4</v>
      </c>
      <c r="AD19" s="13">
        <f>'[15]Novembro'!$K$33</f>
        <v>0.8</v>
      </c>
      <c r="AE19" s="13">
        <f>'[15]Novembro'!$K$34</f>
        <v>0</v>
      </c>
      <c r="AF19" s="15">
        <f t="shared" si="1"/>
        <v>142.40000000000003</v>
      </c>
      <c r="AG19"/>
    </row>
    <row r="20" spans="1:32" ht="16.5" customHeight="1">
      <c r="A20" s="8" t="s">
        <v>15</v>
      </c>
      <c r="B20" s="13">
        <f>'[16]Novembro'!$K$5</f>
        <v>3</v>
      </c>
      <c r="C20" s="13">
        <f>'[16]Novembro'!$K$6</f>
        <v>86.6</v>
      </c>
      <c r="D20" s="13">
        <f>'[16]Novembro'!$K$7</f>
        <v>0.2</v>
      </c>
      <c r="E20" s="13">
        <f>'[16]Novembro'!$K$8</f>
        <v>6.4</v>
      </c>
      <c r="F20" s="13">
        <f>'[16]Novembro'!$K$9</f>
        <v>0.6</v>
      </c>
      <c r="G20" s="13">
        <f>'[16]Novembro'!$K$10</f>
        <v>51</v>
      </c>
      <c r="H20" s="13">
        <f>'[16]Novembro'!$K$11</f>
        <v>0</v>
      </c>
      <c r="I20" s="13">
        <f>'[16]Novembro'!$K$12</f>
        <v>32.8</v>
      </c>
      <c r="J20" s="13">
        <f>'[16]Novembro'!$K$13</f>
        <v>58.2</v>
      </c>
      <c r="K20" s="13">
        <f>'[16]Novembro'!$K$14</f>
        <v>1.2</v>
      </c>
      <c r="L20" s="13">
        <f>'[16]Novembro'!$K$15</f>
        <v>0</v>
      </c>
      <c r="M20" s="13">
        <f>'[16]Novembro'!$K$16</f>
        <v>0</v>
      </c>
      <c r="N20" s="13">
        <f>'[16]Novembro'!$K$17</f>
        <v>0</v>
      </c>
      <c r="O20" s="13">
        <f>'[16]Novembro'!$K$18</f>
        <v>0</v>
      </c>
      <c r="P20" s="13">
        <f>'[16]Novembro'!$K$19</f>
        <v>0</v>
      </c>
      <c r="Q20" s="13">
        <f>'[16]Novembro'!$K$20</f>
        <v>2.8</v>
      </c>
      <c r="R20" s="13">
        <f>'[16]Novembro'!$K$21</f>
        <v>0</v>
      </c>
      <c r="S20" s="13">
        <f>'[16]Novembro'!$K$22</f>
        <v>0</v>
      </c>
      <c r="T20" s="13">
        <f>'[16]Novembro'!$K$23</f>
        <v>0</v>
      </c>
      <c r="U20" s="13">
        <f>'[16]Novembro'!$K$24</f>
        <v>0.6</v>
      </c>
      <c r="V20" s="13">
        <f>'[16]Novembro'!$K$25</f>
        <v>0</v>
      </c>
      <c r="W20" s="13">
        <f>'[16]Novembro'!$K$26</f>
        <v>0</v>
      </c>
      <c r="X20" s="13">
        <f>'[16]Novembro'!$K$27</f>
        <v>0</v>
      </c>
      <c r="Y20" s="13">
        <f>'[16]Novembro'!$K$28</f>
        <v>5</v>
      </c>
      <c r="Z20" s="13">
        <f>'[16]Novembro'!$K$29</f>
        <v>0</v>
      </c>
      <c r="AA20" s="13">
        <f>'[16]Novembro'!$K$30</f>
        <v>0</v>
      </c>
      <c r="AB20" s="13">
        <f>'[16]Novembro'!$K$31</f>
        <v>0</v>
      </c>
      <c r="AC20" s="13">
        <f>'[16]Novembro'!$K$32</f>
        <v>0</v>
      </c>
      <c r="AD20" s="13">
        <f>'[16]Novembro'!$K$33</f>
        <v>27.4</v>
      </c>
      <c r="AE20" s="13">
        <f>'[16]Novembro'!$K$34</f>
        <v>0</v>
      </c>
      <c r="AF20" s="15">
        <f t="shared" si="1"/>
        <v>275.8</v>
      </c>
    </row>
    <row r="21" spans="1:32" ht="16.5" customHeight="1">
      <c r="A21" s="8" t="s">
        <v>16</v>
      </c>
      <c r="B21" s="13">
        <f>'[17]Novembro'!$K$5</f>
        <v>7.2</v>
      </c>
      <c r="C21" s="13">
        <f>'[17]Novembro'!$K$6</f>
        <v>27</v>
      </c>
      <c r="D21" s="13">
        <f>'[17]Novembro'!$K$7</f>
        <v>0</v>
      </c>
      <c r="E21" s="13">
        <f>'[17]Novembro'!$K$8</f>
        <v>51.6</v>
      </c>
      <c r="F21" s="13">
        <f>'[17]Novembro'!$K$9</f>
        <v>2.6</v>
      </c>
      <c r="G21" s="13">
        <f>'[17]Novembro'!$K$10</f>
        <v>8.4</v>
      </c>
      <c r="H21" s="13">
        <f>'[17]Novembro'!$K$11</f>
        <v>0</v>
      </c>
      <c r="I21" s="13">
        <f>'[17]Novembro'!$K$12</f>
        <v>0</v>
      </c>
      <c r="J21" s="13">
        <f>'[17]Novembro'!$K$13</f>
        <v>10.8</v>
      </c>
      <c r="K21" s="13">
        <f>'[17]Novembro'!$K$14</f>
        <v>0</v>
      </c>
      <c r="L21" s="13">
        <f>'[17]Novembro'!$K$15</f>
        <v>0</v>
      </c>
      <c r="M21" s="13">
        <f>'[17]Novembro'!$K$16</f>
        <v>0</v>
      </c>
      <c r="N21" s="13">
        <f>'[17]Novembro'!$K$17</f>
        <v>0</v>
      </c>
      <c r="O21" s="13">
        <f>'[17]Novembro'!$K$18</f>
        <v>0</v>
      </c>
      <c r="P21" s="13">
        <f>'[17]Novembro'!$K$19</f>
        <v>0</v>
      </c>
      <c r="Q21" s="13">
        <f>'[17]Novembro'!$K$20</f>
        <v>48.6</v>
      </c>
      <c r="R21" s="13">
        <f>'[17]Novembro'!$K$21</f>
        <v>0</v>
      </c>
      <c r="S21" s="13">
        <f>'[17]Novembro'!$K$22</f>
        <v>0</v>
      </c>
      <c r="T21" s="13">
        <f>'[17]Novembro'!$K$23</f>
        <v>0</v>
      </c>
      <c r="U21" s="13">
        <f>'[17]Novembro'!$K$24</f>
        <v>0</v>
      </c>
      <c r="V21" s="13">
        <f>'[17]Novembro'!$K$25</f>
        <v>0</v>
      </c>
      <c r="W21" s="13">
        <f>'[17]Novembro'!$K$26</f>
        <v>0</v>
      </c>
      <c r="X21" s="13">
        <f>'[17]Novembro'!$K$27</f>
        <v>0</v>
      </c>
      <c r="Y21" s="13">
        <f>'[17]Novembro'!$K$28</f>
        <v>0</v>
      </c>
      <c r="Z21" s="13">
        <f>'[17]Novembro'!$K$29</f>
        <v>1</v>
      </c>
      <c r="AA21" s="13">
        <f>'[17]Novembro'!$K$30</f>
        <v>0</v>
      </c>
      <c r="AB21" s="13">
        <f>'[17]Novembro'!$K$31</f>
        <v>0</v>
      </c>
      <c r="AC21" s="13">
        <f>'[17]Novembro'!$K$32</f>
        <v>0</v>
      </c>
      <c r="AD21" s="13">
        <f>'[17]Novembro'!$K$33</f>
        <v>0</v>
      </c>
      <c r="AE21" s="13">
        <f>'[17]Novembro'!$K$34</f>
        <v>0</v>
      </c>
      <c r="AF21" s="15">
        <f t="shared" si="1"/>
        <v>157.20000000000002</v>
      </c>
    </row>
    <row r="22" spans="1:32" ht="16.5" customHeight="1">
      <c r="A22" s="8" t="s">
        <v>17</v>
      </c>
      <c r="B22" s="13">
        <f>'[18]Novembro'!$K$5</f>
        <v>0.4</v>
      </c>
      <c r="C22" s="13">
        <f>'[18]Novembro'!$K$6</f>
        <v>28.8</v>
      </c>
      <c r="D22" s="13">
        <f>'[18]Novembro'!$K$7</f>
        <v>1.4</v>
      </c>
      <c r="E22" s="13">
        <f>'[18]Novembro'!$K$8</f>
        <v>28</v>
      </c>
      <c r="F22" s="13">
        <f>'[18]Novembro'!$K$9</f>
        <v>9.4</v>
      </c>
      <c r="G22" s="13">
        <f>'[18]Novembro'!$K$10</f>
        <v>22.2</v>
      </c>
      <c r="H22" s="13">
        <f>'[18]Novembro'!$K$11</f>
        <v>0.2</v>
      </c>
      <c r="I22" s="13">
        <f>'[18]Novembro'!$K$12</f>
        <v>9.4</v>
      </c>
      <c r="J22" s="13">
        <f>'[18]Novembro'!$K$13</f>
        <v>29.4</v>
      </c>
      <c r="K22" s="13">
        <f>'[18]Novembro'!$K$14</f>
        <v>0.2</v>
      </c>
      <c r="L22" s="13">
        <f>'[18]Novembro'!$K$15</f>
        <v>0</v>
      </c>
      <c r="M22" s="13">
        <f>'[18]Novembro'!$K$16</f>
        <v>21.2</v>
      </c>
      <c r="N22" s="13">
        <f>'[18]Novembro'!$K$17</f>
        <v>0.2</v>
      </c>
      <c r="O22" s="13">
        <f>'[18]Novembro'!$K$18</f>
        <v>0</v>
      </c>
      <c r="P22" s="13">
        <f>'[18]Novembro'!$K$19</f>
        <v>0</v>
      </c>
      <c r="Q22" s="13">
        <f>'[18]Novembro'!$K$20</f>
        <v>0</v>
      </c>
      <c r="R22" s="13">
        <f>'[18]Novembro'!$K$21</f>
        <v>0</v>
      </c>
      <c r="S22" s="13">
        <f>'[18]Novembro'!$K$22</f>
        <v>0</v>
      </c>
      <c r="T22" s="13">
        <f>'[18]Novembro'!$K$23</f>
        <v>0</v>
      </c>
      <c r="U22" s="13">
        <f>'[18]Novembro'!$K$24</f>
        <v>0</v>
      </c>
      <c r="V22" s="13">
        <f>'[18]Novembro'!$K$25</f>
        <v>0</v>
      </c>
      <c r="W22" s="13">
        <f>'[18]Novembro'!$K$26</f>
        <v>0</v>
      </c>
      <c r="X22" s="13">
        <f>'[18]Novembro'!$K$27</f>
        <v>0</v>
      </c>
      <c r="Y22" s="13">
        <f>'[18]Novembro'!$K$28</f>
        <v>0</v>
      </c>
      <c r="Z22" s="13">
        <f>'[18]Novembro'!$K$29</f>
        <v>0</v>
      </c>
      <c r="AA22" s="13">
        <f>'[18]Novembro'!$K$30</f>
        <v>0.2</v>
      </c>
      <c r="AB22" s="13">
        <f>'[18]Novembro'!$K$31</f>
        <v>0</v>
      </c>
      <c r="AC22" s="13">
        <f>'[18]Novembro'!$K$32</f>
        <v>2.8</v>
      </c>
      <c r="AD22" s="13">
        <f>'[18]Novembro'!$K$33</f>
        <v>0.2</v>
      </c>
      <c r="AE22" s="13">
        <f>'[18]Novembro'!$K$34</f>
        <v>0</v>
      </c>
      <c r="AF22" s="15">
        <f t="shared" si="1"/>
        <v>153.99999999999997</v>
      </c>
    </row>
    <row r="23" spans="1:32" ht="16.5" customHeight="1">
      <c r="A23" s="8" t="s">
        <v>18</v>
      </c>
      <c r="B23" s="13">
        <f>'[19]Novembro'!$K$5</f>
        <v>0</v>
      </c>
      <c r="C23" s="13">
        <f>'[19]Novembro'!$K$6</f>
        <v>0.2</v>
      </c>
      <c r="D23" s="13">
        <f>'[19]Novembro'!$K$7</f>
        <v>1.6</v>
      </c>
      <c r="E23" s="13">
        <f>'[19]Novembro'!$K$8</f>
        <v>17.4</v>
      </c>
      <c r="F23" s="13">
        <f>'[19]Novembro'!$K$9</f>
        <v>13.6</v>
      </c>
      <c r="G23" s="13">
        <f>'[19]Novembro'!$K$10</f>
        <v>0</v>
      </c>
      <c r="H23" s="13">
        <f>'[19]Novembro'!$K$11</f>
        <v>6.4</v>
      </c>
      <c r="I23" s="13">
        <f>'[19]Novembro'!$K$12</f>
        <v>0</v>
      </c>
      <c r="J23" s="13">
        <f>'[19]Novembro'!$K$13</f>
        <v>0</v>
      </c>
      <c r="K23" s="13">
        <f>'[19]Novembro'!$K$14</f>
        <v>22.4</v>
      </c>
      <c r="L23" s="13">
        <f>'[19]Novembro'!$K$15</f>
        <v>13.6</v>
      </c>
      <c r="M23" s="13">
        <f>'[19]Novembro'!$K$16</f>
        <v>0.2</v>
      </c>
      <c r="N23" s="13">
        <f>'[19]Novembro'!$K$17</f>
        <v>0</v>
      </c>
      <c r="O23" s="13">
        <f>'[19]Novembro'!$K$18</f>
        <v>0</v>
      </c>
      <c r="P23" s="13">
        <f>'[19]Novembro'!$K$19</f>
        <v>0</v>
      </c>
      <c r="Q23" s="13">
        <f>'[19]Novembro'!$K$20</f>
        <v>0</v>
      </c>
      <c r="R23" s="13">
        <f>'[19]Novembro'!$K$21</f>
        <v>0</v>
      </c>
      <c r="S23" s="13">
        <f>'[19]Novembro'!$K$22</f>
        <v>7.4</v>
      </c>
      <c r="T23" s="13">
        <f>'[19]Novembro'!$K$23</f>
        <v>0</v>
      </c>
      <c r="U23" s="13">
        <f>'[19]Novembro'!$K$24</f>
        <v>0</v>
      </c>
      <c r="V23" s="13">
        <f>'[19]Novembro'!$K$25</f>
        <v>0</v>
      </c>
      <c r="W23" s="13">
        <f>'[19]Novembro'!$K$26</f>
        <v>0</v>
      </c>
      <c r="X23" s="13">
        <f>'[19]Novembro'!$K$27</f>
        <v>0</v>
      </c>
      <c r="Y23" s="13">
        <f>'[19]Novembro'!$K$28</f>
        <v>0</v>
      </c>
      <c r="Z23" s="13">
        <f>'[19]Novembro'!$K$29</f>
        <v>0</v>
      </c>
      <c r="AA23" s="13">
        <f>'[19]Novembro'!$K$30</f>
        <v>0</v>
      </c>
      <c r="AB23" s="13">
        <f>'[19]Novembro'!$K$31</f>
        <v>0</v>
      </c>
      <c r="AC23" s="13">
        <f>'[19]Novembro'!$K$32</f>
        <v>33.8</v>
      </c>
      <c r="AD23" s="13">
        <f>'[19]Novembro'!$K$33</f>
        <v>0</v>
      </c>
      <c r="AE23" s="13">
        <f>'[19]Novembro'!$K$34</f>
        <v>6.6</v>
      </c>
      <c r="AF23" s="15">
        <f t="shared" si="1"/>
        <v>123.19999999999999</v>
      </c>
    </row>
    <row r="24" spans="1:32" ht="16.5" customHeight="1">
      <c r="A24" s="8" t="s">
        <v>19</v>
      </c>
      <c r="B24" s="13">
        <f>'[20]Novembro'!$K$5</f>
        <v>33.4</v>
      </c>
      <c r="C24" s="13">
        <f>'[20]Novembro'!$K$6</f>
        <v>66</v>
      </c>
      <c r="D24" s="13">
        <f>'[20]Novembro'!$K$7</f>
        <v>0.2</v>
      </c>
      <c r="E24" s="13">
        <f>'[20]Novembro'!$K$8</f>
        <v>0.2</v>
      </c>
      <c r="F24" s="13">
        <f>'[20]Novembro'!$K$9</f>
        <v>8.2</v>
      </c>
      <c r="G24" s="13">
        <f>'[20]Novembro'!$K$10</f>
        <v>76.8</v>
      </c>
      <c r="H24" s="13">
        <f>'[20]Novembro'!$K$11</f>
        <v>0</v>
      </c>
      <c r="I24" s="13">
        <f>'[20]Novembro'!$K$12</f>
        <v>6</v>
      </c>
      <c r="J24" s="13">
        <f>'[20]Novembro'!$K$13</f>
        <v>5.2</v>
      </c>
      <c r="K24" s="13">
        <f>'[20]Novembro'!$K$14</f>
        <v>0</v>
      </c>
      <c r="L24" s="13">
        <f>'[20]Novembro'!$K$15</f>
        <v>6.8</v>
      </c>
      <c r="M24" s="13">
        <f>'[20]Novembro'!$K$16</f>
        <v>0</v>
      </c>
      <c r="N24" s="13">
        <f>'[20]Novembro'!$K$17</f>
        <v>0</v>
      </c>
      <c r="O24" s="13">
        <f>'[20]Novembro'!$K$18</f>
        <v>0</v>
      </c>
      <c r="P24" s="13">
        <f>'[20]Novembro'!$K$19</f>
        <v>0</v>
      </c>
      <c r="Q24" s="13">
        <f>'[20]Novembro'!$K$20</f>
        <v>0</v>
      </c>
      <c r="R24" s="13">
        <f>'[20]Novembro'!$K$21</f>
        <v>0</v>
      </c>
      <c r="S24" s="13">
        <f>'[20]Novembro'!$K$22</f>
        <v>0</v>
      </c>
      <c r="T24" s="13">
        <f>'[20]Novembro'!$K$23</f>
        <v>0</v>
      </c>
      <c r="U24" s="13">
        <f>'[20]Novembro'!$K$24</f>
        <v>0</v>
      </c>
      <c r="V24" s="13">
        <f>'[20]Novembro'!$K$25</f>
        <v>0</v>
      </c>
      <c r="W24" s="13">
        <f>'[20]Novembro'!$K$26</f>
        <v>0</v>
      </c>
      <c r="X24" s="13">
        <f>'[20]Novembro'!$K$27</f>
        <v>0</v>
      </c>
      <c r="Y24" s="13">
        <f>'[20]Novembro'!$K$28</f>
        <v>0</v>
      </c>
      <c r="Z24" s="13">
        <f>'[20]Novembro'!$K$29</f>
        <v>0</v>
      </c>
      <c r="AA24" s="13">
        <f>'[20]Novembro'!$K$30</f>
        <v>0</v>
      </c>
      <c r="AB24" s="13">
        <f>'[20]Novembro'!$K$31</f>
        <v>0</v>
      </c>
      <c r="AC24" s="13">
        <f>'[20]Novembro'!$K$32</f>
        <v>0</v>
      </c>
      <c r="AD24" s="13">
        <f>'[20]Novembro'!$K$33</f>
        <v>0</v>
      </c>
      <c r="AE24" s="13">
        <f>'[20]Novembro'!$K$34</f>
        <v>1.2</v>
      </c>
      <c r="AF24" s="15">
        <f t="shared" si="1"/>
        <v>204</v>
      </c>
    </row>
    <row r="25" spans="1:32" ht="16.5" customHeight="1">
      <c r="A25" s="8" t="s">
        <v>31</v>
      </c>
      <c r="B25" s="13">
        <f>'[21]Novembro'!$K$5</f>
        <v>1.8</v>
      </c>
      <c r="C25" s="13">
        <f>'[21]Novembro'!$K$6</f>
        <v>43.6</v>
      </c>
      <c r="D25" s="13">
        <f>'[21]Novembro'!$K$7</f>
        <v>0.6</v>
      </c>
      <c r="E25" s="13">
        <f>'[21]Novembro'!$K$8</f>
        <v>9</v>
      </c>
      <c r="F25" s="13">
        <f>'[21]Novembro'!$K$9</f>
        <v>0</v>
      </c>
      <c r="G25" s="13">
        <f>'[21]Novembro'!$K$10</f>
        <v>24.4</v>
      </c>
      <c r="H25" s="13">
        <f>'[21]Novembro'!$K$11</f>
        <v>0.2</v>
      </c>
      <c r="I25" s="13">
        <f>'[21]Novembro'!$K$12</f>
        <v>29</v>
      </c>
      <c r="J25" s="13">
        <f>'[21]Novembro'!$K$13</f>
        <v>2.8</v>
      </c>
      <c r="K25" s="13">
        <f>'[21]Novembro'!$K$14</f>
        <v>0.2</v>
      </c>
      <c r="L25" s="13">
        <f>'[21]Novembro'!$K$15</f>
        <v>2.6</v>
      </c>
      <c r="M25" s="13">
        <f>'[21]Novembro'!$K$16</f>
        <v>16.4</v>
      </c>
      <c r="N25" s="13">
        <f>'[21]Novembro'!$K$17</f>
        <v>0</v>
      </c>
      <c r="O25" s="13">
        <f>'[21]Novembro'!$K$18</f>
        <v>0</v>
      </c>
      <c r="P25" s="13">
        <f>'[21]Novembro'!$K$19</f>
        <v>0</v>
      </c>
      <c r="Q25" s="13">
        <f>'[21]Novembro'!$K$20</f>
        <v>4.8</v>
      </c>
      <c r="R25" s="13">
        <f>'[21]Novembro'!$K$21</f>
        <v>1.6</v>
      </c>
      <c r="S25" s="13">
        <f>'[21]Novembro'!$K$22</f>
        <v>0</v>
      </c>
      <c r="T25" s="13">
        <f>'[21]Novembro'!$K$23</f>
        <v>0</v>
      </c>
      <c r="U25" s="13">
        <f>'[21]Novembro'!$K$24</f>
        <v>0</v>
      </c>
      <c r="V25" s="13">
        <f>'[21]Novembro'!$K$25</f>
        <v>0</v>
      </c>
      <c r="W25" s="13">
        <f>'[21]Novembro'!$K$26</f>
        <v>0</v>
      </c>
      <c r="X25" s="13">
        <f>'[21]Novembro'!$K$27</f>
        <v>0</v>
      </c>
      <c r="Y25" s="13">
        <f>'[21]Novembro'!$K$28</f>
        <v>0</v>
      </c>
      <c r="Z25" s="13">
        <f>'[21]Novembro'!$K$29</f>
        <v>0</v>
      </c>
      <c r="AA25" s="13">
        <f>'[21]Novembro'!$K$30</f>
        <v>2.2</v>
      </c>
      <c r="AB25" s="13">
        <f>'[21]Novembro'!$K$31</f>
        <v>3.4</v>
      </c>
      <c r="AC25" s="13">
        <f>'[21]Novembro'!$K$32</f>
        <v>1</v>
      </c>
      <c r="AD25" s="13">
        <f>'[21]Novembro'!$K$33</f>
        <v>0</v>
      </c>
      <c r="AE25" s="13">
        <f>'[21]Novembro'!$K$34</f>
        <v>0.2</v>
      </c>
      <c r="AF25" s="15">
        <f t="shared" si="1"/>
        <v>143.79999999999998</v>
      </c>
    </row>
    <row r="26" spans="1:33" ht="16.5" customHeight="1">
      <c r="A26" s="8" t="s">
        <v>20</v>
      </c>
      <c r="B26" s="3">
        <f>'[22]Novembro'!$K$5</f>
        <v>0</v>
      </c>
      <c r="C26" s="3">
        <f>'[22]Novembro'!$K$6</f>
        <v>7</v>
      </c>
      <c r="D26" s="3">
        <f>'[22]Novembro'!$K$7</f>
        <v>3.4</v>
      </c>
      <c r="E26" s="3">
        <f>'[22]Novembro'!$K$8</f>
        <v>11.8</v>
      </c>
      <c r="F26" s="3">
        <f>'[22]Novembro'!$K$9</f>
        <v>0</v>
      </c>
      <c r="G26" s="3">
        <f>'[22]Novembro'!$K$10</f>
        <v>10</v>
      </c>
      <c r="H26" s="3">
        <f>'[22]Novembro'!$K$11</f>
        <v>8.6</v>
      </c>
      <c r="I26" s="3">
        <f>'[22]Novembro'!$K$12</f>
        <v>0</v>
      </c>
      <c r="J26" s="3">
        <f>'[22]Novembro'!$K$13</f>
        <v>8.4</v>
      </c>
      <c r="K26" s="3">
        <f>'[22]Novembro'!$K$14</f>
        <v>0</v>
      </c>
      <c r="L26" s="3">
        <f>'[22]Novembro'!$K$15</f>
        <v>9.2</v>
      </c>
      <c r="M26" s="3">
        <f>'[22]Novembro'!$K$16</f>
        <v>12.8</v>
      </c>
      <c r="N26" s="3">
        <f>'[22]Novembro'!$K$17</f>
        <v>5.4</v>
      </c>
      <c r="O26" s="3">
        <f>'[22]Novembro'!$K$18</f>
        <v>2.2</v>
      </c>
      <c r="P26" s="3">
        <f>'[22]Novembro'!$K$19</f>
        <v>0</v>
      </c>
      <c r="Q26" s="3">
        <f>'[22]Novembro'!$K$20</f>
        <v>0</v>
      </c>
      <c r="R26" s="3">
        <f>'[22]Novembro'!$K$21</f>
        <v>0</v>
      </c>
      <c r="S26" s="3">
        <f>'[22]Novembro'!$K$22</f>
        <v>0</v>
      </c>
      <c r="T26" s="3">
        <f>'[22]Novembro'!$K$23</f>
        <v>0</v>
      </c>
      <c r="U26" s="3">
        <f>'[22]Novembro'!$K$24</f>
        <v>0</v>
      </c>
      <c r="V26" s="3">
        <f>'[22]Novembro'!$K$25</f>
        <v>0</v>
      </c>
      <c r="W26" s="3">
        <f>'[22]Novembro'!$K$26</f>
        <v>0</v>
      </c>
      <c r="X26" s="3">
        <f>'[22]Novembro'!$K$27</f>
        <v>0</v>
      </c>
      <c r="Y26" s="3">
        <f>'[22]Novembro'!$K$28</f>
        <v>0</v>
      </c>
      <c r="Z26" s="3">
        <f>'[22]Novembro'!$K$29</f>
        <v>0</v>
      </c>
      <c r="AA26" s="3">
        <f>'[22]Novembro'!$K$30</f>
        <v>0</v>
      </c>
      <c r="AB26" s="3">
        <f>'[22]Novembro'!$K$31</f>
        <v>0</v>
      </c>
      <c r="AC26" s="3">
        <f>'[22]Novembro'!$K$32</f>
        <v>23.6</v>
      </c>
      <c r="AD26" s="3">
        <f>'[22]Novembro'!$K$33</f>
        <v>0.6</v>
      </c>
      <c r="AE26" s="3">
        <f>'[22]Novembro'!$K$34</f>
        <v>0</v>
      </c>
      <c r="AF26" s="15">
        <f t="shared" si="1"/>
        <v>103</v>
      </c>
      <c r="AG26" s="2"/>
    </row>
    <row r="27" spans="1:33" s="5" customFormat="1" ht="16.5" customHeight="1">
      <c r="A27" s="28" t="s">
        <v>34</v>
      </c>
      <c r="B27" s="29">
        <f>MAX(B5:B26)</f>
        <v>33.4</v>
      </c>
      <c r="C27" s="29">
        <f aca="true" t="shared" si="2" ref="C27:AF27">MAX(C5:C26)</f>
        <v>139.4</v>
      </c>
      <c r="D27" s="29">
        <f t="shared" si="2"/>
        <v>30.2</v>
      </c>
      <c r="E27" s="29">
        <f t="shared" si="2"/>
        <v>76.2</v>
      </c>
      <c r="F27" s="29">
        <f t="shared" si="2"/>
        <v>27</v>
      </c>
      <c r="G27" s="29">
        <f t="shared" si="2"/>
        <v>76.8</v>
      </c>
      <c r="H27" s="29">
        <f t="shared" si="2"/>
        <v>48.8</v>
      </c>
      <c r="I27" s="29">
        <f t="shared" si="2"/>
        <v>54</v>
      </c>
      <c r="J27" s="29">
        <f t="shared" si="2"/>
        <v>58.2</v>
      </c>
      <c r="K27" s="29">
        <f t="shared" si="2"/>
        <v>22.4</v>
      </c>
      <c r="L27" s="29">
        <f t="shared" si="2"/>
        <v>29</v>
      </c>
      <c r="M27" s="29">
        <f t="shared" si="2"/>
        <v>21.2</v>
      </c>
      <c r="N27" s="29">
        <f t="shared" si="2"/>
        <v>10</v>
      </c>
      <c r="O27" s="29">
        <f t="shared" si="2"/>
        <v>12.6</v>
      </c>
      <c r="P27" s="29">
        <f t="shared" si="2"/>
        <v>0</v>
      </c>
      <c r="Q27" s="29">
        <f t="shared" si="2"/>
        <v>48.6</v>
      </c>
      <c r="R27" s="29">
        <f t="shared" si="2"/>
        <v>1.6</v>
      </c>
      <c r="S27" s="29">
        <f t="shared" si="2"/>
        <v>31.2</v>
      </c>
      <c r="T27" s="29">
        <f t="shared" si="2"/>
        <v>36</v>
      </c>
      <c r="U27" s="29">
        <f t="shared" si="2"/>
        <v>6.8</v>
      </c>
      <c r="V27" s="29">
        <f t="shared" si="2"/>
        <v>5.2</v>
      </c>
      <c r="W27" s="29">
        <f t="shared" si="2"/>
        <v>0.4</v>
      </c>
      <c r="X27" s="29">
        <f t="shared" si="2"/>
        <v>0</v>
      </c>
      <c r="Y27" s="29">
        <f t="shared" si="2"/>
        <v>5</v>
      </c>
      <c r="Z27" s="29">
        <f t="shared" si="2"/>
        <v>2.2</v>
      </c>
      <c r="AA27" s="29">
        <f t="shared" si="2"/>
        <v>2.8</v>
      </c>
      <c r="AB27" s="29">
        <f t="shared" si="2"/>
        <v>11</v>
      </c>
      <c r="AC27" s="29">
        <f t="shared" si="2"/>
        <v>43.2</v>
      </c>
      <c r="AD27" s="29">
        <f t="shared" si="2"/>
        <v>32.6</v>
      </c>
      <c r="AE27" s="29">
        <f t="shared" si="2"/>
        <v>48.8</v>
      </c>
      <c r="AF27" s="32">
        <f t="shared" si="2"/>
        <v>339.2</v>
      </c>
      <c r="AG27" s="11"/>
    </row>
    <row r="28" spans="1:33" s="27" customFormat="1" ht="12.75">
      <c r="A28" s="31" t="s">
        <v>38</v>
      </c>
      <c r="B28" s="30">
        <f>SUM(B5:B26)</f>
        <v>89.6</v>
      </c>
      <c r="C28" s="30">
        <f>SUM(C5:C26)</f>
        <v>651</v>
      </c>
      <c r="D28" s="30">
        <f aca="true" t="shared" si="3" ref="D28:AF28">SUM(D5:D26)</f>
        <v>62.60000000000001</v>
      </c>
      <c r="E28" s="30">
        <f t="shared" si="3"/>
        <v>286</v>
      </c>
      <c r="F28" s="30">
        <f t="shared" si="3"/>
        <v>99.6</v>
      </c>
      <c r="G28" s="30">
        <f t="shared" si="3"/>
        <v>510.59999999999997</v>
      </c>
      <c r="H28" s="30">
        <f t="shared" si="3"/>
        <v>195.19999999999996</v>
      </c>
      <c r="I28" s="30">
        <f t="shared" si="3"/>
        <v>175.2</v>
      </c>
      <c r="J28" s="30">
        <f t="shared" si="3"/>
        <v>241.60000000000002</v>
      </c>
      <c r="K28" s="30">
        <f t="shared" si="3"/>
        <v>59.6</v>
      </c>
      <c r="L28" s="30">
        <f t="shared" si="3"/>
        <v>78.8</v>
      </c>
      <c r="M28" s="30">
        <f t="shared" si="3"/>
        <v>96.8</v>
      </c>
      <c r="N28" s="30">
        <f t="shared" si="3"/>
        <v>19.4</v>
      </c>
      <c r="O28" s="30">
        <f t="shared" si="3"/>
        <v>15.399999999999999</v>
      </c>
      <c r="P28" s="30">
        <f t="shared" si="3"/>
        <v>0</v>
      </c>
      <c r="Q28" s="30">
        <f t="shared" si="3"/>
        <v>109.39999999999999</v>
      </c>
      <c r="R28" s="30">
        <f t="shared" si="3"/>
        <v>1.8</v>
      </c>
      <c r="S28" s="30">
        <f t="shared" si="3"/>
        <v>47</v>
      </c>
      <c r="T28" s="30">
        <f t="shared" si="3"/>
        <v>56.6</v>
      </c>
      <c r="U28" s="30">
        <f t="shared" si="3"/>
        <v>8.4</v>
      </c>
      <c r="V28" s="30">
        <f t="shared" si="3"/>
        <v>8.8</v>
      </c>
      <c r="W28" s="30">
        <f t="shared" si="3"/>
        <v>0.6000000000000001</v>
      </c>
      <c r="X28" s="30">
        <f t="shared" si="3"/>
        <v>0</v>
      </c>
      <c r="Y28" s="30">
        <f t="shared" si="3"/>
        <v>5</v>
      </c>
      <c r="Z28" s="30">
        <f t="shared" si="3"/>
        <v>6.2</v>
      </c>
      <c r="AA28" s="30">
        <f t="shared" si="3"/>
        <v>8.399999999999999</v>
      </c>
      <c r="AB28" s="30">
        <f t="shared" si="3"/>
        <v>14.4</v>
      </c>
      <c r="AC28" s="30">
        <f t="shared" si="3"/>
        <v>130.4</v>
      </c>
      <c r="AD28" s="30">
        <f t="shared" si="3"/>
        <v>102.2</v>
      </c>
      <c r="AE28" s="30">
        <f t="shared" si="3"/>
        <v>72.4</v>
      </c>
      <c r="AF28" s="25">
        <f t="shared" si="3"/>
        <v>3153</v>
      </c>
      <c r="AG28" s="6"/>
    </row>
    <row r="29" ht="12.75">
      <c r="A29" s="45" t="s">
        <v>51</v>
      </c>
    </row>
    <row r="30" ht="12.75">
      <c r="A30" s="44" t="s">
        <v>52</v>
      </c>
    </row>
  </sheetData>
  <sheetProtection password="C6EC" sheet="1" objects="1" scenarios="1"/>
  <mergeCells count="33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I3:I4"/>
    <mergeCell ref="J3:J4"/>
    <mergeCell ref="K3:K4"/>
    <mergeCell ref="L3:L4"/>
    <mergeCell ref="U3:U4"/>
    <mergeCell ref="V3:V4"/>
    <mergeCell ref="W3:W4"/>
    <mergeCell ref="X3:X4"/>
    <mergeCell ref="Q3:Q4"/>
    <mergeCell ref="R3:R4"/>
    <mergeCell ref="S3:S4"/>
    <mergeCell ref="T3:T4"/>
    <mergeCell ref="AC3:AC4"/>
    <mergeCell ref="AD3:AD4"/>
    <mergeCell ref="AE3:AE4"/>
    <mergeCell ref="Y3:Y4"/>
    <mergeCell ref="Z3:Z4"/>
    <mergeCell ref="AA3:AA4"/>
    <mergeCell ref="AB3:AB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6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C1">
      <selection activeCell="A28" sqref="A28:A29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7.421875" style="17" bestFit="1" customWidth="1"/>
    <col min="33" max="33" width="6.57421875" style="2" bestFit="1" customWidth="1"/>
  </cols>
  <sheetData>
    <row r="1" spans="1:33" ht="19.5" customHeight="1" thickBot="1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s="4" customFormat="1" ht="19.5" customHeight="1">
      <c r="A2" s="63" t="s">
        <v>21</v>
      </c>
      <c r="B2" s="53" t="s">
        <v>32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3" s="5" customFormat="1" ht="19.5" customHeight="1">
      <c r="A3" s="64"/>
      <c r="B3" s="66">
        <v>1</v>
      </c>
      <c r="C3" s="59">
        <f>SUM(B3+1)</f>
        <v>2</v>
      </c>
      <c r="D3" s="59">
        <f aca="true" t="shared" si="0" ref="D3:AD3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61">
        <v>30</v>
      </c>
      <c r="AF3" s="38" t="s">
        <v>46</v>
      </c>
      <c r="AG3" s="38" t="s">
        <v>44</v>
      </c>
    </row>
    <row r="4" spans="1:33" s="5" customFormat="1" ht="19.5" customHeight="1" thickBot="1">
      <c r="A4" s="65"/>
      <c r="B4" s="67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2"/>
      <c r="AF4" s="39" t="s">
        <v>45</v>
      </c>
      <c r="AG4" s="39" t="s">
        <v>45</v>
      </c>
    </row>
    <row r="5" spans="1:33" ht="16.5" customHeight="1" thickTop="1">
      <c r="A5" s="8" t="s">
        <v>0</v>
      </c>
      <c r="B5" s="3">
        <f>'[1]Novembro'!$C$5</f>
        <v>31.5</v>
      </c>
      <c r="C5" s="3">
        <f>'[1]Novembro'!$C$6</f>
        <v>23.2</v>
      </c>
      <c r="D5" s="3">
        <f>'[1]Novembro'!$C$7</f>
        <v>28.7</v>
      </c>
      <c r="E5" s="3">
        <f>'[1]Novembro'!$C$8</f>
        <v>27.1</v>
      </c>
      <c r="F5" s="3">
        <f>'[1]Novembro'!$C$9</f>
        <v>27.7</v>
      </c>
      <c r="G5" s="3">
        <f>'[1]Novembro'!$C$10</f>
        <v>23.1</v>
      </c>
      <c r="H5" s="3">
        <f>'[1]Novembro'!$C$11</f>
        <v>31.7</v>
      </c>
      <c r="I5" s="3">
        <f>'[1]Novembro'!$C$12</f>
        <v>29.2</v>
      </c>
      <c r="J5" s="3">
        <f>'[1]Novembro'!$C$13</f>
        <v>24.3</v>
      </c>
      <c r="K5" s="3">
        <f>'[1]Novembro'!$C$14</f>
        <v>30.7</v>
      </c>
      <c r="L5" s="3">
        <f>'[1]Novembro'!$C$15</f>
        <v>31.7</v>
      </c>
      <c r="M5" s="3">
        <f>'[1]Novembro'!$C$16</f>
        <v>31.2</v>
      </c>
      <c r="N5" s="3">
        <f>'[1]Novembro'!$C$17</f>
        <v>30.6</v>
      </c>
      <c r="O5" s="3">
        <f>'[1]Novembro'!$C$18</f>
        <v>32.8</v>
      </c>
      <c r="P5" s="3">
        <f>'[1]Novembro'!$C$19</f>
        <v>35.2</v>
      </c>
      <c r="Q5" s="3">
        <f>'[1]Novembro'!$C$20</f>
        <v>30</v>
      </c>
      <c r="R5" s="3">
        <f>'[1]Novembro'!$C$21</f>
        <v>31</v>
      </c>
      <c r="S5" s="3">
        <f>'[1]Novembro'!$C$22</f>
        <v>31.8</v>
      </c>
      <c r="T5" s="3">
        <f>'[1]Novembro'!$C$23</f>
        <v>31.1</v>
      </c>
      <c r="U5" s="3">
        <f>'[1]Novembro'!$C$24</f>
        <v>30.9</v>
      </c>
      <c r="V5" s="3">
        <f>'[1]Novembro'!$C$25</f>
        <v>31.3</v>
      </c>
      <c r="W5" s="3">
        <f>'[1]Novembro'!$C$26</f>
        <v>31.8</v>
      </c>
      <c r="X5" s="3">
        <f>'[1]Novembro'!$C$27</f>
        <v>35.3</v>
      </c>
      <c r="Y5" s="3">
        <f>'[1]Novembro'!$C$28</f>
        <v>35</v>
      </c>
      <c r="Z5" s="3">
        <f>'[1]Novembro'!$C$29</f>
        <v>33.4</v>
      </c>
      <c r="AA5" s="3">
        <f>'[1]Novembro'!$C$30</f>
        <v>34</v>
      </c>
      <c r="AB5" s="3">
        <f>'[1]Novembro'!$C$31</f>
        <v>34.4</v>
      </c>
      <c r="AC5" s="3">
        <f>'[1]Novembro'!$C$32</f>
        <v>34.3</v>
      </c>
      <c r="AD5" s="3">
        <f>'[1]Novembro'!$C$33</f>
        <v>33.1</v>
      </c>
      <c r="AE5" s="3">
        <f>'[1]Novembro'!$C$34</f>
        <v>33.9</v>
      </c>
      <c r="AF5" s="15">
        <f aca="true" t="shared" si="1" ref="AF5:AF27">MAX(B5:AE5)</f>
        <v>35.3</v>
      </c>
      <c r="AG5" s="15">
        <f>AVERAGE(B5:AE5)</f>
        <v>30.999999999999993</v>
      </c>
    </row>
    <row r="6" spans="1:33" ht="16.5" customHeight="1">
      <c r="A6" s="8" t="s">
        <v>1</v>
      </c>
      <c r="B6" s="3">
        <f>'[2]Novembro'!$C$5</f>
        <v>35.3</v>
      </c>
      <c r="C6" s="3">
        <f>'[2]Novembro'!$C$6</f>
        <v>34.7</v>
      </c>
      <c r="D6" s="3">
        <f>'[2]Novembro'!$C$7</f>
        <v>31.7</v>
      </c>
      <c r="E6" s="3">
        <f>'[2]Novembro'!$C$8</f>
        <v>31.8</v>
      </c>
      <c r="F6" s="3">
        <f>'[2]Novembro'!$C$9</f>
        <v>34.6</v>
      </c>
      <c r="G6" s="3">
        <f>'[2]Novembro'!$C$10</f>
        <v>33.9</v>
      </c>
      <c r="H6" s="3">
        <f>'[2]Novembro'!$C$11</f>
        <v>31.1</v>
      </c>
      <c r="I6" s="3">
        <f>'[2]Novembro'!$C$12</f>
        <v>33.2</v>
      </c>
      <c r="J6" s="3">
        <f>'[2]Novembro'!$C$13</f>
        <v>32.2</v>
      </c>
      <c r="K6" s="3">
        <f>'[2]Novembro'!$C$14</f>
        <v>33.7</v>
      </c>
      <c r="L6" s="3">
        <f>'[2]Novembro'!$C$15</f>
        <v>33.7</v>
      </c>
      <c r="M6" s="3">
        <f>'[2]Novembro'!$C$16</f>
        <v>32.8</v>
      </c>
      <c r="N6" s="3">
        <f>'[2]Novembro'!$C$17</f>
        <v>33.2</v>
      </c>
      <c r="O6" s="3">
        <f>'[2]Novembro'!$C$18</f>
        <v>34.6</v>
      </c>
      <c r="P6" s="3">
        <f>'[2]Novembro'!$C$19</f>
        <v>36</v>
      </c>
      <c r="Q6" s="3">
        <f>'[2]Novembro'!$C$20</f>
        <v>29.9</v>
      </c>
      <c r="R6" s="3">
        <f>'[2]Novembro'!$C$21</f>
        <v>29.9</v>
      </c>
      <c r="S6" s="3">
        <f>'[2]Novembro'!$C$22</f>
        <v>33.7</v>
      </c>
      <c r="T6" s="3">
        <f>'[2]Novembro'!$C$23</f>
        <v>34</v>
      </c>
      <c r="U6" s="3">
        <f>'[2]Novembro'!$C$24</f>
        <v>34.4</v>
      </c>
      <c r="V6" s="3">
        <f>'[2]Novembro'!$C$25</f>
        <v>35</v>
      </c>
      <c r="W6" s="3">
        <f>'[2]Novembro'!$C$26</f>
        <v>36.5</v>
      </c>
      <c r="X6" s="3">
        <f>'[2]Novembro'!$C$27</f>
        <v>37.1</v>
      </c>
      <c r="Y6" s="3">
        <f>'[2]Novembro'!$C$28</f>
        <v>37.9</v>
      </c>
      <c r="Z6" s="3">
        <f>'[2]Novembro'!$C$29</f>
        <v>38.1</v>
      </c>
      <c r="AA6" s="3">
        <f>'[2]Novembro'!$C$30</f>
        <v>37.8</v>
      </c>
      <c r="AB6" s="3">
        <f>'[2]Novembro'!$C$31</f>
        <v>37.2</v>
      </c>
      <c r="AC6" s="3">
        <f>'[2]Novembro'!$C$32</f>
        <v>37</v>
      </c>
      <c r="AD6" s="3">
        <f>'[2]Novembro'!$C$33</f>
        <v>36.2</v>
      </c>
      <c r="AE6" s="3">
        <f>'[2]Novembro'!$C$34</f>
        <v>36.6</v>
      </c>
      <c r="AF6" s="15">
        <f t="shared" si="1"/>
        <v>38.1</v>
      </c>
      <c r="AG6" s="15">
        <f aca="true" t="shared" si="2" ref="AG6:AG26">AVERAGE(B6:AE6)</f>
        <v>34.46</v>
      </c>
    </row>
    <row r="7" spans="1:33" ht="16.5" customHeight="1">
      <c r="A7" s="8" t="s">
        <v>2</v>
      </c>
      <c r="B7" s="3">
        <f>'[3]Novembro'!$C$5</f>
        <v>30.9</v>
      </c>
      <c r="C7" s="3">
        <f>'[3]Novembro'!$C$6</f>
        <v>29.6</v>
      </c>
      <c r="D7" s="3">
        <f>'[3]Novembro'!$C$7</f>
        <v>29.7</v>
      </c>
      <c r="E7" s="3">
        <f>'[3]Novembro'!$C$8</f>
        <v>29.3</v>
      </c>
      <c r="F7" s="3">
        <f>'[3]Novembro'!$C$9</f>
        <v>32.2</v>
      </c>
      <c r="G7" s="3">
        <f>'[3]Novembro'!$C$10</f>
        <v>31.6</v>
      </c>
      <c r="H7" s="3">
        <f>'[3]Novembro'!$C$11</f>
        <v>28.4</v>
      </c>
      <c r="I7" s="3">
        <f>'[3]Novembro'!$C$12</f>
        <v>30.5</v>
      </c>
      <c r="J7" s="3">
        <f>'[3]Novembro'!$C$13</f>
        <v>31.4</v>
      </c>
      <c r="K7" s="3">
        <f>'[3]Novembro'!$C$14</f>
        <v>32.2</v>
      </c>
      <c r="L7" s="3">
        <f>'[3]Novembro'!$C$15</f>
        <v>32.8</v>
      </c>
      <c r="M7" s="3">
        <f>'[3]Novembro'!$C$16</f>
        <v>31.8</v>
      </c>
      <c r="N7" s="3">
        <f>'[3]Novembro'!$C$17</f>
        <v>31.5</v>
      </c>
      <c r="O7" s="3">
        <f>'[3]Novembro'!$C$18</f>
        <v>32.9</v>
      </c>
      <c r="P7" s="3">
        <f>'[3]Novembro'!$C$19</f>
        <v>35.3</v>
      </c>
      <c r="Q7" s="3">
        <f>'[3]Novembro'!$C$20</f>
        <v>29.2</v>
      </c>
      <c r="R7" s="3">
        <f>'[3]Novembro'!$C$21</f>
        <v>30.8</v>
      </c>
      <c r="S7" s="3">
        <f>'[3]Novembro'!$C$22</f>
        <v>31.8</v>
      </c>
      <c r="T7" s="3">
        <f>'[3]Novembro'!$C$23</f>
        <v>33.1</v>
      </c>
      <c r="U7" s="3">
        <f>'[3]Novembro'!$C$24</f>
        <v>32.2</v>
      </c>
      <c r="V7" s="3">
        <f>'[3]Novembro'!$C$25</f>
        <v>33.1</v>
      </c>
      <c r="W7" s="3">
        <f>'[3]Novembro'!$C$26</f>
        <v>33.1</v>
      </c>
      <c r="X7" s="3">
        <f>'[3]Novembro'!$C$27</f>
        <v>33.5</v>
      </c>
      <c r="Y7" s="3">
        <f>'[3]Novembro'!$C$28</f>
        <v>35.6</v>
      </c>
      <c r="Z7" s="3">
        <f>'[3]Novembro'!$C$29</f>
        <v>35.6</v>
      </c>
      <c r="AA7" s="3">
        <f>'[3]Novembro'!$C$30</f>
        <v>34.2</v>
      </c>
      <c r="AB7" s="3">
        <f>'[3]Novembro'!$C$31</f>
        <v>34.2</v>
      </c>
      <c r="AC7" s="3">
        <f>'[3]Novembro'!$C$32</f>
        <v>32.8</v>
      </c>
      <c r="AD7" s="3">
        <f>'[3]Novembro'!$C$33</f>
        <v>33.4</v>
      </c>
      <c r="AE7" s="3">
        <f>'[3]Novembro'!$C$34</f>
        <v>32.3</v>
      </c>
      <c r="AF7" s="15">
        <f t="shared" si="1"/>
        <v>35.6</v>
      </c>
      <c r="AG7" s="15">
        <f t="shared" si="2"/>
        <v>32.166666666666664</v>
      </c>
    </row>
    <row r="8" spans="1:33" ht="16.5" customHeight="1">
      <c r="A8" s="8" t="s">
        <v>3</v>
      </c>
      <c r="B8" s="3">
        <f>'[4]Novembro'!$C$5</f>
        <v>31.3</v>
      </c>
      <c r="C8" s="3">
        <f>'[4]Novembro'!$C$6</f>
        <v>27.9</v>
      </c>
      <c r="D8" s="3">
        <f>'[4]Novembro'!$C$7</f>
        <v>31.8</v>
      </c>
      <c r="E8" s="3">
        <f>'[4]Novembro'!$C$8</f>
        <v>32.9</v>
      </c>
      <c r="F8" s="3">
        <f>'[4]Novembro'!$C$9</f>
        <v>35.3</v>
      </c>
      <c r="G8" s="3">
        <f>'[4]Novembro'!$C$10</f>
        <v>35.4</v>
      </c>
      <c r="H8" s="3">
        <f>'[4]Novembro'!$C$11</f>
        <v>27.1</v>
      </c>
      <c r="I8" s="3">
        <f>'[4]Novembro'!$C$12</f>
        <v>33.1</v>
      </c>
      <c r="J8" s="3">
        <f>'[4]Novembro'!$C$13</f>
        <v>34.9</v>
      </c>
      <c r="K8" s="3">
        <f>'[4]Novembro'!$C$14</f>
        <v>31.3</v>
      </c>
      <c r="L8" s="3">
        <f>'[4]Novembro'!$C$15</f>
        <v>29.4</v>
      </c>
      <c r="M8" s="3">
        <f>'[4]Novembro'!$C$16</f>
        <v>30.8</v>
      </c>
      <c r="N8" s="3">
        <f>'[4]Novembro'!$C$17</f>
        <v>31.9</v>
      </c>
      <c r="O8" s="3">
        <f>'[4]Novembro'!$C$18</f>
        <v>30.9</v>
      </c>
      <c r="P8" s="3">
        <f>'[4]Novembro'!$C$19</f>
        <v>34.8</v>
      </c>
      <c r="Q8" s="3">
        <f>'[4]Novembro'!$C$20</f>
        <v>33.6</v>
      </c>
      <c r="R8" s="3">
        <f>'[4]Novembro'!$C$21</f>
        <v>33.2</v>
      </c>
      <c r="S8" s="3">
        <f>'[4]Novembro'!$C$22</f>
        <v>32.1</v>
      </c>
      <c r="T8" s="3">
        <f>'[4]Novembro'!$C$23</f>
        <v>32.1</v>
      </c>
      <c r="U8" s="3">
        <f>'[4]Novembro'!$C$24</f>
        <v>30.7</v>
      </c>
      <c r="V8" s="3">
        <f>'[4]Novembro'!$C$25</f>
        <v>32.9</v>
      </c>
      <c r="W8" s="3">
        <f>'[4]Novembro'!$C$26</f>
        <v>33</v>
      </c>
      <c r="X8" s="3">
        <f>'[4]Novembro'!$C$27</f>
        <v>32.3</v>
      </c>
      <c r="Y8" s="3">
        <f>'[4]Novembro'!$C$28</f>
        <v>33.5</v>
      </c>
      <c r="Z8" s="3">
        <f>'[4]Novembro'!$C$29</f>
        <v>34.8</v>
      </c>
      <c r="AA8" s="3">
        <f>'[4]Novembro'!$C$30</f>
        <v>34.9</v>
      </c>
      <c r="AB8" s="3">
        <f>'[4]Novembro'!$C$31</f>
        <v>34.6</v>
      </c>
      <c r="AC8" s="3">
        <f>'[4]Novembro'!$C$32</f>
        <v>33.7</v>
      </c>
      <c r="AD8" s="3">
        <f>'[4]Novembro'!$C$33</f>
        <v>33.4</v>
      </c>
      <c r="AE8" s="3">
        <f>'[4]Novembro'!$C$34</f>
        <v>33.4</v>
      </c>
      <c r="AF8" s="15">
        <f t="shared" si="1"/>
        <v>35.4</v>
      </c>
      <c r="AG8" s="15">
        <f t="shared" si="2"/>
        <v>32.56666666666667</v>
      </c>
    </row>
    <row r="9" spans="1:33" ht="16.5" customHeight="1">
      <c r="A9" s="8" t="s">
        <v>4</v>
      </c>
      <c r="B9" s="3">
        <f>'[5]Novembro'!$C$5</f>
        <v>28.1</v>
      </c>
      <c r="C9" s="3">
        <f>'[5]Novembro'!$C$6</f>
        <v>29</v>
      </c>
      <c r="D9" s="3">
        <f>'[5]Novembro'!$C$7</f>
        <v>31.6</v>
      </c>
      <c r="E9" s="3">
        <f>'[5]Novembro'!$C$8</f>
        <v>31.8</v>
      </c>
      <c r="F9" s="3">
        <f>'[5]Novembro'!$C$9</f>
        <v>31.9</v>
      </c>
      <c r="G9" s="3">
        <f>'[5]Novembro'!$C$10</f>
        <v>32.2</v>
      </c>
      <c r="H9" s="3">
        <f>'[5]Novembro'!$C$11</f>
        <v>28.9</v>
      </c>
      <c r="I9" s="3">
        <f>'[5]Novembro'!$C$12</f>
        <v>29.8</v>
      </c>
      <c r="J9" s="3">
        <f>'[5]Novembro'!$C$13</f>
        <v>31.4</v>
      </c>
      <c r="K9" s="3">
        <f>'[5]Novembro'!$C$14</f>
        <v>29.1</v>
      </c>
      <c r="L9" s="3">
        <f>'[5]Novembro'!$C$15</f>
        <v>27.6</v>
      </c>
      <c r="M9" s="3">
        <f>'[5]Novembro'!$C$16</f>
        <v>29.2</v>
      </c>
      <c r="N9" s="3">
        <f>'[5]Novembro'!$C$17</f>
        <v>28.7</v>
      </c>
      <c r="O9" s="3">
        <f>'[5]Novembro'!$C$18</f>
        <v>30.3</v>
      </c>
      <c r="P9" s="3">
        <f>'[5]Novembro'!$C$19</f>
        <v>32.1</v>
      </c>
      <c r="Q9" s="3">
        <f>'[5]Novembro'!$C$20</f>
        <v>30.7</v>
      </c>
      <c r="R9" s="3">
        <f>'[5]Novembro'!$C$21</f>
        <v>30.8</v>
      </c>
      <c r="S9" s="3">
        <f>'[5]Novembro'!$C$22</f>
        <v>29.4</v>
      </c>
      <c r="T9" s="3">
        <f>'[5]Novembro'!$C$23</f>
        <v>29.8</v>
      </c>
      <c r="U9" s="3">
        <f>'[5]Novembro'!$C$24</f>
        <v>29.1</v>
      </c>
      <c r="V9" s="3">
        <f>'[5]Novembro'!$C$25</f>
        <v>30.6</v>
      </c>
      <c r="W9" s="3">
        <f>'[5]Novembro'!$C$26</f>
        <v>30.9</v>
      </c>
      <c r="X9" s="3">
        <f>'[5]Novembro'!$C$27</f>
        <v>30.9</v>
      </c>
      <c r="Y9" s="3">
        <f>'[5]Novembro'!$C$28</f>
        <v>31.2</v>
      </c>
      <c r="Z9" s="3">
        <f>'[5]Novembro'!$C$29</f>
        <v>32.1</v>
      </c>
      <c r="AA9" s="3">
        <f>'[5]Novembro'!$C$30</f>
        <v>32.7</v>
      </c>
      <c r="AB9" s="3">
        <f>'[5]Novembro'!$C$31</f>
        <v>31.7</v>
      </c>
      <c r="AC9" s="3">
        <f>'[5]Novembro'!$C$32</f>
        <v>27.9</v>
      </c>
      <c r="AD9" s="3">
        <f>'[5]Novembro'!$C$33</f>
        <v>28.1</v>
      </c>
      <c r="AE9" s="3">
        <f>'[5]Novembro'!$C$34</f>
        <v>29.5</v>
      </c>
      <c r="AF9" s="15">
        <f t="shared" si="1"/>
        <v>32.7</v>
      </c>
      <c r="AG9" s="15">
        <f t="shared" si="2"/>
        <v>30.23666666666667</v>
      </c>
    </row>
    <row r="10" spans="1:33" ht="16.5" customHeight="1">
      <c r="A10" s="8" t="s">
        <v>5</v>
      </c>
      <c r="B10" s="3">
        <f>'[6]Novembro'!$C$5</f>
        <v>36</v>
      </c>
      <c r="C10" s="3">
        <f>'[6]Novembro'!$C$6</f>
        <v>33.7</v>
      </c>
      <c r="D10" s="3">
        <f>'[6]Novembro'!$C$7</f>
        <v>34.1</v>
      </c>
      <c r="E10" s="3">
        <f>'[6]Novembro'!$C$8</f>
        <v>34.1</v>
      </c>
      <c r="F10" s="3">
        <f>'[6]Novembro'!$C$9</f>
        <v>36.2</v>
      </c>
      <c r="G10" s="3">
        <f>'[6]Novembro'!$C$10</f>
        <v>37.6</v>
      </c>
      <c r="H10" s="3">
        <f>'[6]Novembro'!$C$11</f>
        <v>34.3</v>
      </c>
      <c r="I10" s="3">
        <f>'[6]Novembro'!$C$12</f>
        <v>37</v>
      </c>
      <c r="J10" s="3">
        <f>'[6]Novembro'!$C$13</f>
        <v>36</v>
      </c>
      <c r="K10" s="3">
        <f>'[6]Novembro'!$C$14</f>
        <v>32.3</v>
      </c>
      <c r="L10" s="3">
        <f>'[6]Novembro'!$C$15</f>
        <v>33.9</v>
      </c>
      <c r="M10" s="3">
        <f>'[6]Novembro'!$C$16</f>
        <v>32.4</v>
      </c>
      <c r="N10" s="3">
        <f>'[6]Novembro'!$C$17</f>
        <v>33.3</v>
      </c>
      <c r="O10" s="3">
        <f>'[6]Novembro'!$C$18</f>
        <v>35.3</v>
      </c>
      <c r="P10" s="3">
        <f>'[6]Novembro'!$C$19</f>
        <v>37.7</v>
      </c>
      <c r="Q10" s="3">
        <f>'[6]Novembro'!$C$20</f>
        <v>32.1</v>
      </c>
      <c r="R10" s="3">
        <f>'[6]Novembro'!$C$21</f>
        <v>28.4</v>
      </c>
      <c r="S10" s="3">
        <f>'[6]Novembro'!$C$22</f>
        <v>33</v>
      </c>
      <c r="T10" s="3">
        <f>'[6]Novembro'!$C$23</f>
        <v>34.4</v>
      </c>
      <c r="U10" s="3">
        <f>'[6]Novembro'!$C$24</f>
        <v>34.7</v>
      </c>
      <c r="V10" s="3">
        <f>'[6]Novembro'!$C$25</f>
        <v>35.1</v>
      </c>
      <c r="W10" s="3">
        <f>'[6]Novembro'!$C$26</f>
        <v>37.1</v>
      </c>
      <c r="X10" s="3">
        <f>'[6]Novembro'!$C$27</f>
        <v>37.2</v>
      </c>
      <c r="Y10" s="3">
        <f>'[6]Novembro'!$C$28</f>
        <v>37.9</v>
      </c>
      <c r="Z10" s="3">
        <f>'[6]Novembro'!$C$29</f>
        <v>35.5</v>
      </c>
      <c r="AA10" s="3">
        <f>'[6]Novembro'!$C$30</f>
        <v>37.3</v>
      </c>
      <c r="AB10" s="3">
        <f>'[6]Novembro'!$C$31</f>
        <v>36.4</v>
      </c>
      <c r="AC10" s="3">
        <f>'[6]Novembro'!$C$32</f>
        <v>37.9</v>
      </c>
      <c r="AD10" s="3">
        <f>'[6]Novembro'!$C$32</f>
        <v>37.9</v>
      </c>
      <c r="AE10" s="3">
        <f>'[6]Novembro'!$C$34</f>
        <v>33</v>
      </c>
      <c r="AF10" s="15">
        <f t="shared" si="1"/>
        <v>37.9</v>
      </c>
      <c r="AG10" s="15">
        <f t="shared" si="2"/>
        <v>35.059999999999995</v>
      </c>
    </row>
    <row r="11" spans="1:33" ht="16.5" customHeight="1">
      <c r="A11" s="8" t="s">
        <v>6</v>
      </c>
      <c r="B11" s="3">
        <f>'[7]Novembro'!$C$5</f>
        <v>33.8</v>
      </c>
      <c r="C11" s="3">
        <f>'[7]Novembro'!$C$6</f>
        <v>33.1</v>
      </c>
      <c r="D11" s="3">
        <f>'[7]Novembro'!$C$7</f>
        <v>31.9</v>
      </c>
      <c r="E11" s="3">
        <f>'[7]Novembro'!$C$8</f>
        <v>34.2</v>
      </c>
      <c r="F11" s="3">
        <f>'[7]Novembro'!$C$9</f>
        <v>32.5</v>
      </c>
      <c r="G11" s="3">
        <f>'[7]Novembro'!$C$10</f>
        <v>34.2</v>
      </c>
      <c r="H11" s="3">
        <f>'[7]Novembro'!$C$11</f>
        <v>32.4</v>
      </c>
      <c r="I11" s="3">
        <f>'[7]Novembro'!$C$12</f>
        <v>32.3</v>
      </c>
      <c r="J11" s="3">
        <f>'[7]Novembro'!$C$13</f>
        <v>34.8</v>
      </c>
      <c r="K11" s="3">
        <f>'[7]Novembro'!$C$14</f>
        <v>33.2</v>
      </c>
      <c r="L11" s="3">
        <f>'[7]Novembro'!$C$15</f>
        <v>33</v>
      </c>
      <c r="M11" s="3">
        <f>'[7]Novembro'!$C$16</f>
        <v>33.5</v>
      </c>
      <c r="N11" s="3">
        <f>'[7]Novembro'!$C$17</f>
        <v>31.9</v>
      </c>
      <c r="O11" s="3">
        <f>'[7]Novembro'!$C$18</f>
        <v>34.4</v>
      </c>
      <c r="P11" s="3">
        <f>'[7]Novembro'!$C$19</f>
        <v>35.9</v>
      </c>
      <c r="Q11" s="3">
        <f>'[7]Novembro'!$C$20</f>
        <v>31.5</v>
      </c>
      <c r="R11" s="3">
        <f>'[7]Novembro'!$C$21</f>
        <v>30.9</v>
      </c>
      <c r="S11" s="3">
        <f>'[7]Novembro'!$C$22</f>
        <v>34.1</v>
      </c>
      <c r="T11" s="3">
        <f>'[7]Novembro'!$C$23</f>
        <v>33.1</v>
      </c>
      <c r="U11" s="3">
        <f>'[7]Novembro'!$C$24</f>
        <v>34.7</v>
      </c>
      <c r="V11" s="3">
        <f>'[7]Novembro'!$C$25</f>
        <v>34.7</v>
      </c>
      <c r="W11" s="3">
        <f>'[7]Novembro'!$C$26</f>
        <v>35.8</v>
      </c>
      <c r="X11" s="3">
        <f>'[7]Novembro'!$C$27</f>
        <v>35.3</v>
      </c>
      <c r="Y11" s="3">
        <f>'[7]Novembro'!$C$28</f>
        <v>36.7</v>
      </c>
      <c r="Z11" s="3">
        <f>'[7]Novembro'!$C$29</f>
        <v>37.5</v>
      </c>
      <c r="AA11" s="3">
        <f>'[7]Novembro'!$C$30</f>
        <v>36</v>
      </c>
      <c r="AB11" s="3">
        <f>'[7]Novembro'!$C$31</f>
        <v>36.3</v>
      </c>
      <c r="AC11" s="3">
        <f>'[7]Novembro'!$C$32</f>
        <v>35.4</v>
      </c>
      <c r="AD11" s="3">
        <f>'[7]Novembro'!$C$33</f>
        <v>33</v>
      </c>
      <c r="AE11" s="3">
        <f>'[7]Novembro'!$C$34</f>
        <v>34.4</v>
      </c>
      <c r="AF11" s="15">
        <f t="shared" si="1"/>
        <v>37.5</v>
      </c>
      <c r="AG11" s="15">
        <f t="shared" si="2"/>
        <v>34.016666666666666</v>
      </c>
    </row>
    <row r="12" spans="1:33" ht="16.5" customHeight="1">
      <c r="A12" s="8" t="s">
        <v>7</v>
      </c>
      <c r="B12" s="3">
        <f>'[8]Novembro'!$C$5</f>
        <v>30.2</v>
      </c>
      <c r="C12" s="3">
        <f>'[8]Novembro'!$C$6</f>
        <v>24.7</v>
      </c>
      <c r="D12" s="3">
        <f>'[8]Novembro'!$C$7</f>
        <v>27.3</v>
      </c>
      <c r="E12" s="3">
        <f>'[8]Novembro'!$C$8</f>
        <v>24.4</v>
      </c>
      <c r="F12" s="3">
        <f>'[8]Novembro'!$C$9</f>
        <v>27.6</v>
      </c>
      <c r="G12" s="3">
        <f>'[8]Novembro'!$C$10</f>
        <v>25.7</v>
      </c>
      <c r="H12" s="3">
        <f>'[8]Novembro'!$C$11</f>
        <v>29.2</v>
      </c>
      <c r="I12" s="3">
        <f>'[8]Novembro'!$C$12</f>
        <v>28.1</v>
      </c>
      <c r="J12" s="3">
        <f>'[8]Novembro'!$C$13</f>
        <v>22.5</v>
      </c>
      <c r="K12" s="3">
        <f>'[8]Novembro'!$C$14</f>
        <v>30.9</v>
      </c>
      <c r="L12" s="3">
        <f>'[8]Novembro'!$C$15</f>
        <v>32.3</v>
      </c>
      <c r="M12" s="3">
        <f>'[8]Novembro'!$C$16</f>
        <v>31.5</v>
      </c>
      <c r="N12" s="3">
        <f>'[8]Novembro'!$C$17</f>
        <v>30.9</v>
      </c>
      <c r="O12" s="3">
        <f>'[8]Novembro'!$C$18</f>
        <v>33.1</v>
      </c>
      <c r="P12" s="3">
        <f>'[8]Novembro'!$C$19</f>
        <v>34.5</v>
      </c>
      <c r="Q12" s="3">
        <f>'[8]Novembro'!$C$20</f>
        <v>29.5</v>
      </c>
      <c r="R12" s="3">
        <f>'[8]Novembro'!$C$21</f>
        <v>30.5</v>
      </c>
      <c r="S12" s="3">
        <f>'[8]Novembro'!$C$22</f>
        <v>31.7</v>
      </c>
      <c r="T12" s="3">
        <f>'[8]Novembro'!$C$23</f>
        <v>31.5</v>
      </c>
      <c r="U12" s="3">
        <f>'[8]Novembro'!$C$24</f>
        <v>31</v>
      </c>
      <c r="V12" s="3">
        <f>'[8]Novembro'!$C$25</f>
        <v>30.4</v>
      </c>
      <c r="W12" s="3">
        <f>'[8]Novembro'!$C$26</f>
        <v>32.9</v>
      </c>
      <c r="X12" s="3">
        <f>'[8]Novembro'!$C$27</f>
        <v>35.3</v>
      </c>
      <c r="Y12" s="3">
        <f>'[8]Novembro'!$C$28</f>
        <v>34.3</v>
      </c>
      <c r="Z12" s="3">
        <f>'[8]Novembro'!$C$29</f>
        <v>33.6</v>
      </c>
      <c r="AA12" s="3">
        <f>'[8]Novembro'!$C$30</f>
        <v>33.7</v>
      </c>
      <c r="AB12" s="3">
        <f>'[8]Novembro'!$C$31</f>
        <v>33.9</v>
      </c>
      <c r="AC12" s="3">
        <f>'[8]Novembro'!$C$32</f>
        <v>33.9</v>
      </c>
      <c r="AD12" s="3">
        <f>'[8]Novembro'!$C$33</f>
        <v>32.7</v>
      </c>
      <c r="AE12" s="3">
        <f>'[8]Novembro'!$C$34</f>
        <v>32.8</v>
      </c>
      <c r="AF12" s="15">
        <f t="shared" si="1"/>
        <v>35.3</v>
      </c>
      <c r="AG12" s="15">
        <f t="shared" si="2"/>
        <v>30.686666666666664</v>
      </c>
    </row>
    <row r="13" spans="1:33" ht="16.5" customHeight="1">
      <c r="A13" s="8" t="s">
        <v>8</v>
      </c>
      <c r="B13" s="3" t="str">
        <f>'[9]Novembro'!$C$5</f>
        <v>**</v>
      </c>
      <c r="C13" s="3" t="str">
        <f>'[9]Novembro'!$C$6</f>
        <v>**</v>
      </c>
      <c r="D13" s="3" t="str">
        <f>'[9]Novembro'!$C$7</f>
        <v>**</v>
      </c>
      <c r="E13" s="3" t="str">
        <f>'[9]Novembro'!$C$8</f>
        <v>**</v>
      </c>
      <c r="F13" s="3" t="str">
        <f>'[9]Novembro'!$C$9</f>
        <v>**</v>
      </c>
      <c r="G13" s="3" t="str">
        <f>'[9]Novembro'!$C$10</f>
        <v>**</v>
      </c>
      <c r="H13" s="3" t="str">
        <f>'[9]Novembro'!$C$11</f>
        <v>**</v>
      </c>
      <c r="I13" s="3" t="str">
        <f>'[9]Novembro'!$C$12</f>
        <v>**</v>
      </c>
      <c r="J13" s="3" t="str">
        <f>'[9]Novembro'!$C$13</f>
        <v>**</v>
      </c>
      <c r="K13" s="3" t="str">
        <f>'[9]Novembro'!$C$14</f>
        <v>**</v>
      </c>
      <c r="L13" s="3" t="str">
        <f>'[9]Novembro'!$C$15</f>
        <v>**</v>
      </c>
      <c r="M13" s="3" t="str">
        <f>'[9]Novembro'!$C$16</f>
        <v>**</v>
      </c>
      <c r="N13" s="3" t="str">
        <f>'[9]Novembro'!$C$17</f>
        <v>**</v>
      </c>
      <c r="O13" s="3" t="str">
        <f>'[9]Novembro'!$C$18</f>
        <v>**</v>
      </c>
      <c r="P13" s="3" t="str">
        <f>'[9]Novembro'!$C$19</f>
        <v>**</v>
      </c>
      <c r="Q13" s="3" t="str">
        <f>'[9]Novembro'!$C$20</f>
        <v>**</v>
      </c>
      <c r="R13" s="3" t="str">
        <f>'[9]Novembro'!$C$21</f>
        <v>**</v>
      </c>
      <c r="S13" s="3" t="str">
        <f>'[9]Novembro'!$C$22</f>
        <v>**</v>
      </c>
      <c r="T13" s="3" t="str">
        <f>'[9]Novembro'!$C$23</f>
        <v>**</v>
      </c>
      <c r="U13" s="3" t="str">
        <f>'[9]Novembro'!$C$24</f>
        <v>**</v>
      </c>
      <c r="V13" s="3" t="str">
        <f>'[9]Novembro'!$C$25</f>
        <v>**</v>
      </c>
      <c r="W13" s="3" t="str">
        <f>'[9]Novembro'!$C$26</f>
        <v>**</v>
      </c>
      <c r="X13" s="3" t="str">
        <f>'[9]Novembro'!$C$27</f>
        <v>**</v>
      </c>
      <c r="Y13" s="3" t="str">
        <f>'[9]Novembro'!$C$28</f>
        <v>**</v>
      </c>
      <c r="Z13" s="3" t="str">
        <f>'[9]Novembro'!$C$29</f>
        <v>**</v>
      </c>
      <c r="AA13" s="3" t="str">
        <f>'[9]Novembro'!$C$30</f>
        <v>**</v>
      </c>
      <c r="AB13" s="3" t="str">
        <f>'[9]Novembro'!$C$31</f>
        <v>**</v>
      </c>
      <c r="AC13" s="3" t="str">
        <f>'[9]Novembro'!$C$32</f>
        <v>**</v>
      </c>
      <c r="AD13" s="3" t="str">
        <f>'[9]Novembro'!$C$33</f>
        <v>**</v>
      </c>
      <c r="AE13" s="3" t="str">
        <f>'[9]Novembro'!$C$34</f>
        <v>**</v>
      </c>
      <c r="AF13" s="15" t="s">
        <v>43</v>
      </c>
      <c r="AG13" s="15" t="s">
        <v>43</v>
      </c>
    </row>
    <row r="14" spans="1:33" ht="16.5" customHeight="1">
      <c r="A14" s="8" t="s">
        <v>9</v>
      </c>
      <c r="B14" s="3">
        <f>'[10]Novembro'!$C$5</f>
        <v>30.1</v>
      </c>
      <c r="C14" s="3">
        <f>'[10]Novembro'!$C$6</f>
        <v>25.1</v>
      </c>
      <c r="D14" s="3">
        <f>'[10]Novembro'!$C$7</f>
        <v>27</v>
      </c>
      <c r="E14" s="3">
        <f>'[10]Novembro'!$C$8</f>
        <v>26.8</v>
      </c>
      <c r="F14" s="3">
        <f>'[10]Novembro'!$C$9</f>
        <v>26.4</v>
      </c>
      <c r="G14" s="3">
        <f>'[10]Novembro'!$C$10</f>
        <v>23.9</v>
      </c>
      <c r="H14" s="3">
        <f>'[10]Novembro'!$C$11</f>
        <v>28.5</v>
      </c>
      <c r="I14" s="3">
        <f>'[10]Novembro'!$C$12</f>
        <v>28</v>
      </c>
      <c r="J14" s="3">
        <f>'[10]Novembro'!$C$13</f>
        <v>24.2</v>
      </c>
      <c r="K14" s="3">
        <f>'[10]Novembro'!$C$14</f>
        <v>31.6</v>
      </c>
      <c r="L14" s="3">
        <f>'[10]Novembro'!$C$15</f>
        <v>31.5</v>
      </c>
      <c r="M14" s="3">
        <f>'[10]Novembro'!$C$16</f>
        <v>31.8</v>
      </c>
      <c r="N14" s="3">
        <f>'[10]Novembro'!$C$17</f>
        <v>31.2</v>
      </c>
      <c r="O14" s="3">
        <f>'[10]Novembro'!$C$18</f>
        <v>32.7</v>
      </c>
      <c r="P14" s="3">
        <f>'[10]Novembro'!$C$19</f>
        <v>35.2</v>
      </c>
      <c r="Q14" s="3">
        <f>'[10]Novembro'!$C$20</f>
        <v>31.1</v>
      </c>
      <c r="R14" s="3">
        <f>'[10]Novembro'!$C$21</f>
        <v>31.3</v>
      </c>
      <c r="S14" s="3">
        <f>'[10]Novembro'!$C$22</f>
        <v>30.9</v>
      </c>
      <c r="T14" s="3">
        <f>'[10]Novembro'!$C$23</f>
        <v>30.9</v>
      </c>
      <c r="U14" s="3">
        <f>'[10]Novembro'!$C$24</f>
        <v>30.8</v>
      </c>
      <c r="V14" s="3">
        <f>'[10]Novembro'!$C$25</f>
        <v>31.3</v>
      </c>
      <c r="W14" s="3">
        <f>'[10]Novembro'!$C$26</f>
        <v>32.6</v>
      </c>
      <c r="X14" s="3">
        <f>'[10]Novembro'!$C$27</f>
        <v>35</v>
      </c>
      <c r="Y14" s="3">
        <f>'[10]Novembro'!$C$28</f>
        <v>34.2</v>
      </c>
      <c r="Z14" s="3">
        <f>'[10]Novembro'!$C$29</f>
        <v>33.8</v>
      </c>
      <c r="AA14" s="3">
        <f>'[10]Novembro'!$C$30</f>
        <v>33.4</v>
      </c>
      <c r="AB14" s="3">
        <f>'[10]Novembro'!$C$31</f>
        <v>33.7</v>
      </c>
      <c r="AC14" s="3">
        <f>'[10]Novembro'!$C$32</f>
        <v>34.6</v>
      </c>
      <c r="AD14" s="3">
        <f>'[10]Novembro'!$C$33</f>
        <v>33.2</v>
      </c>
      <c r="AE14" s="3">
        <f>'[10]Novembro'!$C$34</f>
        <v>34.9</v>
      </c>
      <c r="AF14" s="15">
        <f t="shared" si="1"/>
        <v>35.2</v>
      </c>
      <c r="AG14" s="15">
        <f t="shared" si="2"/>
        <v>30.85666666666667</v>
      </c>
    </row>
    <row r="15" spans="1:33" ht="16.5" customHeight="1">
      <c r="A15" s="8" t="s">
        <v>10</v>
      </c>
      <c r="B15" s="3">
        <f>'[11]Novembro'!$C$5</f>
        <v>30.2</v>
      </c>
      <c r="C15" s="3">
        <f>'[11]Novembro'!$C$6</f>
        <v>25.2</v>
      </c>
      <c r="D15" s="3">
        <f>'[11]Novembro'!$C$7</f>
        <v>28.7</v>
      </c>
      <c r="E15" s="3">
        <f>'[11]Novembro'!$C$8</f>
        <v>26.7</v>
      </c>
      <c r="F15" s="3">
        <f>'[11]Novembro'!$C$9</f>
        <v>26.4</v>
      </c>
      <c r="G15" s="3">
        <f>'[11]Novembro'!$C$10</f>
        <v>23.4</v>
      </c>
      <c r="H15" s="3">
        <f>'[11]Novembro'!$C$11</f>
        <v>29.3</v>
      </c>
      <c r="I15" s="3">
        <f>'[11]Novembro'!$C$12</f>
        <v>29.8</v>
      </c>
      <c r="J15" s="3">
        <f>'[11]Novembro'!$C$13</f>
        <v>25</v>
      </c>
      <c r="K15" s="3">
        <f>'[11]Novembro'!$C$14</f>
        <v>30.9</v>
      </c>
      <c r="L15" s="3">
        <f>'[11]Novembro'!$C$15</f>
        <v>31.7</v>
      </c>
      <c r="M15" s="3">
        <f>'[11]Novembro'!$C$16</f>
        <v>31.3</v>
      </c>
      <c r="N15" s="3">
        <f>'[11]Novembro'!$C$17</f>
        <v>29.8</v>
      </c>
      <c r="O15" s="3">
        <f>'[11]Novembro'!$C$18</f>
        <v>33.1</v>
      </c>
      <c r="P15" s="3">
        <f>'[11]Novembro'!$C$19</f>
        <v>34.9</v>
      </c>
      <c r="Q15" s="3">
        <f>'[11]Novembro'!$C$20</f>
        <v>30.9</v>
      </c>
      <c r="R15" s="3">
        <f>'[11]Novembro'!$C$21</f>
        <v>31.6</v>
      </c>
      <c r="S15" s="3">
        <f>'[11]Novembro'!$C$22</f>
        <v>31.7</v>
      </c>
      <c r="T15" s="3">
        <f>'[11]Novembro'!$C$23</f>
        <v>32</v>
      </c>
      <c r="U15" s="3">
        <f>'[11]Novembro'!$C$24</f>
        <v>31.7</v>
      </c>
      <c r="V15" s="3">
        <f>'[11]Novembro'!$C$25</f>
        <v>31.5</v>
      </c>
      <c r="W15" s="3">
        <f>'[11]Novembro'!$C$26</f>
        <v>32.9</v>
      </c>
      <c r="X15" s="3">
        <f>'[11]Novembro'!$C$27</f>
        <v>34.8</v>
      </c>
      <c r="Y15" s="3">
        <f>'[11]Novembro'!$C$28</f>
        <v>35</v>
      </c>
      <c r="Z15" s="3">
        <f>'[11]Novembro'!$C$29</f>
        <v>33.9</v>
      </c>
      <c r="AA15" s="3">
        <f>'[11]Novembro'!$C$30</f>
        <v>34</v>
      </c>
      <c r="AB15" s="3">
        <f>'[11]Novembro'!$C$31</f>
        <v>34.2</v>
      </c>
      <c r="AC15" s="3">
        <f>'[11]Novembro'!$C$32</f>
        <v>34.8</v>
      </c>
      <c r="AD15" s="3">
        <f>'[11]Novembro'!$C$33</f>
        <v>34.8</v>
      </c>
      <c r="AE15" s="3">
        <f>'[11]Novembro'!$C$34</f>
        <v>34.5</v>
      </c>
      <c r="AF15" s="15">
        <f t="shared" si="1"/>
        <v>35</v>
      </c>
      <c r="AG15" s="15">
        <f t="shared" si="2"/>
        <v>31.156666666666663</v>
      </c>
    </row>
    <row r="16" spans="1:33" ht="16.5" customHeight="1">
      <c r="A16" s="8" t="s">
        <v>11</v>
      </c>
      <c r="B16" s="3">
        <f>'[12]Novembro'!$C$5</f>
        <v>28.1</v>
      </c>
      <c r="C16" s="3">
        <f>'[12]Novembro'!$C$6</f>
        <v>28.9</v>
      </c>
      <c r="D16" s="3">
        <f>'[12]Novembro'!$C$7</f>
        <v>27.8</v>
      </c>
      <c r="E16" s="3">
        <f>'[12]Novembro'!$C$8</f>
        <v>26.7</v>
      </c>
      <c r="F16" s="3">
        <f>'[12]Novembro'!$C$9</f>
        <v>30.2</v>
      </c>
      <c r="G16" s="3">
        <f>'[12]Novembro'!$C$10</f>
        <v>32.1</v>
      </c>
      <c r="H16" s="3">
        <f>'[12]Novembro'!$C$11</f>
        <v>30.6</v>
      </c>
      <c r="I16" s="3">
        <f>'[12]Novembro'!$C$12</f>
        <v>25.2</v>
      </c>
      <c r="J16" s="3">
        <f>'[12]Novembro'!$C$13</f>
        <v>23.1</v>
      </c>
      <c r="K16" s="3">
        <f>'[12]Novembro'!$C$14</f>
        <v>33</v>
      </c>
      <c r="L16" s="3">
        <f>'[12]Novembro'!$C$15</f>
        <v>32.4</v>
      </c>
      <c r="M16" s="3">
        <f>'[12]Novembro'!$C$16</f>
        <v>31</v>
      </c>
      <c r="N16" s="3">
        <f>'[12]Novembro'!$C$17</f>
        <v>32.9</v>
      </c>
      <c r="O16" s="3">
        <f>'[12]Novembro'!$C$18</f>
        <v>34.2</v>
      </c>
      <c r="P16" s="3">
        <f>'[12]Novembro'!$C$19</f>
        <v>36.6</v>
      </c>
      <c r="Q16" s="3">
        <f>'[12]Novembro'!$C$20</f>
        <v>29.3</v>
      </c>
      <c r="R16" s="3">
        <f>'[12]Novembro'!$C$21</f>
        <v>30.9</v>
      </c>
      <c r="S16" s="3">
        <f>'[12]Novembro'!$C$22</f>
        <v>33.1</v>
      </c>
      <c r="T16" s="3">
        <f>'[12]Novembro'!$C$23</f>
        <v>32.7</v>
      </c>
      <c r="U16" s="3">
        <f>'[12]Novembro'!$C$24</f>
        <v>32.6</v>
      </c>
      <c r="V16" s="3">
        <f>'[12]Novembro'!$C$25</f>
        <v>32.8</v>
      </c>
      <c r="W16" s="3">
        <f>'[12]Novembro'!$C$26</f>
        <v>34.8</v>
      </c>
      <c r="X16" s="3">
        <f>'[12]Novembro'!$C$27</f>
        <v>36.5</v>
      </c>
      <c r="Y16" s="3">
        <f>'[12]Novembro'!$C$28</f>
        <v>36</v>
      </c>
      <c r="Z16" s="3">
        <f>'[12]Novembro'!$C$29</f>
        <v>36</v>
      </c>
      <c r="AA16" s="3">
        <f>'[12]Novembro'!$C$30</f>
        <v>34.9</v>
      </c>
      <c r="AB16" s="3">
        <f>'[12]Novembro'!$C$31</f>
        <v>35.8</v>
      </c>
      <c r="AC16" s="3">
        <f>'[12]Novembro'!$C$32</f>
        <v>34.6</v>
      </c>
      <c r="AD16" s="3">
        <f>'[12]Novembro'!$C$33</f>
        <v>34.3</v>
      </c>
      <c r="AE16" s="3">
        <f>'[12]Novembro'!$C$34</f>
        <v>35.2</v>
      </c>
      <c r="AF16" s="15">
        <f t="shared" si="1"/>
        <v>36.6</v>
      </c>
      <c r="AG16" s="15">
        <f t="shared" si="2"/>
        <v>32.07666666666666</v>
      </c>
    </row>
    <row r="17" spans="1:33" ht="16.5" customHeight="1">
      <c r="A17" s="8" t="s">
        <v>12</v>
      </c>
      <c r="B17" s="3">
        <f>'[13]Novembro'!$C$5</f>
        <v>33</v>
      </c>
      <c r="C17" s="3">
        <f>'[13]Novembro'!$C$6</f>
        <v>33.3</v>
      </c>
      <c r="D17" s="3">
        <f>'[13]Novembro'!$C$7</f>
        <v>31.3</v>
      </c>
      <c r="E17" s="3">
        <f>'[13]Novembro'!$C$8</f>
        <v>32.5</v>
      </c>
      <c r="F17" s="3">
        <f>'[13]Novembro'!$C$9</f>
        <v>34.9</v>
      </c>
      <c r="G17" s="3">
        <f>'[13]Novembro'!$C$10</f>
        <v>34.9</v>
      </c>
      <c r="H17" s="3">
        <f>'[13]Novembro'!$C$11</f>
        <v>31.4</v>
      </c>
      <c r="I17" s="3">
        <f>'[13]Novembro'!$C$12</f>
        <v>34.2</v>
      </c>
      <c r="J17" s="3">
        <f>'[13]Novembro'!$C$13</f>
        <v>32.3</v>
      </c>
      <c r="K17" s="3">
        <f>'[13]Novembro'!$C$14</f>
        <v>34</v>
      </c>
      <c r="L17" s="3">
        <f>'[13]Novembro'!$C$15</f>
        <v>34</v>
      </c>
      <c r="M17" s="3">
        <f>'[13]Novembro'!$C$16</f>
        <v>33.1</v>
      </c>
      <c r="N17" s="3">
        <f>'[13]Novembro'!$C$17</f>
        <v>34</v>
      </c>
      <c r="O17" s="3">
        <f>'[13]Novembro'!$C$18</f>
        <v>35.1</v>
      </c>
      <c r="P17" s="3">
        <f>'[13]Novembro'!$C$19</f>
        <v>37.4</v>
      </c>
      <c r="Q17" s="3">
        <f>'[13]Novembro'!$C$20</f>
        <v>30</v>
      </c>
      <c r="R17" s="3">
        <f>'[13]Novembro'!$C$21</f>
        <v>30.6</v>
      </c>
      <c r="S17" s="3">
        <f>'[13]Novembro'!$C$22</f>
        <v>33.3</v>
      </c>
      <c r="T17" s="3">
        <f>'[13]Novembro'!$C$23</f>
        <v>34.8</v>
      </c>
      <c r="U17" s="3">
        <f>'[13]Novembro'!$C$24</f>
        <v>35.1</v>
      </c>
      <c r="V17" s="3">
        <f>'[13]Novembro'!$C$25</f>
        <v>35.5</v>
      </c>
      <c r="W17" s="3">
        <f>'[13]Novembro'!$C$26</f>
        <v>36.5</v>
      </c>
      <c r="X17" s="3">
        <f>'[13]Novembro'!$C$27</f>
        <v>37</v>
      </c>
      <c r="Y17" s="3">
        <f>'[13]Novembro'!$C$28</f>
        <v>37.6</v>
      </c>
      <c r="Z17" s="3">
        <f>'[13]Novembro'!$C$29</f>
        <v>37.8</v>
      </c>
      <c r="AA17" s="3">
        <f>'[13]Novembro'!$C$30</f>
        <v>37.4</v>
      </c>
      <c r="AB17" s="3">
        <f>'[13]Novembro'!$C$31</f>
        <v>36.7</v>
      </c>
      <c r="AC17" s="3">
        <f>'[13]Novembro'!$C$32</f>
        <v>36.7</v>
      </c>
      <c r="AD17" s="3">
        <f>'[13]Novembro'!$C$33</f>
        <v>36.3</v>
      </c>
      <c r="AE17" s="3">
        <f>'[13]Novembro'!$C$34</f>
        <v>35.4</v>
      </c>
      <c r="AF17" s="15">
        <f t="shared" si="1"/>
        <v>37.8</v>
      </c>
      <c r="AG17" s="15">
        <f t="shared" si="2"/>
        <v>34.53666666666667</v>
      </c>
    </row>
    <row r="18" spans="1:33" ht="16.5" customHeight="1">
      <c r="A18" s="8" t="s">
        <v>13</v>
      </c>
      <c r="B18" s="3">
        <f>'[14]Novembro'!$C$5</f>
        <v>34.3</v>
      </c>
      <c r="C18" s="3">
        <f>'[14]Novembro'!$C$6</f>
        <v>33.4</v>
      </c>
      <c r="D18" s="3">
        <f>'[14]Novembro'!$C$7</f>
        <v>34.6</v>
      </c>
      <c r="E18" s="3">
        <f>'[14]Novembro'!$C$8</f>
        <v>33.5</v>
      </c>
      <c r="F18" s="3">
        <f>'[14]Novembro'!$C$9</f>
        <v>35.8</v>
      </c>
      <c r="G18" s="3">
        <f>'[14]Novembro'!$C$10</f>
        <v>35.7</v>
      </c>
      <c r="H18" s="3">
        <f>'[14]Novembro'!$C$11</f>
        <v>34.1</v>
      </c>
      <c r="I18" s="3">
        <f>'[14]Novembro'!$C$12</f>
        <v>35.2</v>
      </c>
      <c r="J18" s="3">
        <f>'[14]Novembro'!$C$13</f>
        <v>35.7</v>
      </c>
      <c r="K18" s="3">
        <f>'[14]Novembro'!$C$14</f>
        <v>33.1</v>
      </c>
      <c r="L18" s="3">
        <f>'[14]Novembro'!$C$15</f>
        <v>34.8</v>
      </c>
      <c r="M18" s="3">
        <f>'[14]Novembro'!$C$16</f>
        <v>33.6</v>
      </c>
      <c r="N18" s="3">
        <f>'[14]Novembro'!$C$17</f>
        <v>33.6</v>
      </c>
      <c r="O18" s="3">
        <f>'[14]Novembro'!$C$18</f>
        <v>36</v>
      </c>
      <c r="P18" s="3">
        <f>'[14]Novembro'!$C$19</f>
        <v>37.5</v>
      </c>
      <c r="Q18" s="3">
        <f>'[14]Novembro'!$C$20</f>
        <v>28.6</v>
      </c>
      <c r="R18" s="3">
        <f>'[14]Novembro'!$C$21</f>
        <v>29.3</v>
      </c>
      <c r="S18" s="3">
        <f>'[14]Novembro'!$C$22</f>
        <v>33.6</v>
      </c>
      <c r="T18" s="3">
        <f>'[14]Novembro'!$C$23</f>
        <v>34.7</v>
      </c>
      <c r="U18" s="3">
        <f>'[14]Novembro'!$C$24</f>
        <v>35.1</v>
      </c>
      <c r="V18" s="3">
        <f>'[14]Novembro'!$C$25</f>
        <v>36.7</v>
      </c>
      <c r="W18" s="3">
        <f>'[14]Novembro'!$C$26</f>
        <v>36.4</v>
      </c>
      <c r="X18" s="3">
        <f>'[14]Novembro'!$C$27</f>
        <v>36.3</v>
      </c>
      <c r="Y18" s="3">
        <f>'[14]Novembro'!$C$28</f>
        <v>37.7</v>
      </c>
      <c r="Z18" s="3">
        <f>'[14]Novembro'!$C$29</f>
        <v>38.3</v>
      </c>
      <c r="AA18" s="3">
        <f>'[14]Novembro'!$C$30</f>
        <v>37</v>
      </c>
      <c r="AB18" s="3">
        <f>'[14]Novembro'!$C$31</f>
        <v>36.9</v>
      </c>
      <c r="AC18" s="3">
        <f>'[14]Novembro'!$C$32</f>
        <v>37.6</v>
      </c>
      <c r="AD18" s="3">
        <f>'[14]Novembro'!$C$33</f>
        <v>36.5</v>
      </c>
      <c r="AE18" s="3">
        <f>'[14]Novembro'!$C$34</f>
        <v>34.7</v>
      </c>
      <c r="AF18" s="15">
        <f t="shared" si="1"/>
        <v>38.3</v>
      </c>
      <c r="AG18" s="15">
        <f t="shared" si="2"/>
        <v>35.010000000000005</v>
      </c>
    </row>
    <row r="19" spans="1:33" ht="16.5" customHeight="1">
      <c r="A19" s="8" t="s">
        <v>14</v>
      </c>
      <c r="B19" s="3">
        <f>'[15]Novembro'!$C$5</f>
        <v>31.7</v>
      </c>
      <c r="C19" s="3">
        <f>'[15]Novembro'!$C$6</f>
        <v>26.5</v>
      </c>
      <c r="D19" s="3">
        <f>'[15]Novembro'!$C$7</f>
        <v>32.3</v>
      </c>
      <c r="E19" s="3">
        <f>'[15]Novembro'!$C$8</f>
        <v>32.7</v>
      </c>
      <c r="F19" s="3">
        <f>'[15]Novembro'!$C$9</f>
        <v>34.1</v>
      </c>
      <c r="G19" s="3">
        <f>'[15]Novembro'!$C$10</f>
        <v>34.9</v>
      </c>
      <c r="H19" s="3">
        <f>'[15]Novembro'!$C$11</f>
        <v>27.4</v>
      </c>
      <c r="I19" s="3">
        <f>'[15]Novembro'!$C$12</f>
        <v>33.1</v>
      </c>
      <c r="J19" s="3">
        <f>'[15]Novembro'!$C$13</f>
        <v>34.4</v>
      </c>
      <c r="K19" s="3">
        <f>'[15]Novembro'!$C$14</f>
        <v>31.5</v>
      </c>
      <c r="L19" s="3">
        <f>'[15]Novembro'!$C$15</f>
        <v>29.3</v>
      </c>
      <c r="M19" s="3">
        <f>'[15]Novembro'!$C$16</f>
        <v>30.8</v>
      </c>
      <c r="N19" s="3">
        <f>'[15]Novembro'!$C$17</f>
        <v>31.6</v>
      </c>
      <c r="O19" s="3">
        <f>'[15]Novembro'!$C$18</f>
        <v>32.7</v>
      </c>
      <c r="P19" s="3">
        <f>'[15]Novembro'!$C$19</f>
        <v>34.2</v>
      </c>
      <c r="Q19" s="3">
        <f>'[15]Novembro'!$C$20</f>
        <v>33.3</v>
      </c>
      <c r="R19" s="3">
        <f>'[15]Novembro'!$C$21</f>
        <v>31.8</v>
      </c>
      <c r="S19" s="3">
        <f>'[15]Novembro'!$C$22</f>
        <v>32.6</v>
      </c>
      <c r="T19" s="3">
        <f>'[15]Novembro'!$C$23</f>
        <v>31.8</v>
      </c>
      <c r="U19" s="3">
        <f>'[15]Novembro'!$C$24</f>
        <v>31.9</v>
      </c>
      <c r="V19" s="3">
        <f>'[15]Novembro'!$C$25</f>
        <v>32.9</v>
      </c>
      <c r="W19" s="3">
        <f>'[15]Novembro'!$C$26</f>
        <v>32.8</v>
      </c>
      <c r="X19" s="3">
        <f>'[15]Novembro'!$C$27</f>
        <v>32.7</v>
      </c>
      <c r="Y19" s="3">
        <f>'[15]Novembro'!$C$28</f>
        <v>33.4</v>
      </c>
      <c r="Z19" s="3">
        <f>'[15]Novembro'!$C$29</f>
        <v>35.1</v>
      </c>
      <c r="AA19" s="3">
        <f>'[15]Novembro'!$C$30</f>
        <v>35.3</v>
      </c>
      <c r="AB19" s="3">
        <f>'[15]Novembro'!$C$31</f>
        <v>34.3</v>
      </c>
      <c r="AC19" s="3">
        <f>'[15]Novembro'!$C$32</f>
        <v>33.4</v>
      </c>
      <c r="AD19" s="3">
        <f>'[15]Novembro'!$C$33</f>
        <v>33.6</v>
      </c>
      <c r="AE19" s="3">
        <f>'[15]Novembro'!$C$34</f>
        <v>33.8</v>
      </c>
      <c r="AF19" s="15">
        <f t="shared" si="1"/>
        <v>35.3</v>
      </c>
      <c r="AG19" s="15">
        <f t="shared" si="2"/>
        <v>32.529999999999994</v>
      </c>
    </row>
    <row r="20" spans="1:33" ht="16.5" customHeight="1">
      <c r="A20" s="8" t="s">
        <v>15</v>
      </c>
      <c r="B20" s="3">
        <f>'[16]Novembro'!$C$5</f>
        <v>29.1</v>
      </c>
      <c r="C20" s="3">
        <f>'[16]Novembro'!$C$6</f>
        <v>22.6</v>
      </c>
      <c r="D20" s="3">
        <f>'[16]Novembro'!$C$7</f>
        <v>27.3</v>
      </c>
      <c r="E20" s="3">
        <f>'[16]Novembro'!$C$8</f>
        <v>24.6</v>
      </c>
      <c r="F20" s="3">
        <f>'[16]Novembro'!$C$9</f>
        <v>29</v>
      </c>
      <c r="G20" s="3">
        <f>'[16]Novembro'!$C$10</f>
        <v>26.1</v>
      </c>
      <c r="H20" s="3">
        <f>'[16]Novembro'!$C$11</f>
        <v>29.1</v>
      </c>
      <c r="I20" s="3">
        <f>'[16]Novembro'!$C$12</f>
        <v>28.7</v>
      </c>
      <c r="J20" s="3">
        <f>'[16]Novembro'!$C$13</f>
        <v>24.9</v>
      </c>
      <c r="K20" s="3">
        <f>'[16]Novembro'!$C$14</f>
        <v>29.7</v>
      </c>
      <c r="L20" s="3">
        <f>'[16]Novembro'!$C$15</f>
        <v>31.2</v>
      </c>
      <c r="M20" s="3">
        <f>'[16]Novembro'!$C$16</f>
        <v>29</v>
      </c>
      <c r="N20" s="3">
        <f>'[16]Novembro'!$C$17</f>
        <v>27.9</v>
      </c>
      <c r="O20" s="3">
        <f>'[16]Novembro'!$C$18</f>
        <v>30.4</v>
      </c>
      <c r="P20" s="3">
        <f>'[16]Novembro'!$C$19</f>
        <v>32.6</v>
      </c>
      <c r="Q20" s="3">
        <f>'[16]Novembro'!$C$20</f>
        <v>27.3</v>
      </c>
      <c r="R20" s="3">
        <f>'[16]Novembro'!$C$21</f>
        <v>28.8</v>
      </c>
      <c r="S20" s="3">
        <f>'[16]Novembro'!$C$22</f>
        <v>30</v>
      </c>
      <c r="T20" s="3">
        <f>'[16]Novembro'!$C$23</f>
        <v>30.1</v>
      </c>
      <c r="U20" s="3">
        <f>'[16]Novembro'!$C$24</f>
        <v>28.8</v>
      </c>
      <c r="V20" s="3">
        <f>'[16]Novembro'!$C$25</f>
        <v>30.5</v>
      </c>
      <c r="W20" s="3">
        <f>'[16]Novembro'!$C$26</f>
        <v>31.4</v>
      </c>
      <c r="X20" s="3">
        <f>'[16]Novembro'!$C$27</f>
        <v>34</v>
      </c>
      <c r="Y20" s="3">
        <f>'[16]Novembro'!$C$28</f>
        <v>33.5</v>
      </c>
      <c r="Z20" s="3">
        <f>'[16]Novembro'!$C$29</f>
        <v>32</v>
      </c>
      <c r="AA20" s="3">
        <f>'[16]Novembro'!$C$30</f>
        <v>32.2</v>
      </c>
      <c r="AB20" s="3">
        <f>'[16]Novembro'!$C$31</f>
        <v>32.7</v>
      </c>
      <c r="AC20" s="3">
        <f>'[16]Novembro'!$C$32</f>
        <v>32.4</v>
      </c>
      <c r="AD20" s="3">
        <f>'[16]Novembro'!$C$33</f>
        <v>32</v>
      </c>
      <c r="AE20" s="3">
        <f>'[16]Novembro'!$C$34</f>
        <v>31</v>
      </c>
      <c r="AF20" s="15">
        <f t="shared" si="1"/>
        <v>34</v>
      </c>
      <c r="AG20" s="15">
        <f t="shared" si="2"/>
        <v>29.63</v>
      </c>
    </row>
    <row r="21" spans="1:33" ht="16.5" customHeight="1">
      <c r="A21" s="8" t="s">
        <v>16</v>
      </c>
      <c r="B21" s="3">
        <f>'[17]Novembro'!$C$5</f>
        <v>31.8</v>
      </c>
      <c r="C21" s="3">
        <f>'[17]Novembro'!$C$6</f>
        <v>28.9</v>
      </c>
      <c r="D21" s="3">
        <f>'[17]Novembro'!$C$7</f>
        <v>30.9</v>
      </c>
      <c r="E21" s="3">
        <f>'[17]Novembro'!$C$8</f>
        <v>33.2</v>
      </c>
      <c r="F21" s="3">
        <f>'[17]Novembro'!$C$9</f>
        <v>35.1</v>
      </c>
      <c r="G21" s="3">
        <f>'[17]Novembro'!$C$10</f>
        <v>32.1</v>
      </c>
      <c r="H21" s="3">
        <f>'[17]Novembro'!$C$11</f>
        <v>31.8</v>
      </c>
      <c r="I21" s="3">
        <f>'[17]Novembro'!$C$12</f>
        <v>36.2</v>
      </c>
      <c r="J21" s="3">
        <f>'[17]Novembro'!$C$13</f>
        <v>31.7</v>
      </c>
      <c r="K21" s="3">
        <f>'[17]Novembro'!$C$14</f>
        <v>31.8</v>
      </c>
      <c r="L21" s="3">
        <f>'[17]Novembro'!$C$15</f>
        <v>33.8</v>
      </c>
      <c r="M21" s="3">
        <f>'[17]Novembro'!$C$16</f>
        <v>32</v>
      </c>
      <c r="N21" s="3">
        <f>'[17]Novembro'!$C$17</f>
        <v>32.2</v>
      </c>
      <c r="O21" s="3">
        <f>'[17]Novembro'!$C$18</f>
        <v>35.5</v>
      </c>
      <c r="P21" s="3">
        <f>'[17]Novembro'!$C$19</f>
        <v>37.4</v>
      </c>
      <c r="Q21" s="3">
        <f>'[17]Novembro'!$C$20</f>
        <v>32</v>
      </c>
      <c r="R21" s="3">
        <f>'[17]Novembro'!$C$21</f>
        <v>28.6</v>
      </c>
      <c r="S21" s="3">
        <f>'[17]Novembro'!$C$22</f>
        <v>31.6</v>
      </c>
      <c r="T21" s="3">
        <f>'[17]Novembro'!$C$23</f>
        <v>33.3</v>
      </c>
      <c r="U21" s="3">
        <f>'[17]Novembro'!$C$24</f>
        <v>33.5</v>
      </c>
      <c r="V21" s="3">
        <f>'[17]Novembro'!$C$25</f>
        <v>34.3</v>
      </c>
      <c r="W21" s="3">
        <f>'[17]Novembro'!$C$26</f>
        <v>36.7</v>
      </c>
      <c r="X21" s="3">
        <f>'[17]Novembro'!$C$27</f>
        <v>37.1</v>
      </c>
      <c r="Y21" s="3">
        <f>'[17]Novembro'!$C$28</f>
        <v>36.9</v>
      </c>
      <c r="Z21" s="3">
        <f>'[17]Novembro'!$C$29</f>
        <v>36.4</v>
      </c>
      <c r="AA21" s="3">
        <f>'[17]Novembro'!$C$30</f>
        <v>37.2</v>
      </c>
      <c r="AB21" s="3">
        <f>'[17]Novembro'!$C$31</f>
        <v>37</v>
      </c>
      <c r="AC21" s="3">
        <f>'[17]Novembro'!$C$32</f>
        <v>37.8</v>
      </c>
      <c r="AD21" s="3">
        <f>'[17]Novembro'!$C$33</f>
        <v>35.9</v>
      </c>
      <c r="AE21" s="3">
        <f>'[17]Novembro'!$C$34</f>
        <v>33.5</v>
      </c>
      <c r="AF21" s="15">
        <f t="shared" si="1"/>
        <v>37.8</v>
      </c>
      <c r="AG21" s="15">
        <f t="shared" si="2"/>
        <v>33.87333333333333</v>
      </c>
    </row>
    <row r="22" spans="1:33" ht="16.5" customHeight="1">
      <c r="A22" s="8" t="s">
        <v>17</v>
      </c>
      <c r="B22" s="3">
        <f>'[18]Novembro'!$C$5</f>
        <v>31.3</v>
      </c>
      <c r="C22" s="3">
        <f>'[18]Novembro'!$C$6</f>
        <v>28.3</v>
      </c>
      <c r="D22" s="3">
        <f>'[18]Novembro'!$C$7</f>
        <v>28.7</v>
      </c>
      <c r="E22" s="3">
        <f>'[18]Novembro'!$C$8</f>
        <v>25.6</v>
      </c>
      <c r="F22" s="3">
        <f>'[18]Novembro'!$C$9</f>
        <v>28.5</v>
      </c>
      <c r="G22" s="3">
        <f>'[18]Novembro'!$C$10</f>
        <v>28.3</v>
      </c>
      <c r="H22" s="3">
        <f>'[18]Novembro'!$C$11</f>
        <v>30.4</v>
      </c>
      <c r="I22" s="3">
        <f>'[18]Novembro'!$C$12</f>
        <v>25.4</v>
      </c>
      <c r="J22" s="3">
        <f>'[18]Novembro'!$C$13</f>
        <v>24.4</v>
      </c>
      <c r="K22" s="3">
        <f>'[18]Novembro'!$C$14</f>
        <v>32</v>
      </c>
      <c r="L22" s="3">
        <f>'[18]Novembro'!$C$15</f>
        <v>33.7</v>
      </c>
      <c r="M22" s="3">
        <f>'[18]Novembro'!$C$16</f>
        <v>32.4</v>
      </c>
      <c r="N22" s="3">
        <f>'[18]Novembro'!$C$17</f>
        <v>32</v>
      </c>
      <c r="O22" s="3">
        <f>'[18]Novembro'!$C$18</f>
        <v>33.6</v>
      </c>
      <c r="P22" s="3">
        <f>'[18]Novembro'!$C$19</f>
        <v>35.7</v>
      </c>
      <c r="Q22" s="3">
        <f>'[18]Novembro'!$C$20</f>
        <v>29.7</v>
      </c>
      <c r="R22" s="3">
        <f>'[18]Novembro'!$C$21</f>
        <v>32.1</v>
      </c>
      <c r="S22" s="3">
        <f>'[18]Novembro'!$C$22</f>
        <v>33.5</v>
      </c>
      <c r="T22" s="3">
        <f>'[18]Novembro'!$C$23</f>
        <v>32.7</v>
      </c>
      <c r="U22" s="3">
        <f>'[18]Novembro'!$C$24</f>
        <v>32.4</v>
      </c>
      <c r="V22" s="3">
        <f>'[18]Novembro'!$C$25</f>
        <v>33.1</v>
      </c>
      <c r="W22" s="3">
        <f>'[18]Novembro'!$C$26</f>
        <v>35</v>
      </c>
      <c r="X22" s="3">
        <f>'[18]Novembro'!$C$27</f>
        <v>36.9</v>
      </c>
      <c r="Y22" s="3">
        <f>'[18]Novembro'!$C$28</f>
        <v>36.5</v>
      </c>
      <c r="Z22" s="3">
        <f>'[18]Novembro'!$C$29</f>
        <v>36.4</v>
      </c>
      <c r="AA22" s="3">
        <f>'[18]Novembro'!$C$30</f>
        <v>34.8</v>
      </c>
      <c r="AB22" s="3">
        <f>'[18]Novembro'!$C$31</f>
        <v>35.8</v>
      </c>
      <c r="AC22" s="3">
        <f>'[18]Novembro'!$C$32</f>
        <v>36.3</v>
      </c>
      <c r="AD22" s="3">
        <f>'[18]Novembro'!$C$33</f>
        <v>34.7</v>
      </c>
      <c r="AE22" s="3">
        <f>'[18]Novembro'!$C$34</f>
        <v>36.1</v>
      </c>
      <c r="AF22" s="15">
        <f t="shared" si="1"/>
        <v>36.9</v>
      </c>
      <c r="AG22" s="15">
        <f t="shared" si="2"/>
        <v>32.21</v>
      </c>
    </row>
    <row r="23" spans="1:33" ht="16.5" customHeight="1">
      <c r="A23" s="8" t="s">
        <v>18</v>
      </c>
      <c r="B23" s="3">
        <f>'[19]Novembro'!$C$5</f>
        <v>31</v>
      </c>
      <c r="C23" s="3">
        <f>'[19]Novembro'!$C$6</f>
        <v>31.1</v>
      </c>
      <c r="D23" s="3">
        <f>'[19]Novembro'!$C$7</f>
        <v>30.3</v>
      </c>
      <c r="E23" s="3">
        <f>'[19]Novembro'!$C$8</f>
        <v>30.7</v>
      </c>
      <c r="F23" s="3">
        <f>'[19]Novembro'!$C$9</f>
        <v>30.8</v>
      </c>
      <c r="G23" s="3">
        <f>'[19]Novembro'!$C$10</f>
        <v>30.8</v>
      </c>
      <c r="H23" s="3">
        <f>'[19]Novembro'!$C$11</f>
        <v>28.8</v>
      </c>
      <c r="I23" s="3">
        <f>'[19]Novembro'!$C$12</f>
        <v>30.2</v>
      </c>
      <c r="J23" s="3">
        <f>'[19]Novembro'!$C$13</f>
        <v>31</v>
      </c>
      <c r="K23" s="3">
        <f>'[19]Novembro'!$C$14</f>
        <v>30.8</v>
      </c>
      <c r="L23" s="3">
        <f>'[19]Novembro'!$C$15</f>
        <v>30.5</v>
      </c>
      <c r="M23" s="3">
        <f>'[19]Novembro'!$C$16</f>
        <v>31.6</v>
      </c>
      <c r="N23" s="3">
        <f>'[19]Novembro'!$C$17</f>
        <v>30.6</v>
      </c>
      <c r="O23" s="3">
        <f>'[19]Novembro'!$C$18</f>
        <v>31.4</v>
      </c>
      <c r="P23" s="3">
        <f>'[19]Novembro'!$C$19</f>
        <v>34.7</v>
      </c>
      <c r="Q23" s="3">
        <f>'[19]Novembro'!$C$20</f>
        <v>30.2</v>
      </c>
      <c r="R23" s="3">
        <f>'[19]Novembro'!$C$21</f>
        <v>30</v>
      </c>
      <c r="S23" s="3">
        <f>'[19]Novembro'!$C$22</f>
        <v>31.1</v>
      </c>
      <c r="T23" s="3">
        <f>'[19]Novembro'!$C$23</f>
        <v>31.4</v>
      </c>
      <c r="U23" s="3">
        <f>'[19]Novembro'!$C$24</f>
        <v>31.5</v>
      </c>
      <c r="V23" s="3">
        <f>'[19]Novembro'!$C$25</f>
        <v>32.2</v>
      </c>
      <c r="W23" s="3">
        <f>'[19]Novembro'!$C$26</f>
        <v>33.2</v>
      </c>
      <c r="X23" s="3">
        <f>'[19]Novembro'!$C$27</f>
        <v>33.5</v>
      </c>
      <c r="Y23" s="3">
        <f>'[19]Novembro'!$C$28</f>
        <v>34.3</v>
      </c>
      <c r="Z23" s="3">
        <f>'[19]Novembro'!$C$29</f>
        <v>35.1</v>
      </c>
      <c r="AA23" s="3">
        <f>'[19]Novembro'!$C$30</f>
        <v>32.4</v>
      </c>
      <c r="AB23" s="3">
        <f>'[19]Novembro'!$C$31</f>
        <v>33.3</v>
      </c>
      <c r="AC23" s="3">
        <f>'[19]Novembro'!$C$32</f>
        <v>31.8</v>
      </c>
      <c r="AD23" s="3">
        <f>'[19]Novembro'!$C$33</f>
        <v>31</v>
      </c>
      <c r="AE23" s="3">
        <f>'[19]Novembro'!$C$34</f>
        <v>31.1</v>
      </c>
      <c r="AF23" s="15">
        <f t="shared" si="1"/>
        <v>35.1</v>
      </c>
      <c r="AG23" s="15">
        <f t="shared" si="2"/>
        <v>31.546666666666667</v>
      </c>
    </row>
    <row r="24" spans="1:33" ht="16.5" customHeight="1">
      <c r="A24" s="8" t="s">
        <v>19</v>
      </c>
      <c r="B24" s="3">
        <f>'[20]Novembro'!$C$5</f>
        <v>29.5</v>
      </c>
      <c r="C24" s="3">
        <f>'[20]Novembro'!$C$6</f>
        <v>22.6</v>
      </c>
      <c r="D24" s="3">
        <f>'[20]Novembro'!$C$7</f>
        <v>28.3</v>
      </c>
      <c r="E24" s="3">
        <f>'[20]Novembro'!$C$8</f>
        <v>27.3</v>
      </c>
      <c r="F24" s="3">
        <f>'[20]Novembro'!$C$9</f>
        <v>25.9</v>
      </c>
      <c r="G24" s="3">
        <f>'[20]Novembro'!$C$10</f>
        <v>22.4</v>
      </c>
      <c r="H24" s="3">
        <f>'[20]Novembro'!$C$11</f>
        <v>27.9</v>
      </c>
      <c r="I24" s="3">
        <f>'[20]Novembro'!$C$12</f>
        <v>31.2</v>
      </c>
      <c r="J24" s="3">
        <f>'[20]Novembro'!$C$13</f>
        <v>25.8</v>
      </c>
      <c r="K24" s="3">
        <f>'[20]Novembro'!$C$14</f>
        <v>31.1</v>
      </c>
      <c r="L24" s="3">
        <f>'[20]Novembro'!$C$15</f>
        <v>30.4</v>
      </c>
      <c r="M24" s="3">
        <f>'[20]Novembro'!$C$16</f>
        <v>29.3</v>
      </c>
      <c r="N24" s="3">
        <f>'[20]Novembro'!$C$17</f>
        <v>27.3</v>
      </c>
      <c r="O24" s="3">
        <f>'[20]Novembro'!$C$18</f>
        <v>30.9</v>
      </c>
      <c r="P24" s="3">
        <f>'[20]Novembro'!$C$19</f>
        <v>33.1</v>
      </c>
      <c r="Q24" s="3">
        <f>'[20]Novembro'!$C$20</f>
        <v>28.4</v>
      </c>
      <c r="R24" s="3">
        <f>'[20]Novembro'!$C$21</f>
        <v>29.5</v>
      </c>
      <c r="S24" s="3">
        <f>'[20]Novembro'!$C$22</f>
        <v>31</v>
      </c>
      <c r="T24" s="3">
        <f>'[20]Novembro'!$C$23</f>
        <v>30.8</v>
      </c>
      <c r="U24" s="3">
        <f>'[20]Novembro'!$C$24</f>
        <v>30.4</v>
      </c>
      <c r="V24" s="3">
        <f>'[20]Novembro'!$C$25</f>
        <v>30.9</v>
      </c>
      <c r="W24" s="3">
        <f>'[20]Novembro'!$C$26</f>
        <v>31.5</v>
      </c>
      <c r="X24" s="3">
        <f>'[20]Novembro'!$C$27</f>
        <v>34.3</v>
      </c>
      <c r="Y24" s="3">
        <f>'[20]Novembro'!$C$28</f>
        <v>33.6</v>
      </c>
      <c r="Z24" s="3">
        <f>'[20]Novembro'!$C$29</f>
        <v>33.4</v>
      </c>
      <c r="AA24" s="3">
        <f>'[20]Novembro'!$C$30</f>
        <v>33.4</v>
      </c>
      <c r="AB24" s="3">
        <f>'[20]Novembro'!$C$31</f>
        <v>33.5</v>
      </c>
      <c r="AC24" s="3">
        <f>'[20]Novembro'!$C$32</f>
        <v>34.1</v>
      </c>
      <c r="AD24" s="3">
        <f>'[20]Novembro'!$C$33</f>
        <v>33.7</v>
      </c>
      <c r="AE24" s="3">
        <f>'[20]Novembro'!$C$34</f>
        <v>34.6</v>
      </c>
      <c r="AF24" s="15">
        <f t="shared" si="1"/>
        <v>34.6</v>
      </c>
      <c r="AG24" s="15">
        <f t="shared" si="2"/>
        <v>30.20333333333333</v>
      </c>
    </row>
    <row r="25" spans="1:33" ht="16.5" customHeight="1">
      <c r="A25" s="8" t="s">
        <v>31</v>
      </c>
      <c r="B25" s="3">
        <f>'[21]Novembro'!$C$5</f>
        <v>28.8</v>
      </c>
      <c r="C25" s="3">
        <f>'[21]Novembro'!$C$6</f>
        <v>29.3</v>
      </c>
      <c r="D25" s="3">
        <f>'[21]Novembro'!$C$7</f>
        <v>29.1</v>
      </c>
      <c r="E25" s="3">
        <f>'[21]Novembro'!$C$8</f>
        <v>29.4</v>
      </c>
      <c r="F25" s="3">
        <f>'[21]Novembro'!$C$9</f>
        <v>32.4</v>
      </c>
      <c r="G25" s="3">
        <f>'[21]Novembro'!$C$10</f>
        <v>30.9</v>
      </c>
      <c r="H25" s="3">
        <f>'[21]Novembro'!$C$11</f>
        <v>28.7</v>
      </c>
      <c r="I25" s="3">
        <f>'[21]Novembro'!$C$12</f>
        <v>26.4</v>
      </c>
      <c r="J25" s="3">
        <f>'[21]Novembro'!$C$13</f>
        <v>28.3</v>
      </c>
      <c r="K25" s="3">
        <f>'[21]Novembro'!$C$14</f>
        <v>31.4</v>
      </c>
      <c r="L25" s="3">
        <f>'[21]Novembro'!$C$15</f>
        <v>31.7</v>
      </c>
      <c r="M25" s="3">
        <f>'[21]Novembro'!$C$16</f>
        <v>31.5</v>
      </c>
      <c r="N25" s="3">
        <f>'[21]Novembro'!$C$17</f>
        <v>31.1</v>
      </c>
      <c r="O25" s="3">
        <f>'[21]Novembro'!$C$18</f>
        <v>32.8</v>
      </c>
      <c r="P25" s="3">
        <f>'[21]Novembro'!$C$19</f>
        <v>34.6</v>
      </c>
      <c r="Q25" s="3">
        <f>'[21]Novembro'!$C$20</f>
        <v>29</v>
      </c>
      <c r="R25" s="3">
        <f>'[21]Novembro'!$C$21</f>
        <v>31.1</v>
      </c>
      <c r="S25" s="3">
        <f>'[21]Novembro'!$C$22</f>
        <v>31.9</v>
      </c>
      <c r="T25" s="3">
        <f>'[21]Novembro'!$C$23</f>
        <v>33</v>
      </c>
      <c r="U25" s="3">
        <f>'[21]Novembro'!$C$24</f>
        <v>33.1</v>
      </c>
      <c r="V25" s="3">
        <f>'[21]Novembro'!$C$25</f>
        <v>32.8</v>
      </c>
      <c r="W25" s="3">
        <f>'[21]Novembro'!$C$26</f>
        <v>34.5</v>
      </c>
      <c r="X25" s="3">
        <f>'[21]Novembro'!$C$27</f>
        <v>35.6</v>
      </c>
      <c r="Y25" s="3">
        <f>'[21]Novembro'!$C$28</f>
        <v>35.5</v>
      </c>
      <c r="Z25" s="3">
        <f>'[21]Novembro'!$C$29</f>
        <v>35.2</v>
      </c>
      <c r="AA25" s="3">
        <f>'[21]Novembro'!$C$30</f>
        <v>35</v>
      </c>
      <c r="AB25" s="3">
        <f>'[21]Novembro'!$C$31</f>
        <v>34.7</v>
      </c>
      <c r="AC25" s="3">
        <f>'[21]Novembro'!$C$32</f>
        <v>33.2</v>
      </c>
      <c r="AD25" s="3">
        <f>'[21]Novembro'!$C$33</f>
        <v>34</v>
      </c>
      <c r="AE25" s="3">
        <f>'[21]Novembro'!$C$34</f>
        <v>33.1</v>
      </c>
      <c r="AF25" s="15">
        <f t="shared" si="1"/>
        <v>35.6</v>
      </c>
      <c r="AG25" s="15">
        <f t="shared" si="2"/>
        <v>31.93666666666667</v>
      </c>
    </row>
    <row r="26" spans="1:33" ht="16.5" customHeight="1">
      <c r="A26" s="8" t="s">
        <v>20</v>
      </c>
      <c r="B26" s="3">
        <f>'[22]Novembro'!$C$5</f>
        <v>29.7</v>
      </c>
      <c r="C26" s="3">
        <f>'[22]Novembro'!$C$6</f>
        <v>28.1</v>
      </c>
      <c r="D26" s="3">
        <f>'[22]Novembro'!$C$7</f>
        <v>30.9</v>
      </c>
      <c r="E26" s="3">
        <f>'[22]Novembro'!$C$8</f>
        <v>32.5</v>
      </c>
      <c r="F26" s="3">
        <f>'[22]Novembro'!$C$9</f>
        <v>32.9</v>
      </c>
      <c r="G26" s="3">
        <f>'[22]Novembro'!$C$10</f>
        <v>34.3</v>
      </c>
      <c r="H26" s="3">
        <f>'[22]Novembro'!$C$11</f>
        <v>29.8</v>
      </c>
      <c r="I26" s="3">
        <f>'[22]Novembro'!$C$12</f>
        <v>30.4</v>
      </c>
      <c r="J26" s="3">
        <f>'[22]Novembro'!$C$13</f>
        <v>32.9</v>
      </c>
      <c r="K26" s="3">
        <f>'[22]Novembro'!$C$14</f>
        <v>32.1</v>
      </c>
      <c r="L26" s="3">
        <f>'[22]Novembro'!$C$15</f>
        <v>31.1</v>
      </c>
      <c r="M26" s="3">
        <f>'[22]Novembro'!$C$16</f>
        <v>32.4</v>
      </c>
      <c r="N26" s="3">
        <f>'[22]Novembro'!$C$17</f>
        <v>32.3</v>
      </c>
      <c r="O26" s="3">
        <f>'[22]Novembro'!$C$18</f>
        <v>33.6</v>
      </c>
      <c r="P26" s="3">
        <f>'[22]Novembro'!$C$19</f>
        <v>35.5</v>
      </c>
      <c r="Q26" s="3">
        <f>'[22]Novembro'!$C$20</f>
        <v>32.3</v>
      </c>
      <c r="R26" s="3">
        <f>'[22]Novembro'!$C$21</f>
        <v>32.4</v>
      </c>
      <c r="S26" s="3">
        <f>'[22]Novembro'!$C$22</f>
        <v>32.7</v>
      </c>
      <c r="T26" s="3">
        <f>'[22]Novembro'!$C$23</f>
        <v>33.3</v>
      </c>
      <c r="U26" s="3">
        <f>'[22]Novembro'!$C$24</f>
        <v>34</v>
      </c>
      <c r="V26" s="3">
        <f>'[22]Novembro'!$C$25</f>
        <v>34.4</v>
      </c>
      <c r="W26" s="3">
        <f>'[22]Novembro'!$C$26</f>
        <v>34.8</v>
      </c>
      <c r="X26" s="3">
        <f>'[22]Novembro'!$C$27</f>
        <v>34.6</v>
      </c>
      <c r="Y26" s="3">
        <f>'[22]Novembro'!$C$28</f>
        <v>35.2</v>
      </c>
      <c r="Z26" s="3">
        <f>'[22]Novembro'!$C$29</f>
        <v>36.1</v>
      </c>
      <c r="AA26" s="3">
        <f>'[22]Novembro'!$C$30</f>
        <v>36.1</v>
      </c>
      <c r="AB26" s="3">
        <f>'[22]Novembro'!$C$31</f>
        <v>35.6</v>
      </c>
      <c r="AC26" s="3">
        <f>'[22]Novembro'!$C$32</f>
        <v>36.6</v>
      </c>
      <c r="AD26" s="3">
        <f>'[22]Novembro'!$C$33</f>
        <v>34.2</v>
      </c>
      <c r="AE26" s="3">
        <f>'[22]Novembro'!$C$34</f>
        <v>33.7</v>
      </c>
      <c r="AF26" s="15">
        <f t="shared" si="1"/>
        <v>36.6</v>
      </c>
      <c r="AG26" s="15">
        <f t="shared" si="2"/>
        <v>33.150000000000006</v>
      </c>
    </row>
    <row r="27" spans="1:33" s="5" customFormat="1" ht="16.5" customHeight="1">
      <c r="A27" s="12" t="s">
        <v>34</v>
      </c>
      <c r="B27" s="20">
        <f>MAX(B5:B26)</f>
        <v>36</v>
      </c>
      <c r="C27" s="20">
        <f aca="true" t="shared" si="3" ref="C27:O27">MAX(C5:C26)</f>
        <v>34.7</v>
      </c>
      <c r="D27" s="20">
        <f t="shared" si="3"/>
        <v>34.6</v>
      </c>
      <c r="E27" s="20">
        <f t="shared" si="3"/>
        <v>34.2</v>
      </c>
      <c r="F27" s="20">
        <f t="shared" si="3"/>
        <v>36.2</v>
      </c>
      <c r="G27" s="20">
        <f t="shared" si="3"/>
        <v>37.6</v>
      </c>
      <c r="H27" s="20">
        <f t="shared" si="3"/>
        <v>34.3</v>
      </c>
      <c r="I27" s="20">
        <f t="shared" si="3"/>
        <v>37</v>
      </c>
      <c r="J27" s="20">
        <f t="shared" si="3"/>
        <v>36</v>
      </c>
      <c r="K27" s="20">
        <f t="shared" si="3"/>
        <v>34</v>
      </c>
      <c r="L27" s="20">
        <f t="shared" si="3"/>
        <v>34.8</v>
      </c>
      <c r="M27" s="20">
        <f>MAX(M5:M26)</f>
        <v>33.6</v>
      </c>
      <c r="N27" s="20">
        <f t="shared" si="3"/>
        <v>34</v>
      </c>
      <c r="O27" s="20">
        <f t="shared" si="3"/>
        <v>36</v>
      </c>
      <c r="P27" s="20">
        <f aca="true" t="shared" si="4" ref="P27:U27">MAX(P5:P26)</f>
        <v>37.7</v>
      </c>
      <c r="Q27" s="20">
        <f t="shared" si="4"/>
        <v>33.6</v>
      </c>
      <c r="R27" s="20">
        <f t="shared" si="4"/>
        <v>33.2</v>
      </c>
      <c r="S27" s="20">
        <f t="shared" si="4"/>
        <v>34.1</v>
      </c>
      <c r="T27" s="20">
        <f t="shared" si="4"/>
        <v>34.8</v>
      </c>
      <c r="U27" s="20">
        <f t="shared" si="4"/>
        <v>35.1</v>
      </c>
      <c r="V27" s="20">
        <f aca="true" t="shared" si="5" ref="V27:AE27">MAX(V5:V26)</f>
        <v>36.7</v>
      </c>
      <c r="W27" s="20">
        <f t="shared" si="5"/>
        <v>37.1</v>
      </c>
      <c r="X27" s="20">
        <f t="shared" si="5"/>
        <v>37.2</v>
      </c>
      <c r="Y27" s="20">
        <f t="shared" si="5"/>
        <v>37.9</v>
      </c>
      <c r="Z27" s="20">
        <f t="shared" si="5"/>
        <v>38.3</v>
      </c>
      <c r="AA27" s="20">
        <f t="shared" si="5"/>
        <v>37.8</v>
      </c>
      <c r="AB27" s="20">
        <f t="shared" si="5"/>
        <v>37.2</v>
      </c>
      <c r="AC27" s="20">
        <f t="shared" si="5"/>
        <v>37.9</v>
      </c>
      <c r="AD27" s="20">
        <f t="shared" si="5"/>
        <v>37.9</v>
      </c>
      <c r="AE27" s="20">
        <f t="shared" si="5"/>
        <v>36.6</v>
      </c>
      <c r="AF27" s="16">
        <f t="shared" si="1"/>
        <v>38.3</v>
      </c>
      <c r="AG27" s="41">
        <f>AVERAGE(AG5:AG26)</f>
        <v>32.329047619047614</v>
      </c>
    </row>
    <row r="28" spans="1:32" ht="12.75">
      <c r="A28" s="45" t="s">
        <v>51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26"/>
    </row>
    <row r="29" ht="12.75">
      <c r="A29" s="44" t="s">
        <v>52</v>
      </c>
    </row>
  </sheetData>
  <sheetProtection password="C6EC" sheet="1" objects="1" scenarios="1"/>
  <mergeCells count="33">
    <mergeCell ref="E3:E4"/>
    <mergeCell ref="F3:F4"/>
    <mergeCell ref="G3:G4"/>
    <mergeCell ref="A2:A4"/>
    <mergeCell ref="B3:B4"/>
    <mergeCell ref="C3:C4"/>
    <mergeCell ref="D3:D4"/>
    <mergeCell ref="B2:AG2"/>
    <mergeCell ref="L3:L4"/>
    <mergeCell ref="M3:M4"/>
    <mergeCell ref="N3:N4"/>
    <mergeCell ref="O3:O4"/>
    <mergeCell ref="H3:H4"/>
    <mergeCell ref="I3:I4"/>
    <mergeCell ref="J3:J4"/>
    <mergeCell ref="K3:K4"/>
    <mergeCell ref="U3:U4"/>
    <mergeCell ref="V3:V4"/>
    <mergeCell ref="W3:W4"/>
    <mergeCell ref="P3:P4"/>
    <mergeCell ref="Q3:Q4"/>
    <mergeCell ref="R3:R4"/>
    <mergeCell ref="S3:S4"/>
    <mergeCell ref="A1:AG1"/>
    <mergeCell ref="AB3:AB4"/>
    <mergeCell ref="AC3:AC4"/>
    <mergeCell ref="AD3:AD4"/>
    <mergeCell ref="AE3:AE4"/>
    <mergeCell ref="X3:X4"/>
    <mergeCell ref="Y3:Y4"/>
    <mergeCell ref="Z3:Z4"/>
    <mergeCell ref="AA3:AA4"/>
    <mergeCell ref="T3:T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C11">
      <selection activeCell="AG27" sqref="AG27"/>
    </sheetView>
  </sheetViews>
  <sheetFormatPr defaultColWidth="9.140625" defaultRowHeight="12.75"/>
  <cols>
    <col min="1" max="1" width="19.140625" style="2" customWidth="1"/>
    <col min="2" max="30" width="5.421875" style="2" bestFit="1" customWidth="1"/>
    <col min="31" max="31" width="5.57421875" style="2" customWidth="1"/>
    <col min="32" max="32" width="7.421875" style="17" bestFit="1" customWidth="1"/>
    <col min="33" max="33" width="5.8515625" style="1" bestFit="1" customWidth="1"/>
  </cols>
  <sheetData>
    <row r="1" spans="1:33" ht="19.5" customHeight="1" thickBot="1">
      <c r="A1" s="68" t="s">
        <v>24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</row>
    <row r="2" spans="1:33" s="4" customFormat="1" ht="19.5" customHeight="1">
      <c r="A2" s="63" t="s">
        <v>21</v>
      </c>
      <c r="B2" s="53" t="s">
        <v>32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3" s="5" customFormat="1" ht="19.5" customHeight="1">
      <c r="A3" s="64"/>
      <c r="B3" s="66">
        <v>1</v>
      </c>
      <c r="C3" s="59">
        <f>SUM(B3+1)</f>
        <v>2</v>
      </c>
      <c r="D3" s="59">
        <f aca="true" t="shared" si="0" ref="D3:AD3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61">
        <v>30</v>
      </c>
      <c r="AF3" s="38" t="s">
        <v>47</v>
      </c>
      <c r="AG3" s="38" t="s">
        <v>44</v>
      </c>
    </row>
    <row r="4" spans="1:33" s="5" customFormat="1" ht="19.5" customHeight="1" thickBot="1">
      <c r="A4" s="65"/>
      <c r="B4" s="67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2"/>
      <c r="AF4" s="39" t="s">
        <v>45</v>
      </c>
      <c r="AG4" s="39" t="s">
        <v>45</v>
      </c>
    </row>
    <row r="5" spans="1:33" ht="16.5" customHeight="1" thickTop="1">
      <c r="A5" s="7" t="s">
        <v>0</v>
      </c>
      <c r="B5" s="3">
        <f>'[1]Novembro'!$D$5</f>
        <v>20.7</v>
      </c>
      <c r="C5" s="3">
        <f>'[1]Novembro'!$D$6</f>
        <v>18.6</v>
      </c>
      <c r="D5" s="3">
        <f>'[1]Novembro'!$D$7</f>
        <v>16.8</v>
      </c>
      <c r="E5" s="3">
        <f>'[1]Novembro'!$D$8</f>
        <v>19.3</v>
      </c>
      <c r="F5" s="3">
        <f>'[1]Novembro'!$D$9</f>
        <v>19.5</v>
      </c>
      <c r="G5" s="3">
        <f>'[1]Novembro'!$D$10</f>
        <v>18.2</v>
      </c>
      <c r="H5" s="3">
        <f>'[1]Novembro'!$D$11</f>
        <v>18.7</v>
      </c>
      <c r="I5" s="3">
        <f>'[1]Novembro'!$D$12</f>
        <v>19.8</v>
      </c>
      <c r="J5" s="3">
        <f>'[1]Novembro'!$D$13</f>
        <v>18.7</v>
      </c>
      <c r="K5" s="3">
        <f>'[1]Novembro'!$D$14</f>
        <v>17.1</v>
      </c>
      <c r="L5" s="3">
        <f>'[1]Novembro'!$D$15</f>
        <v>20.1</v>
      </c>
      <c r="M5" s="3">
        <f>'[1]Novembro'!$D$16</f>
        <v>18.6</v>
      </c>
      <c r="N5" s="3">
        <f>'[1]Novembro'!$D$17</f>
        <v>17.1</v>
      </c>
      <c r="O5" s="3">
        <f>'[1]Novembro'!$D$18</f>
        <v>16.3</v>
      </c>
      <c r="P5" s="3">
        <f>'[1]Novembro'!$D$19</f>
        <v>13.8</v>
      </c>
      <c r="Q5" s="3">
        <f>'[1]Novembro'!$D$20</f>
        <v>19</v>
      </c>
      <c r="R5" s="3">
        <f>'[1]Novembro'!$D$21</f>
        <v>16.9</v>
      </c>
      <c r="S5" s="3">
        <f>'[1]Novembro'!$D$22</f>
        <v>18.4</v>
      </c>
      <c r="T5" s="3">
        <f>'[1]Novembro'!$D$23</f>
        <v>17.6</v>
      </c>
      <c r="U5" s="3">
        <f>'[1]Novembro'!$D$24</f>
        <v>17</v>
      </c>
      <c r="V5" s="3">
        <f>'[1]Novembro'!$D$25</f>
        <v>18.5</v>
      </c>
      <c r="W5" s="3">
        <f>'[1]Novembro'!$D$26</f>
        <v>18.2</v>
      </c>
      <c r="X5" s="3">
        <f>'[1]Novembro'!$D$27</f>
        <v>18.5</v>
      </c>
      <c r="Y5" s="3">
        <f>'[1]Novembro'!$D$28</f>
        <v>19.6</v>
      </c>
      <c r="Z5" s="3">
        <f>'[1]Novembro'!$D$29</f>
        <v>20.6</v>
      </c>
      <c r="AA5" s="3">
        <f>'[1]Novembro'!$D$30</f>
        <v>19.4</v>
      </c>
      <c r="AB5" s="3">
        <f>'[1]Novembro'!$D$31</f>
        <v>17.9</v>
      </c>
      <c r="AC5" s="3">
        <f>'[1]Novembro'!$D$32</f>
        <v>18.5</v>
      </c>
      <c r="AD5" s="3">
        <f>'[1]Novembro'!$D$33</f>
        <v>19.9</v>
      </c>
      <c r="AE5" s="3">
        <f>'[1]Novembro'!$D$34</f>
        <v>19.9</v>
      </c>
      <c r="AF5" s="15">
        <f aca="true" t="shared" si="1" ref="AF5:AF26">MIN(B5:AE5)</f>
        <v>13.8</v>
      </c>
      <c r="AG5" s="24">
        <f>AVERAGE(B5:AE5)</f>
        <v>18.439999999999994</v>
      </c>
    </row>
    <row r="6" spans="1:33" ht="16.5" customHeight="1">
      <c r="A6" s="8" t="s">
        <v>1</v>
      </c>
      <c r="B6" s="3">
        <f>'[2]Novembro'!$D$5</f>
        <v>22.9</v>
      </c>
      <c r="C6" s="3">
        <f>'[2]Novembro'!$D$6</f>
        <v>20.3</v>
      </c>
      <c r="D6" s="3">
        <f>'[2]Novembro'!$D$7</f>
        <v>20.2</v>
      </c>
      <c r="E6" s="3">
        <f>'[2]Novembro'!$D$8</f>
        <v>20.3</v>
      </c>
      <c r="F6" s="3">
        <f>'[2]Novembro'!$D$9</f>
        <v>23.6</v>
      </c>
      <c r="G6" s="3">
        <f>'[2]Novembro'!$D$10</f>
        <v>22.1</v>
      </c>
      <c r="H6" s="3">
        <f>'[2]Novembro'!$D$11</f>
        <v>21.5</v>
      </c>
      <c r="I6" s="3">
        <f>'[2]Novembro'!$D$12</f>
        <v>21.5</v>
      </c>
      <c r="J6" s="3">
        <f>'[2]Novembro'!$D$13</f>
        <v>21.5</v>
      </c>
      <c r="K6" s="3">
        <f>'[2]Novembro'!$D$14</f>
        <v>20.9</v>
      </c>
      <c r="L6" s="3">
        <f>'[2]Novembro'!$D$15</f>
        <v>23.2</v>
      </c>
      <c r="M6" s="3">
        <f>'[2]Novembro'!$D$16</f>
        <v>20.7</v>
      </c>
      <c r="N6" s="3">
        <f>'[2]Novembro'!$D$17</f>
        <v>19.4</v>
      </c>
      <c r="O6" s="3">
        <f>'[2]Novembro'!$D$18</f>
        <v>18.9</v>
      </c>
      <c r="P6" s="3">
        <f>'[2]Novembro'!$D$19</f>
        <v>20.3</v>
      </c>
      <c r="Q6" s="3">
        <f>'[2]Novembro'!$D$20</f>
        <v>20.7</v>
      </c>
      <c r="R6" s="3">
        <f>'[2]Novembro'!$D$21</f>
        <v>20</v>
      </c>
      <c r="S6" s="3">
        <f>'[2]Novembro'!$D$22</f>
        <v>21.3</v>
      </c>
      <c r="T6" s="3">
        <f>'[2]Novembro'!$D$23</f>
        <v>22.3</v>
      </c>
      <c r="U6" s="3">
        <f>'[2]Novembro'!$D$24</f>
        <v>21.5</v>
      </c>
      <c r="V6" s="3">
        <f>'[2]Novembro'!$D$25</f>
        <v>21.8</v>
      </c>
      <c r="W6" s="3">
        <f>'[2]Novembro'!$D$26</f>
        <v>22.2</v>
      </c>
      <c r="X6" s="3">
        <f>'[2]Novembro'!$D$27</f>
        <v>23</v>
      </c>
      <c r="Y6" s="3">
        <f>'[2]Novembro'!$D$28</f>
        <v>22.7</v>
      </c>
      <c r="Z6" s="3">
        <f>'[2]Novembro'!$D$29</f>
        <v>22.9</v>
      </c>
      <c r="AA6" s="3">
        <f>'[2]Novembro'!$D$30</f>
        <v>22.4</v>
      </c>
      <c r="AB6" s="3">
        <f>'[2]Novembro'!$D$31</f>
        <v>21.1</v>
      </c>
      <c r="AC6" s="3">
        <f>'[2]Novembro'!$D$32</f>
        <v>22.7</v>
      </c>
      <c r="AD6" s="3">
        <f>'[2]Novembro'!$D$33</f>
        <v>21.5</v>
      </c>
      <c r="AE6" s="3">
        <f>'[2]Novembro'!$D$34</f>
        <v>22.6</v>
      </c>
      <c r="AF6" s="15">
        <f t="shared" si="1"/>
        <v>18.9</v>
      </c>
      <c r="AG6" s="15">
        <f aca="true" t="shared" si="2" ref="AG6:AG26">AVERAGE(B6:AE6)</f>
        <v>21.533333333333335</v>
      </c>
    </row>
    <row r="7" spans="1:33" ht="16.5" customHeight="1">
      <c r="A7" s="8" t="s">
        <v>2</v>
      </c>
      <c r="B7" s="3">
        <f>'[3]Novembro'!$D$5</f>
        <v>20.9</v>
      </c>
      <c r="C7" s="3">
        <f>'[3]Novembro'!$D$6</f>
        <v>18.2</v>
      </c>
      <c r="D7" s="3">
        <f>'[3]Novembro'!$D$7</f>
        <v>18.5</v>
      </c>
      <c r="E7" s="3">
        <f>'[3]Novembro'!$D$8</f>
        <v>20.8</v>
      </c>
      <c r="F7" s="3">
        <f>'[3]Novembro'!$D$9</f>
        <v>21.4</v>
      </c>
      <c r="G7" s="3">
        <f>'[3]Novembro'!$D$10</f>
        <v>20.2</v>
      </c>
      <c r="H7" s="3">
        <f>'[3]Novembro'!$D$11</f>
        <v>19</v>
      </c>
      <c r="I7" s="3">
        <f>'[3]Novembro'!$D$12</f>
        <v>22.1</v>
      </c>
      <c r="J7" s="3">
        <f>'[3]Novembro'!$D$13</f>
        <v>19.6</v>
      </c>
      <c r="K7" s="3">
        <f>'[3]Novembro'!$D$14</f>
        <v>18.3</v>
      </c>
      <c r="L7" s="3">
        <f>'[3]Novembro'!$D$15</f>
        <v>21</v>
      </c>
      <c r="M7" s="3">
        <f>'[3]Novembro'!$D$16</f>
        <v>19.9</v>
      </c>
      <c r="N7" s="3">
        <f>'[3]Novembro'!$D$17</f>
        <v>19.2</v>
      </c>
      <c r="O7" s="3">
        <f>'[3]Novembro'!$D$18</f>
        <v>16.3</v>
      </c>
      <c r="P7" s="3">
        <f>'[3]Novembro'!$D$19</f>
        <v>19.2</v>
      </c>
      <c r="Q7" s="3">
        <f>'[3]Novembro'!$D$20</f>
        <v>20.6</v>
      </c>
      <c r="R7" s="3">
        <f>'[3]Novembro'!$D$21</f>
        <v>19.7</v>
      </c>
      <c r="S7" s="3">
        <f>'[3]Novembro'!$D$22</f>
        <v>20.1</v>
      </c>
      <c r="T7" s="3">
        <f>'[3]Novembro'!$D$23</f>
        <v>18.9</v>
      </c>
      <c r="U7" s="3">
        <f>'[3]Novembro'!$D$24</f>
        <v>21.1</v>
      </c>
      <c r="V7" s="3">
        <f>'[3]Novembro'!$D$25</f>
        <v>21.5</v>
      </c>
      <c r="W7" s="3">
        <f>'[3]Novembro'!$D$26</f>
        <v>21.5</v>
      </c>
      <c r="X7" s="3">
        <f>'[3]Novembro'!$D$27</f>
        <v>22.8</v>
      </c>
      <c r="Y7" s="3">
        <f>'[3]Novembro'!$D$28</f>
        <v>23.6</v>
      </c>
      <c r="Z7" s="3">
        <f>'[3]Novembro'!$D$29</f>
        <v>23.5</v>
      </c>
      <c r="AA7" s="3">
        <f>'[3]Novembro'!$D$30</f>
        <v>23.5</v>
      </c>
      <c r="AB7" s="3">
        <f>'[3]Novembro'!$D$31</f>
        <v>19.8</v>
      </c>
      <c r="AC7" s="3">
        <f>'[3]Novembro'!$D$32</f>
        <v>20.3</v>
      </c>
      <c r="AD7" s="3">
        <f>'[3]Novembro'!$D$33</f>
        <v>20.8</v>
      </c>
      <c r="AE7" s="3">
        <f>'[3]Novembro'!$D$34</f>
        <v>19.8</v>
      </c>
      <c r="AF7" s="15">
        <f t="shared" si="1"/>
        <v>16.3</v>
      </c>
      <c r="AG7" s="15">
        <f t="shared" si="2"/>
        <v>20.40333333333333</v>
      </c>
    </row>
    <row r="8" spans="1:33" ht="16.5" customHeight="1">
      <c r="A8" s="8" t="s">
        <v>3</v>
      </c>
      <c r="B8" s="3">
        <f>'[4]Novembro'!$D$5</f>
        <v>20.4</v>
      </c>
      <c r="C8" s="3">
        <f>'[4]Novembro'!$D$6</f>
        <v>20.7</v>
      </c>
      <c r="D8" s="3">
        <f>'[4]Novembro'!$D$7</f>
        <v>20.7</v>
      </c>
      <c r="E8" s="3">
        <f>'[4]Novembro'!$D$8</f>
        <v>22.7</v>
      </c>
      <c r="F8" s="3">
        <f>'[4]Novembro'!$D$9</f>
        <v>22.1</v>
      </c>
      <c r="G8" s="3">
        <f>'[4]Novembro'!$D$10</f>
        <v>20.2</v>
      </c>
      <c r="H8" s="3">
        <f>'[4]Novembro'!$D$11</f>
        <v>20.3</v>
      </c>
      <c r="I8" s="3">
        <f>'[4]Novembro'!$D$12</f>
        <v>21.4</v>
      </c>
      <c r="J8" s="3">
        <f>'[4]Novembro'!$D$13</f>
        <v>21.7</v>
      </c>
      <c r="K8" s="3">
        <f>'[4]Novembro'!$D$14</f>
        <v>20</v>
      </c>
      <c r="L8" s="3">
        <f>'[4]Novembro'!$D$15</f>
        <v>20.6</v>
      </c>
      <c r="M8" s="3">
        <f>'[4]Novembro'!$D$16</f>
        <v>20.5</v>
      </c>
      <c r="N8" s="3">
        <f>'[4]Novembro'!$D$17</f>
        <v>22.6</v>
      </c>
      <c r="O8" s="3">
        <f>'[4]Novembro'!$D$18</f>
        <v>21.5</v>
      </c>
      <c r="P8" s="3">
        <f>'[4]Novembro'!$D$19</f>
        <v>21.1</v>
      </c>
      <c r="Q8" s="3">
        <f>'[4]Novembro'!$D$20</f>
        <v>18.9</v>
      </c>
      <c r="R8" s="3">
        <f>'[4]Novembro'!$D$21</f>
        <v>23.2</v>
      </c>
      <c r="S8" s="3">
        <f>'[4]Novembro'!$D$22</f>
        <v>19.1</v>
      </c>
      <c r="T8" s="3">
        <f>'[4]Novembro'!$D$23</f>
        <v>20.8</v>
      </c>
      <c r="U8" s="3">
        <f>'[4]Novembro'!$D$24</f>
        <v>20.8</v>
      </c>
      <c r="V8" s="3">
        <f>'[4]Novembro'!$D$25</f>
        <v>19.5</v>
      </c>
      <c r="W8" s="3">
        <f>'[4]Novembro'!$D$26</f>
        <v>20.1</v>
      </c>
      <c r="X8" s="3">
        <f>'[4]Novembro'!$D$27</f>
        <v>20.5</v>
      </c>
      <c r="Y8" s="3">
        <f>'[4]Novembro'!$D$28</f>
        <v>20.5</v>
      </c>
      <c r="Z8" s="3">
        <f>'[4]Novembro'!$D$29</f>
        <v>20.2</v>
      </c>
      <c r="AA8" s="3">
        <f>'[4]Novembro'!$D$30</f>
        <v>19.5</v>
      </c>
      <c r="AB8" s="3">
        <f>'[4]Novembro'!$D$31</f>
        <v>22</v>
      </c>
      <c r="AC8" s="3">
        <f>'[4]Novembro'!$D$32</f>
        <v>21.3</v>
      </c>
      <c r="AD8" s="3">
        <f>'[4]Novembro'!$D$33</f>
        <v>21.1</v>
      </c>
      <c r="AE8" s="3">
        <f>'[4]Novembro'!$D$34</f>
        <v>19.7</v>
      </c>
      <c r="AF8" s="15">
        <f t="shared" si="1"/>
        <v>18.9</v>
      </c>
      <c r="AG8" s="15">
        <f t="shared" si="2"/>
        <v>20.790000000000003</v>
      </c>
    </row>
    <row r="9" spans="1:33" ht="16.5" customHeight="1">
      <c r="A9" s="8" t="s">
        <v>4</v>
      </c>
      <c r="B9" s="3">
        <f>'[5]Novembro'!$D$5</f>
        <v>19.2</v>
      </c>
      <c r="C9" s="3">
        <f>'[5]Novembro'!$D$6</f>
        <v>20</v>
      </c>
      <c r="D9" s="3">
        <f>'[5]Novembro'!$D$7</f>
        <v>19.4</v>
      </c>
      <c r="E9" s="3">
        <f>'[5]Novembro'!$D$8</f>
        <v>19.9</v>
      </c>
      <c r="F9" s="3">
        <f>'[5]Novembro'!$D$9</f>
        <v>20.4</v>
      </c>
      <c r="G9" s="3">
        <f>'[5]Novembro'!$D$10</f>
        <v>18.2</v>
      </c>
      <c r="H9" s="3">
        <f>'[5]Novembro'!$D$11</f>
        <v>18.3</v>
      </c>
      <c r="I9" s="3">
        <f>'[5]Novembro'!$D$12</f>
        <v>20.9</v>
      </c>
      <c r="J9" s="3">
        <f>'[5]Novembro'!$D$13</f>
        <v>19.2</v>
      </c>
      <c r="K9" s="3">
        <f>'[5]Novembro'!$D$14</f>
        <v>18.8</v>
      </c>
      <c r="L9" s="3">
        <f>'[5]Novembro'!$D$15</f>
        <v>20.7</v>
      </c>
      <c r="M9" s="3">
        <f>'[5]Novembro'!$D$16</f>
        <v>18.5</v>
      </c>
      <c r="N9" s="3">
        <f>'[5]Novembro'!$D$17</f>
        <v>19.8</v>
      </c>
      <c r="O9" s="3">
        <f>'[5]Novembro'!$D$18</f>
        <v>20.3</v>
      </c>
      <c r="P9" s="3">
        <f>'[5]Novembro'!$D$19</f>
        <v>19.1</v>
      </c>
      <c r="Q9" s="3">
        <f>'[5]Novembro'!$D$20</f>
        <v>22.9</v>
      </c>
      <c r="R9" s="3">
        <f>'[5]Novembro'!$D$21</f>
        <v>20.4</v>
      </c>
      <c r="S9" s="3">
        <f>'[5]Novembro'!$D$22</f>
        <v>19.8</v>
      </c>
      <c r="T9" s="3">
        <f>'[5]Novembro'!$D$23</f>
        <v>19.6</v>
      </c>
      <c r="U9" s="3">
        <f>'[5]Novembro'!$D$24</f>
        <v>20.2</v>
      </c>
      <c r="V9" s="3">
        <f>'[5]Novembro'!$D$25</f>
        <v>20.6</v>
      </c>
      <c r="W9" s="3">
        <f>'[5]Novembro'!$D$26</f>
        <v>19.9</v>
      </c>
      <c r="X9" s="3">
        <f>'[5]Novembro'!$D$27</f>
        <v>19.4</v>
      </c>
      <c r="Y9" s="3">
        <f>'[5]Novembro'!$D$28</f>
        <v>21.3</v>
      </c>
      <c r="Z9" s="3">
        <f>'[5]Novembro'!$D$29</f>
        <v>22</v>
      </c>
      <c r="AA9" s="3">
        <f>'[5]Novembro'!$D$30</f>
        <v>20.3</v>
      </c>
      <c r="AB9" s="3">
        <f>'[5]Novembro'!$D$31</f>
        <v>20.4</v>
      </c>
      <c r="AC9" s="3">
        <f>'[5]Novembro'!$D$32</f>
        <v>20.6</v>
      </c>
      <c r="AD9" s="3">
        <f>'[5]Novembro'!$D$33</f>
        <v>18</v>
      </c>
      <c r="AE9" s="3">
        <f>'[5]Novembro'!$D$34</f>
        <v>18.3</v>
      </c>
      <c r="AF9" s="15">
        <f t="shared" si="1"/>
        <v>18</v>
      </c>
      <c r="AG9" s="15">
        <f t="shared" si="2"/>
        <v>19.88</v>
      </c>
    </row>
    <row r="10" spans="1:33" ht="16.5" customHeight="1">
      <c r="A10" s="8" t="s">
        <v>5</v>
      </c>
      <c r="B10" s="3">
        <f>'[6]Novembro'!$D$5</f>
        <v>23.3</v>
      </c>
      <c r="C10" s="3">
        <f>'[6]Novembro'!$D$6</f>
        <v>23.1</v>
      </c>
      <c r="D10" s="13">
        <f>'[6]Novembro'!$D$7</f>
        <v>22.2</v>
      </c>
      <c r="E10" s="13">
        <f>'[6]Novembro'!$D$8</f>
        <v>23.5</v>
      </c>
      <c r="F10" s="13">
        <f>'[6]Novembro'!$D$9</f>
        <v>24</v>
      </c>
      <c r="G10" s="13">
        <f>'[6]Novembro'!$D$10</f>
        <v>23.6</v>
      </c>
      <c r="H10" s="13">
        <f>'[6]Novembro'!$D$11</f>
        <v>22.4</v>
      </c>
      <c r="I10" s="13">
        <f>'[6]Novembro'!$D$12</f>
        <v>26.5</v>
      </c>
      <c r="J10" s="13">
        <f>'[6]Novembro'!$D$13</f>
        <v>24.2</v>
      </c>
      <c r="K10" s="13">
        <f>'[6]Novembro'!$D$14</f>
        <v>22.6</v>
      </c>
      <c r="L10" s="13">
        <f>'[6]Novembro'!$D$15</f>
        <v>24.9</v>
      </c>
      <c r="M10" s="13">
        <f>'[6]Novembro'!$D$16</f>
        <v>21.6</v>
      </c>
      <c r="N10" s="13">
        <f>'[6]Novembro'!$D$17</f>
        <v>21.5</v>
      </c>
      <c r="O10" s="13">
        <f>'[6]Novembro'!$D$18</f>
        <v>23</v>
      </c>
      <c r="P10" s="3">
        <f>'[6]Novembro'!$D$19</f>
        <v>26.2</v>
      </c>
      <c r="Q10" s="3">
        <f>'[6]Novembro'!$D$20</f>
        <v>18.6</v>
      </c>
      <c r="R10" s="3">
        <f>'[6]Novembro'!$D$21</f>
        <v>17.6</v>
      </c>
      <c r="S10" s="3">
        <f>'[6]Novembro'!$D$22</f>
        <v>22.8</v>
      </c>
      <c r="T10" s="3">
        <f>'[6]Novembro'!$D$23</f>
        <v>23.2</v>
      </c>
      <c r="U10" s="3">
        <f>'[6]Novembro'!$D$24</f>
        <v>22.2</v>
      </c>
      <c r="V10" s="3">
        <f>'[6]Novembro'!$D$25</f>
        <v>23.6</v>
      </c>
      <c r="W10" s="3">
        <f>'[6]Novembro'!$D$26</f>
        <v>23.3</v>
      </c>
      <c r="X10" s="3">
        <f>'[6]Novembro'!$D$27</f>
        <v>24.9</v>
      </c>
      <c r="Y10" s="3">
        <f>'[6]Novembro'!$D$28</f>
        <v>25.1</v>
      </c>
      <c r="Z10" s="3">
        <f>'[6]Novembro'!$D$29</f>
        <v>25.8</v>
      </c>
      <c r="AA10" s="3">
        <f>'[6]Novembro'!$D$30</f>
        <v>23.5</v>
      </c>
      <c r="AB10" s="3">
        <f>'[6]Novembro'!$D$31</f>
        <v>23.7</v>
      </c>
      <c r="AC10" s="3">
        <f>'[6]Novembro'!$D$32</f>
        <v>26.3</v>
      </c>
      <c r="AD10" s="3">
        <f>'[6]Novembro'!$D$33</f>
        <v>22.5</v>
      </c>
      <c r="AE10" s="3">
        <f>'[6]Novembro'!$D$34</f>
        <v>21.8</v>
      </c>
      <c r="AF10" s="15">
        <f t="shared" si="1"/>
        <v>17.6</v>
      </c>
      <c r="AG10" s="15">
        <f t="shared" si="2"/>
        <v>23.25</v>
      </c>
    </row>
    <row r="11" spans="1:33" ht="16.5" customHeight="1">
      <c r="A11" s="8" t="s">
        <v>6</v>
      </c>
      <c r="B11" s="13">
        <f>'[7]Novembro'!$D$5</f>
        <v>22.1</v>
      </c>
      <c r="C11" s="13">
        <f>'[7]Novembro'!$D$6</f>
        <v>23.4</v>
      </c>
      <c r="D11" s="13">
        <f>'[7]Novembro'!$D$7</f>
        <v>21.2</v>
      </c>
      <c r="E11" s="13">
        <f>'[7]Novembro'!$D$8</f>
        <v>23</v>
      </c>
      <c r="F11" s="13">
        <f>'[7]Novembro'!$D$9</f>
        <v>22.1</v>
      </c>
      <c r="G11" s="13">
        <f>'[7]Novembro'!$D$10</f>
        <v>21.6</v>
      </c>
      <c r="H11" s="13">
        <f>'[7]Novembro'!$D$11</f>
        <v>21.3</v>
      </c>
      <c r="I11" s="13">
        <f>'[7]Novembro'!$D$12</f>
        <v>23.7</v>
      </c>
      <c r="J11" s="13">
        <f>'[7]Novembro'!$D$13</f>
        <v>23.9</v>
      </c>
      <c r="K11" s="13">
        <f>'[7]Novembro'!$D$14</f>
        <v>21.6</v>
      </c>
      <c r="L11" s="13">
        <f>'[7]Novembro'!$D$15</f>
        <v>23.2</v>
      </c>
      <c r="M11" s="13">
        <f>'[7]Novembro'!$D$16</f>
        <v>23.1</v>
      </c>
      <c r="N11" s="13">
        <f>'[7]Novembro'!$D$17</f>
        <v>21.7</v>
      </c>
      <c r="O11" s="13">
        <f>'[7]Novembro'!$D$18</f>
        <v>21.9</v>
      </c>
      <c r="P11" s="13">
        <f>'[7]Novembro'!$D$19</f>
        <v>19</v>
      </c>
      <c r="Q11" s="13">
        <f>'[7]Novembro'!$D$20</f>
        <v>22.2</v>
      </c>
      <c r="R11" s="13">
        <f>'[7]Novembro'!$D$21</f>
        <v>21</v>
      </c>
      <c r="S11" s="13">
        <f>'[7]Novembro'!$D$22</f>
        <v>22</v>
      </c>
      <c r="T11" s="13">
        <f>'[7]Novembro'!$D$23</f>
        <v>21.5</v>
      </c>
      <c r="U11" s="13">
        <f>'[7]Novembro'!$D$24</f>
        <v>21.2</v>
      </c>
      <c r="V11" s="13">
        <f>'[7]Novembro'!$D$25</f>
        <v>20.1</v>
      </c>
      <c r="W11" s="13">
        <f>'[7]Novembro'!$D$26</f>
        <v>20.2</v>
      </c>
      <c r="X11" s="13">
        <f>'[7]Novembro'!$D$27</f>
        <v>20.9</v>
      </c>
      <c r="Y11" s="13">
        <f>'[7]Novembro'!$D$28</f>
        <v>21</v>
      </c>
      <c r="Z11" s="13">
        <f>'[7]Novembro'!$D$29</f>
        <v>20.1</v>
      </c>
      <c r="AA11" s="13">
        <f>'[7]Novembro'!$D$30</f>
        <v>22.3</v>
      </c>
      <c r="AB11" s="13">
        <f>'[7]Novembro'!$D$31</f>
        <v>21.2</v>
      </c>
      <c r="AC11" s="13">
        <f>'[7]Novembro'!$D$32</f>
        <v>20.7</v>
      </c>
      <c r="AD11" s="13">
        <f>'[7]Novembro'!$D$33</f>
        <v>20.2</v>
      </c>
      <c r="AE11" s="13">
        <f>'[7]Novembro'!$D$34</f>
        <v>21.1</v>
      </c>
      <c r="AF11" s="15">
        <f t="shared" si="1"/>
        <v>19</v>
      </c>
      <c r="AG11" s="15">
        <f t="shared" si="2"/>
        <v>21.616666666666667</v>
      </c>
    </row>
    <row r="12" spans="1:33" ht="16.5" customHeight="1">
      <c r="A12" s="8" t="s">
        <v>7</v>
      </c>
      <c r="B12" s="13">
        <f>'[8]Novembro'!$D$5</f>
        <v>20.1</v>
      </c>
      <c r="C12" s="13">
        <f>'[8]Novembro'!$D$6</f>
        <v>18.2</v>
      </c>
      <c r="D12" s="13">
        <f>'[8]Novembro'!$D$7</f>
        <v>17.8</v>
      </c>
      <c r="E12" s="13">
        <f>'[8]Novembro'!$D$8</f>
        <v>18.7</v>
      </c>
      <c r="F12" s="13">
        <f>'[8]Novembro'!$D$9</f>
        <v>20.7</v>
      </c>
      <c r="G12" s="13">
        <f>'[8]Novembro'!$D$10</f>
        <v>18.6</v>
      </c>
      <c r="H12" s="13">
        <f>'[8]Novembro'!$D$11</f>
        <v>18.6</v>
      </c>
      <c r="I12" s="13">
        <f>'[8]Novembro'!$D$12</f>
        <v>20.3</v>
      </c>
      <c r="J12" s="13">
        <f>'[8]Novembro'!$D$13</f>
        <v>18.8</v>
      </c>
      <c r="K12" s="13">
        <f>'[8]Novembro'!$D$14</f>
        <v>17.1</v>
      </c>
      <c r="L12" s="13">
        <f>'[8]Novembro'!$D$15</f>
        <v>20.7</v>
      </c>
      <c r="M12" s="13">
        <f>'[8]Novembro'!$D$16</f>
        <v>18.7</v>
      </c>
      <c r="N12" s="13">
        <f>'[8]Novembro'!$D$17</f>
        <v>17.8</v>
      </c>
      <c r="O12" s="13">
        <f>'[8]Novembro'!$D$18</f>
        <v>17.8</v>
      </c>
      <c r="P12" s="13">
        <f>'[8]Novembro'!$D$19</f>
        <v>18.4</v>
      </c>
      <c r="Q12" s="13">
        <f>'[8]Novembro'!$D$20</f>
        <v>19.5</v>
      </c>
      <c r="R12" s="13">
        <f>'[8]Novembro'!$D$21</f>
        <v>18.3</v>
      </c>
      <c r="S12" s="13">
        <f>'[8]Novembro'!$D$22</f>
        <v>19.4</v>
      </c>
      <c r="T12" s="13">
        <f>'[8]Novembro'!$D$23</f>
        <v>19.2</v>
      </c>
      <c r="U12" s="13">
        <f>'[8]Novembro'!$D$24</f>
        <v>19.5</v>
      </c>
      <c r="V12" s="13">
        <f>'[8]Novembro'!$D$25</f>
        <v>19.2</v>
      </c>
      <c r="W12" s="13">
        <f>'[8]Novembro'!$D$26</f>
        <v>19.2</v>
      </c>
      <c r="X12" s="13">
        <f>'[8]Novembro'!$D$27</f>
        <v>20.9</v>
      </c>
      <c r="Y12" s="13">
        <f>'[8]Novembro'!$D$28</f>
        <v>21.9</v>
      </c>
      <c r="Z12" s="13">
        <f>'[8]Novembro'!$D$29</f>
        <v>22.4</v>
      </c>
      <c r="AA12" s="13">
        <f>'[8]Novembro'!$D$30</f>
        <v>21.4</v>
      </c>
      <c r="AB12" s="13">
        <f>'[8]Novembro'!$D$31</f>
        <v>21.5</v>
      </c>
      <c r="AC12" s="13">
        <f>'[8]Novembro'!$D$32</f>
        <v>21.9</v>
      </c>
      <c r="AD12" s="13">
        <f>'[8]Novembro'!$D$33</f>
        <v>21.3</v>
      </c>
      <c r="AE12" s="13">
        <f>'[8]Novembro'!$D$34</f>
        <v>22.4</v>
      </c>
      <c r="AF12" s="15">
        <f t="shared" si="1"/>
        <v>17.1</v>
      </c>
      <c r="AG12" s="15">
        <f t="shared" si="2"/>
        <v>19.67666666666666</v>
      </c>
    </row>
    <row r="13" spans="1:33" ht="16.5" customHeight="1">
      <c r="A13" s="8" t="s">
        <v>8</v>
      </c>
      <c r="B13" s="13" t="str">
        <f>'[9]Novembro'!$D$5</f>
        <v>**</v>
      </c>
      <c r="C13" s="13" t="str">
        <f>'[9]Novembro'!$D$6</f>
        <v>**</v>
      </c>
      <c r="D13" s="13" t="str">
        <f>'[9]Novembro'!$D$7</f>
        <v>**</v>
      </c>
      <c r="E13" s="13" t="str">
        <f>'[9]Novembro'!$D$8</f>
        <v>**</v>
      </c>
      <c r="F13" s="13" t="str">
        <f>'[9]Novembro'!$D$9</f>
        <v>**</v>
      </c>
      <c r="G13" s="13" t="str">
        <f>'[9]Novembro'!$D$10</f>
        <v>**</v>
      </c>
      <c r="H13" s="13" t="str">
        <f>'[9]Novembro'!$D$11</f>
        <v>**</v>
      </c>
      <c r="I13" s="13" t="str">
        <f>'[9]Novembro'!$D$12</f>
        <v>**</v>
      </c>
      <c r="J13" s="13" t="str">
        <f>'[9]Novembro'!$D$13</f>
        <v>**</v>
      </c>
      <c r="K13" s="13" t="str">
        <f>'[9]Novembro'!$D$14</f>
        <v>**</v>
      </c>
      <c r="L13" s="13" t="str">
        <f>'[9]Novembro'!$D$15</f>
        <v>**</v>
      </c>
      <c r="M13" s="13" t="str">
        <f>'[9]Novembro'!$D$16</f>
        <v>**</v>
      </c>
      <c r="N13" s="13" t="str">
        <f>'[9]Novembro'!$D$17</f>
        <v>**</v>
      </c>
      <c r="O13" s="13" t="str">
        <f>'[9]Novembro'!$D$18</f>
        <v>**</v>
      </c>
      <c r="P13" s="13" t="str">
        <f>'[9]Novembro'!$D$19</f>
        <v>**</v>
      </c>
      <c r="Q13" s="13" t="str">
        <f>'[9]Novembro'!$D$20</f>
        <v>**</v>
      </c>
      <c r="R13" s="13" t="str">
        <f>'[9]Novembro'!$D$21</f>
        <v>**</v>
      </c>
      <c r="S13" s="13" t="str">
        <f>'[9]Novembro'!$D$22</f>
        <v>**</v>
      </c>
      <c r="T13" s="13" t="str">
        <f>'[9]Novembro'!$D$23</f>
        <v>**</v>
      </c>
      <c r="U13" s="13" t="str">
        <f>'[9]Novembro'!$D$24</f>
        <v>**</v>
      </c>
      <c r="V13" s="13" t="str">
        <f>'[9]Novembro'!$D$25</f>
        <v>**</v>
      </c>
      <c r="W13" s="13" t="str">
        <f>'[9]Novembro'!$D$26</f>
        <v>**</v>
      </c>
      <c r="X13" s="13" t="str">
        <f>'[9]Novembro'!$D$27</f>
        <v>**</v>
      </c>
      <c r="Y13" s="13" t="str">
        <f>'[9]Novembro'!$D$28</f>
        <v>**</v>
      </c>
      <c r="Z13" s="13" t="str">
        <f>'[9]Novembro'!$D$29</f>
        <v>**</v>
      </c>
      <c r="AA13" s="13" t="str">
        <f>'[9]Novembro'!$D$30</f>
        <v>**</v>
      </c>
      <c r="AB13" s="13" t="str">
        <f>'[9]Novembro'!$D$31</f>
        <v>**</v>
      </c>
      <c r="AC13" s="13" t="str">
        <f>'[9]Novembro'!$D$32</f>
        <v>**</v>
      </c>
      <c r="AD13" s="13" t="str">
        <f>'[9]Novembro'!$D$33</f>
        <v>**</v>
      </c>
      <c r="AE13" s="13" t="str">
        <f>'[9]Novembro'!$D$34</f>
        <v>**</v>
      </c>
      <c r="AF13" s="15" t="s">
        <v>43</v>
      </c>
      <c r="AG13" s="15" t="s">
        <v>43</v>
      </c>
    </row>
    <row r="14" spans="1:33" ht="16.5" customHeight="1">
      <c r="A14" s="8" t="s">
        <v>9</v>
      </c>
      <c r="B14" s="13">
        <f>'[10]Novembro'!$D$5</f>
        <v>21.6</v>
      </c>
      <c r="C14" s="13">
        <f>'[10]Novembro'!$D$6</f>
        <v>19.3</v>
      </c>
      <c r="D14" s="13">
        <f>'[10]Novembro'!$D$7</f>
        <v>19.1</v>
      </c>
      <c r="E14" s="13">
        <f>'[10]Novembro'!$D$8</f>
        <v>20.1</v>
      </c>
      <c r="F14" s="13">
        <f>'[10]Novembro'!$D$9</f>
        <v>19.8</v>
      </c>
      <c r="G14" s="13">
        <f>'[10]Novembro'!$D$10</f>
        <v>18.1</v>
      </c>
      <c r="H14" s="13">
        <f>'[10]Novembro'!$D$11</f>
        <v>18</v>
      </c>
      <c r="I14" s="13">
        <f>'[10]Novembro'!$D$12</f>
        <v>21</v>
      </c>
      <c r="J14" s="13">
        <f>'[10]Novembro'!$D$13</f>
        <v>19.8</v>
      </c>
      <c r="K14" s="13">
        <f>'[10]Novembro'!$D$14</f>
        <v>18.5</v>
      </c>
      <c r="L14" s="13">
        <f>'[10]Novembro'!$D$15</f>
        <v>20.7</v>
      </c>
      <c r="M14" s="13">
        <f>'[10]Novembro'!$D$16</f>
        <v>20.2</v>
      </c>
      <c r="N14" s="13">
        <f>'[10]Novembro'!$D$17</f>
        <v>19.2</v>
      </c>
      <c r="O14" s="13">
        <f>'[10]Novembro'!$D$18</f>
        <v>20.8</v>
      </c>
      <c r="P14" s="13">
        <f>'[10]Novembro'!$D$19</f>
        <v>20.1</v>
      </c>
      <c r="Q14" s="13">
        <f>'[10]Novembro'!$D$20</f>
        <v>22.9</v>
      </c>
      <c r="R14" s="13">
        <f>'[10]Novembro'!$D$21</f>
        <v>21.2</v>
      </c>
      <c r="S14" s="13">
        <f>'[10]Novembro'!$D$22</f>
        <v>21.8</v>
      </c>
      <c r="T14" s="13">
        <f>'[10]Novembro'!$D$23</f>
        <v>20.2</v>
      </c>
      <c r="U14" s="13">
        <f>'[10]Novembro'!$D$24</f>
        <v>19.3</v>
      </c>
      <c r="V14" s="13">
        <f>'[10]Novembro'!$D$25</f>
        <v>19.1</v>
      </c>
      <c r="W14" s="13">
        <f>'[10]Novembro'!$D$26</f>
        <v>19.4</v>
      </c>
      <c r="X14" s="13">
        <f>'[10]Novembro'!$D$27</f>
        <v>21.5</v>
      </c>
      <c r="Y14" s="13">
        <f>'[10]Novembro'!$D$28</f>
        <v>21.7</v>
      </c>
      <c r="Z14" s="13">
        <f>'[10]Novembro'!$D$29</f>
        <v>21.7</v>
      </c>
      <c r="AA14" s="13">
        <f>'[10]Novembro'!$D$30</f>
        <v>21.3</v>
      </c>
      <c r="AB14" s="13">
        <f>'[10]Novembro'!$D$31</f>
        <v>21.3</v>
      </c>
      <c r="AC14" s="13">
        <f>'[10]Novembro'!$D$32</f>
        <v>22</v>
      </c>
      <c r="AD14" s="13">
        <f>'[10]Novembro'!$D$33</f>
        <v>22</v>
      </c>
      <c r="AE14" s="13">
        <f>'[10]Novembro'!$D$34</f>
        <v>22.6</v>
      </c>
      <c r="AF14" s="15">
        <f t="shared" si="1"/>
        <v>18</v>
      </c>
      <c r="AG14" s="15">
        <f t="shared" si="2"/>
        <v>20.476666666666667</v>
      </c>
    </row>
    <row r="15" spans="1:33" ht="16.5" customHeight="1">
      <c r="A15" s="8" t="s">
        <v>10</v>
      </c>
      <c r="B15" s="13">
        <f>'[11]Novembro'!$D$5</f>
        <v>22.1</v>
      </c>
      <c r="C15" s="13">
        <f>'[11]Novembro'!$D$6</f>
        <v>19.1</v>
      </c>
      <c r="D15" s="13">
        <f>'[11]Novembro'!$D$7</f>
        <v>18.8</v>
      </c>
      <c r="E15" s="13">
        <f>'[11]Novembro'!$D$8</f>
        <v>19.7</v>
      </c>
      <c r="F15" s="13">
        <f>'[11]Novembro'!$D$9</f>
        <v>19.3</v>
      </c>
      <c r="G15" s="13">
        <f>'[11]Novembro'!$D$10</f>
        <v>18.5</v>
      </c>
      <c r="H15" s="13">
        <f>'[11]Novembro'!$D$11</f>
        <v>19</v>
      </c>
      <c r="I15" s="13">
        <f>'[11]Novembro'!$D$12</f>
        <v>20</v>
      </c>
      <c r="J15" s="13">
        <f>'[11]Novembro'!$D$13</f>
        <v>19.8</v>
      </c>
      <c r="K15" s="13">
        <f>'[11]Novembro'!$D$14</f>
        <v>18.4</v>
      </c>
      <c r="L15" s="13">
        <f>'[11]Novembro'!$D$15</f>
        <v>20.1</v>
      </c>
      <c r="M15" s="13">
        <f>'[11]Novembro'!$D$16</f>
        <v>18.5</v>
      </c>
      <c r="N15" s="13">
        <f>'[11]Novembro'!$D$17</f>
        <v>17.6</v>
      </c>
      <c r="O15" s="13">
        <f>'[11]Novembro'!$D$18</f>
        <v>17.3</v>
      </c>
      <c r="P15" s="13">
        <f>'[11]Novembro'!$D$19</f>
        <v>17</v>
      </c>
      <c r="Q15" s="13">
        <f>'[11]Novembro'!$D$20</f>
        <v>22.2</v>
      </c>
      <c r="R15" s="13">
        <f>'[11]Novembro'!$D$21</f>
        <v>18.8</v>
      </c>
      <c r="S15" s="13">
        <f>'[11]Novembro'!$D$22</f>
        <v>20</v>
      </c>
      <c r="T15" s="13">
        <f>'[11]Novembro'!$D$23</f>
        <v>17.6</v>
      </c>
      <c r="U15" s="13">
        <f>'[11]Novembro'!$D$24</f>
        <v>18.9</v>
      </c>
      <c r="V15" s="13">
        <f>'[11]Novembro'!$D$25</f>
        <v>19.3</v>
      </c>
      <c r="W15" s="13">
        <f>'[11]Novembro'!$D$26</f>
        <v>19.2</v>
      </c>
      <c r="X15" s="13">
        <f>'[11]Novembro'!$D$27</f>
        <v>21.7</v>
      </c>
      <c r="Y15" s="13">
        <f>'[11]Novembro'!$D$28</f>
        <v>22.5</v>
      </c>
      <c r="Z15" s="13">
        <f>'[11]Novembro'!$D$29</f>
        <v>22.1</v>
      </c>
      <c r="AA15" s="13">
        <f>'[11]Novembro'!$D$30</f>
        <v>22</v>
      </c>
      <c r="AB15" s="13">
        <f>'[11]Novembro'!$D$31</f>
        <v>20.7</v>
      </c>
      <c r="AC15" s="13">
        <f>'[11]Novembro'!$D$32</f>
        <v>20.6</v>
      </c>
      <c r="AD15" s="13">
        <f>'[11]Novembro'!$D$33</f>
        <v>21.1</v>
      </c>
      <c r="AE15" s="13">
        <f>'[11]Novembro'!$D$34</f>
        <v>21.4</v>
      </c>
      <c r="AF15" s="15">
        <f t="shared" si="1"/>
        <v>17</v>
      </c>
      <c r="AG15" s="15">
        <f t="shared" si="2"/>
        <v>19.776666666666667</v>
      </c>
    </row>
    <row r="16" spans="1:33" ht="16.5" customHeight="1">
      <c r="A16" s="8" t="s">
        <v>11</v>
      </c>
      <c r="B16" s="13">
        <f>'[12]Novembro'!$D$5</f>
        <v>21.5</v>
      </c>
      <c r="C16" s="13">
        <f>'[12]Novembro'!$D$6</f>
        <v>18.5</v>
      </c>
      <c r="D16" s="13">
        <f>'[12]Novembro'!$D$7</f>
        <v>18.8</v>
      </c>
      <c r="E16" s="13">
        <f>'[12]Novembro'!$D$8</f>
        <v>19.5</v>
      </c>
      <c r="F16" s="13">
        <f>'[12]Novembro'!$D$9</f>
        <v>21</v>
      </c>
      <c r="G16" s="13">
        <f>'[12]Novembro'!$D$10</f>
        <v>19</v>
      </c>
      <c r="H16" s="13">
        <f>'[12]Novembro'!$D$11</f>
        <v>18.8</v>
      </c>
      <c r="I16" s="13">
        <f>'[12]Novembro'!$D$12</f>
        <v>19.3</v>
      </c>
      <c r="J16" s="13">
        <f>'[12]Novembro'!$D$13</f>
        <v>19.5</v>
      </c>
      <c r="K16" s="13">
        <f>'[12]Novembro'!$D$14</f>
        <v>19.1</v>
      </c>
      <c r="L16" s="13">
        <f>'[12]Novembro'!$D$15</f>
        <v>20.7</v>
      </c>
      <c r="M16" s="13">
        <f>'[12]Novembro'!$D$16</f>
        <v>19.4</v>
      </c>
      <c r="N16" s="13">
        <f>'[12]Novembro'!$D$17</f>
        <v>17.6</v>
      </c>
      <c r="O16" s="13">
        <f>'[12]Novembro'!$D$18</f>
        <v>16.4</v>
      </c>
      <c r="P16" s="13">
        <f>'[12]Novembro'!$D$19</f>
        <v>16.3</v>
      </c>
      <c r="Q16" s="13">
        <f>'[12]Novembro'!$D$20</f>
        <v>19.8</v>
      </c>
      <c r="R16" s="13">
        <f>'[12]Novembro'!$D$21</f>
        <v>19.2</v>
      </c>
      <c r="S16" s="13">
        <f>'[12]Novembro'!$D$22</f>
        <v>20.8</v>
      </c>
      <c r="T16" s="13">
        <f>'[12]Novembro'!$D$23</f>
        <v>19</v>
      </c>
      <c r="U16" s="13">
        <f>'[12]Novembro'!$D$24</f>
        <v>17.4</v>
      </c>
      <c r="V16" s="13">
        <f>'[12]Novembro'!$D$25</f>
        <v>17</v>
      </c>
      <c r="W16" s="13">
        <f>'[12]Novembro'!$D$26</f>
        <v>20.3</v>
      </c>
      <c r="X16" s="13">
        <f>'[12]Novembro'!$D$27</f>
        <v>19.9</v>
      </c>
      <c r="Y16" s="13">
        <f>'[12]Novembro'!$D$28</f>
        <v>18.8</v>
      </c>
      <c r="Z16" s="13">
        <f>'[12]Novembro'!$D$29</f>
        <v>18.6</v>
      </c>
      <c r="AA16" s="13">
        <f>'[12]Novembro'!$D$30</f>
        <v>20.3</v>
      </c>
      <c r="AB16" s="13">
        <f>'[12]Novembro'!$D$31</f>
        <v>18.8</v>
      </c>
      <c r="AC16" s="13">
        <f>'[12]Novembro'!$D$32</f>
        <v>21</v>
      </c>
      <c r="AD16" s="13">
        <f>'[12]Novembro'!$D$33</f>
        <v>20.3</v>
      </c>
      <c r="AE16" s="13">
        <f>'[12]Novembro'!$D$34</f>
        <v>19.5</v>
      </c>
      <c r="AF16" s="15">
        <f t="shared" si="1"/>
        <v>16.3</v>
      </c>
      <c r="AG16" s="15">
        <f t="shared" si="2"/>
        <v>19.20333333333333</v>
      </c>
    </row>
    <row r="17" spans="1:33" ht="16.5" customHeight="1">
      <c r="A17" s="8" t="s">
        <v>12</v>
      </c>
      <c r="B17" s="13">
        <f>'[13]Novembro'!$D$5</f>
        <v>22.7</v>
      </c>
      <c r="C17" s="13">
        <f>'[13]Novembro'!$D$6</f>
        <v>20.6</v>
      </c>
      <c r="D17" s="13">
        <f>'[13]Novembro'!$D$7</f>
        <v>20.2</v>
      </c>
      <c r="E17" s="13">
        <f>'[13]Novembro'!$D$8</f>
        <v>20.8</v>
      </c>
      <c r="F17" s="13">
        <f>'[13]Novembro'!$D$9</f>
        <v>22.5</v>
      </c>
      <c r="G17" s="13">
        <f>'[13]Novembro'!$D$10</f>
        <v>23.3</v>
      </c>
      <c r="H17" s="13">
        <f>'[13]Novembro'!$D$11</f>
        <v>21.8</v>
      </c>
      <c r="I17" s="13">
        <f>'[13]Novembro'!$D$12</f>
        <v>24.6</v>
      </c>
      <c r="J17" s="13">
        <f>'[13]Novembro'!$D$13</f>
        <v>22.2</v>
      </c>
      <c r="K17" s="13">
        <f>'[13]Novembro'!$D$14</f>
        <v>21.3</v>
      </c>
      <c r="L17" s="13">
        <f>'[13]Novembro'!$D$15</f>
        <v>22.8</v>
      </c>
      <c r="M17" s="13">
        <f>'[13]Novembro'!$D$16</f>
        <v>21.1</v>
      </c>
      <c r="N17" s="13">
        <f>'[13]Novembro'!$D$17</f>
        <v>18.2</v>
      </c>
      <c r="O17" s="13">
        <f>'[13]Novembro'!$D$18</f>
        <v>16.7</v>
      </c>
      <c r="P17" s="13">
        <f>'[13]Novembro'!$D$19</f>
        <v>19.6</v>
      </c>
      <c r="Q17" s="13">
        <f>'[13]Novembro'!$D$20</f>
        <v>20.5</v>
      </c>
      <c r="R17" s="13">
        <f>'[13]Novembro'!$D$21</f>
        <v>21.2</v>
      </c>
      <c r="S17" s="13">
        <f>'[13]Novembro'!$D$22</f>
        <v>21.2</v>
      </c>
      <c r="T17" s="13">
        <f>'[13]Novembro'!$D$23</f>
        <v>22.3</v>
      </c>
      <c r="U17" s="13">
        <f>'[13]Novembro'!$D$24</f>
        <v>22.1</v>
      </c>
      <c r="V17" s="13">
        <f>'[13]Novembro'!$D$25</f>
        <v>20.2</v>
      </c>
      <c r="W17" s="13">
        <f>'[13]Novembro'!$D$26</f>
        <v>21.7</v>
      </c>
      <c r="X17" s="13">
        <f>'[13]Novembro'!$D$27</f>
        <v>22.1</v>
      </c>
      <c r="Y17" s="13">
        <f>'[13]Novembro'!$D$28</f>
        <v>22.7</v>
      </c>
      <c r="Z17" s="13">
        <f>'[13]Novembro'!$D$29</f>
        <v>22.6</v>
      </c>
      <c r="AA17" s="13">
        <f>'[13]Novembro'!$D$30</f>
        <v>21.7</v>
      </c>
      <c r="AB17" s="13">
        <f>'[13]Novembro'!$D$31</f>
        <v>21.5</v>
      </c>
      <c r="AC17" s="13">
        <f>'[13]Novembro'!$D$32</f>
        <v>21.9</v>
      </c>
      <c r="AD17" s="13">
        <f>'[13]Novembro'!$D$33</f>
        <v>21.4</v>
      </c>
      <c r="AE17" s="13">
        <f>'[13]Novembro'!$D$34</f>
        <v>22.8</v>
      </c>
      <c r="AF17" s="15">
        <f t="shared" si="1"/>
        <v>16.7</v>
      </c>
      <c r="AG17" s="15">
        <f t="shared" si="2"/>
        <v>21.47666666666667</v>
      </c>
    </row>
    <row r="18" spans="1:33" ht="16.5" customHeight="1">
      <c r="A18" s="8" t="s">
        <v>13</v>
      </c>
      <c r="B18" s="13">
        <f>'[14]Novembro'!$D$5</f>
        <v>22.1</v>
      </c>
      <c r="C18" s="13">
        <f>'[14]Novembro'!$D$6</f>
        <v>22.9</v>
      </c>
      <c r="D18" s="13">
        <f>'[14]Novembro'!$D$7</f>
        <v>22.1</v>
      </c>
      <c r="E18" s="13">
        <f>'[14]Novembro'!$D$8</f>
        <v>22.2</v>
      </c>
      <c r="F18" s="13">
        <f>'[14]Novembro'!$D$9</f>
        <v>23.5</v>
      </c>
      <c r="G18" s="13">
        <f>'[14]Novembro'!$D$10</f>
        <v>23.5</v>
      </c>
      <c r="H18" s="13">
        <f>'[14]Novembro'!$D$11</f>
        <v>22.3</v>
      </c>
      <c r="I18" s="13">
        <f>'[14]Novembro'!$D$12</f>
        <v>25.2</v>
      </c>
      <c r="J18" s="13">
        <f>'[14]Novembro'!$D$13</f>
        <v>24.9</v>
      </c>
      <c r="K18" s="13">
        <f>'[14]Novembro'!$D$14</f>
        <v>22.8</v>
      </c>
      <c r="L18" s="13">
        <f>'[14]Novembro'!$D$15</f>
        <v>23.5</v>
      </c>
      <c r="M18" s="13">
        <f>'[14]Novembro'!$D$16</f>
        <v>22.1</v>
      </c>
      <c r="N18" s="13">
        <f>'[14]Novembro'!$D$17</f>
        <v>21.1</v>
      </c>
      <c r="O18" s="13">
        <f>'[14]Novembro'!$D$18</f>
        <v>17</v>
      </c>
      <c r="P18" s="13">
        <f>'[14]Novembro'!$D$19</f>
        <v>19.8</v>
      </c>
      <c r="Q18" s="13">
        <f>'[14]Novembro'!$D$20</f>
        <v>20.9</v>
      </c>
      <c r="R18" s="13">
        <f>'[14]Novembro'!$D$21</f>
        <v>19.2</v>
      </c>
      <c r="S18" s="13">
        <f>'[14]Novembro'!$D$22</f>
        <v>21.4</v>
      </c>
      <c r="T18" s="13">
        <f>'[14]Novembro'!$D$23</f>
        <v>21.6</v>
      </c>
      <c r="U18" s="13">
        <f>'[14]Novembro'!$D$24</f>
        <v>21</v>
      </c>
      <c r="V18" s="13">
        <f>'[14]Novembro'!$D$25</f>
        <v>22.3</v>
      </c>
      <c r="W18" s="13">
        <f>'[14]Novembro'!$D$26</f>
        <v>20.5</v>
      </c>
      <c r="X18" s="13">
        <f>'[14]Novembro'!$D$27</f>
        <v>21.3</v>
      </c>
      <c r="Y18" s="13">
        <f>'[14]Novembro'!$D$28</f>
        <v>22.3</v>
      </c>
      <c r="Z18" s="13">
        <f>'[14]Novembro'!$D$29</f>
        <v>21.7</v>
      </c>
      <c r="AA18" s="13">
        <f>'[14]Novembro'!$D$30</f>
        <v>20.4</v>
      </c>
      <c r="AB18" s="13">
        <f>'[14]Novembro'!$D$31</f>
        <v>20.6</v>
      </c>
      <c r="AC18" s="13">
        <f>'[14]Novembro'!$D$32</f>
        <v>23.2</v>
      </c>
      <c r="AD18" s="13">
        <f>'[14]Novembro'!$D$33</f>
        <v>21.7</v>
      </c>
      <c r="AE18" s="13">
        <f>'[14]Novembro'!$D$34</f>
        <v>22.6</v>
      </c>
      <c r="AF18" s="15">
        <f t="shared" si="1"/>
        <v>17</v>
      </c>
      <c r="AG18" s="15">
        <f t="shared" si="2"/>
        <v>21.856666666666673</v>
      </c>
    </row>
    <row r="19" spans="1:33" ht="16.5" customHeight="1">
      <c r="A19" s="8" t="s">
        <v>14</v>
      </c>
      <c r="B19" s="13">
        <f>'[15]Novembro'!$D$5</f>
        <v>21.5</v>
      </c>
      <c r="C19" s="13">
        <f>'[15]Novembro'!$D$6</f>
        <v>20.1</v>
      </c>
      <c r="D19" s="13">
        <f>'[15]Novembro'!$D$7</f>
        <v>20.2</v>
      </c>
      <c r="E19" s="13">
        <f>'[15]Novembro'!$D$8</f>
        <v>21.5</v>
      </c>
      <c r="F19" s="13">
        <f>'[15]Novembro'!$D$9</f>
        <v>20.2</v>
      </c>
      <c r="G19" s="13">
        <f>'[15]Novembro'!$D$10</f>
        <v>20</v>
      </c>
      <c r="H19" s="13">
        <f>'[15]Novembro'!$D$11</f>
        <v>20</v>
      </c>
      <c r="I19" s="13">
        <f>'[15]Novembro'!$D$12</f>
        <v>21.5</v>
      </c>
      <c r="J19" s="13">
        <f>'[15]Novembro'!$D$13</f>
        <v>22.1</v>
      </c>
      <c r="K19" s="13">
        <f>'[15]Novembro'!$D$14</f>
        <v>20.9</v>
      </c>
      <c r="L19" s="13">
        <f>'[15]Novembro'!$D$15</f>
        <v>20.1</v>
      </c>
      <c r="M19" s="13">
        <f>'[15]Novembro'!$D$16</f>
        <v>21.2</v>
      </c>
      <c r="N19" s="13">
        <f>'[15]Novembro'!$D$17</f>
        <v>21.8</v>
      </c>
      <c r="O19" s="13">
        <f>'[15]Novembro'!$D$18</f>
        <v>21.2</v>
      </c>
      <c r="P19" s="13">
        <f>'[15]Novembro'!$D$19</f>
        <v>21.2</v>
      </c>
      <c r="Q19" s="13">
        <f>'[15]Novembro'!$D$20</f>
        <v>19.9</v>
      </c>
      <c r="R19" s="13">
        <f>'[15]Novembro'!$D$21</f>
        <v>20.8</v>
      </c>
      <c r="S19" s="13">
        <f>'[15]Novembro'!$D$22</f>
        <v>22.4</v>
      </c>
      <c r="T19" s="13">
        <f>'[15]Novembro'!$D$23</f>
        <v>20.1</v>
      </c>
      <c r="U19" s="13">
        <f>'[15]Novembro'!$D$24</f>
        <v>20.6</v>
      </c>
      <c r="V19" s="13">
        <f>'[15]Novembro'!$D$25</f>
        <v>20.5</v>
      </c>
      <c r="W19" s="13">
        <f>'[15]Novembro'!$D$26</f>
        <v>21</v>
      </c>
      <c r="X19" s="13">
        <f>'[15]Novembro'!$D$27</f>
        <v>21.8</v>
      </c>
      <c r="Y19" s="13">
        <f>'[15]Novembro'!$D$28</f>
        <v>22.7</v>
      </c>
      <c r="Z19" s="13">
        <f>'[15]Novembro'!$D$29</f>
        <v>21.7</v>
      </c>
      <c r="AA19" s="13">
        <f>'[15]Novembro'!$D$30</f>
        <v>20.4</v>
      </c>
      <c r="AB19" s="13">
        <f>'[15]Novembro'!$D$31</f>
        <v>20.5</v>
      </c>
      <c r="AC19" s="13">
        <f>'[15]Novembro'!$D$32</f>
        <v>22</v>
      </c>
      <c r="AD19" s="13">
        <f>'[15]Novembro'!$D$33</f>
        <v>21.3</v>
      </c>
      <c r="AE19" s="13">
        <f>'[15]Novembro'!$D$34</f>
        <v>19.5</v>
      </c>
      <c r="AF19" s="15">
        <f t="shared" si="1"/>
        <v>19.5</v>
      </c>
      <c r="AG19" s="15">
        <f t="shared" si="2"/>
        <v>20.956666666666663</v>
      </c>
    </row>
    <row r="20" spans="1:33" ht="16.5" customHeight="1">
      <c r="A20" s="8" t="s">
        <v>15</v>
      </c>
      <c r="B20" s="13">
        <f>'[16]Novembro'!$D$5</f>
        <v>20</v>
      </c>
      <c r="C20" s="13">
        <f>'[16]Novembro'!$D$6</f>
        <v>17.5</v>
      </c>
      <c r="D20" s="13">
        <f>'[16]Novembro'!$D$7</f>
        <v>16.5</v>
      </c>
      <c r="E20" s="13">
        <f>'[16]Novembro'!$D$8</f>
        <v>19.5</v>
      </c>
      <c r="F20" s="13">
        <f>'[16]Novembro'!$D$9</f>
        <v>19.6</v>
      </c>
      <c r="G20" s="13">
        <f>'[16]Novembro'!$D$10</f>
        <v>18.4</v>
      </c>
      <c r="H20" s="13">
        <f>'[16]Novembro'!$D$11</f>
        <v>17.9</v>
      </c>
      <c r="I20" s="13">
        <f>'[16]Novembro'!$D$12</f>
        <v>19.6</v>
      </c>
      <c r="J20" s="13">
        <f>'[16]Novembro'!$D$13</f>
        <v>17.9</v>
      </c>
      <c r="K20" s="13">
        <f>'[16]Novembro'!$D$14</f>
        <v>17.2</v>
      </c>
      <c r="L20" s="13">
        <f>'[16]Novembro'!$D$15</f>
        <v>21.6</v>
      </c>
      <c r="M20" s="13">
        <f>'[16]Novembro'!$D$16</f>
        <v>18.8</v>
      </c>
      <c r="N20" s="13">
        <f>'[16]Novembro'!$D$17</f>
        <v>18.2</v>
      </c>
      <c r="O20" s="13">
        <f>'[16]Novembro'!$D$18</f>
        <v>17.7</v>
      </c>
      <c r="P20" s="13">
        <f>'[16]Novembro'!$D$19</f>
        <v>19.1</v>
      </c>
      <c r="Q20" s="13">
        <f>'[16]Novembro'!$D$20</f>
        <v>17.4</v>
      </c>
      <c r="R20" s="13">
        <f>'[16]Novembro'!$D$21</f>
        <v>15.6</v>
      </c>
      <c r="S20" s="13">
        <f>'[16]Novembro'!$D$22</f>
        <v>19.3</v>
      </c>
      <c r="T20" s="13">
        <f>'[16]Novembro'!$D$23</f>
        <v>19.5</v>
      </c>
      <c r="U20" s="13">
        <f>'[16]Novembro'!$D$24</f>
        <v>19.2</v>
      </c>
      <c r="V20" s="13">
        <f>'[16]Novembro'!$D$25</f>
        <v>18.6</v>
      </c>
      <c r="W20" s="13">
        <f>'[16]Novembro'!$D$26</f>
        <v>18.5</v>
      </c>
      <c r="X20" s="13">
        <f>'[16]Novembro'!$D$27</f>
        <v>18.6</v>
      </c>
      <c r="Y20" s="13">
        <f>'[16]Novembro'!$D$28</f>
        <v>20</v>
      </c>
      <c r="Z20" s="13">
        <f>'[16]Novembro'!$D$29</f>
        <v>20.2</v>
      </c>
      <c r="AA20" s="13">
        <f>'[16]Novembro'!$D$30</f>
        <v>20.8</v>
      </c>
      <c r="AB20" s="13">
        <f>'[16]Novembro'!$D$31</f>
        <v>19.7</v>
      </c>
      <c r="AC20" s="13">
        <f>'[16]Novembro'!$D$32</f>
        <v>19.6</v>
      </c>
      <c r="AD20" s="13">
        <f>'[16]Novembro'!$D$33</f>
        <v>19.2</v>
      </c>
      <c r="AE20" s="13">
        <f>'[16]Novembro'!$D$34</f>
        <v>21.9</v>
      </c>
      <c r="AF20" s="15">
        <f t="shared" si="1"/>
        <v>15.6</v>
      </c>
      <c r="AG20" s="15">
        <f t="shared" si="2"/>
        <v>18.92</v>
      </c>
    </row>
    <row r="21" spans="1:33" ht="16.5" customHeight="1">
      <c r="A21" s="8" t="s">
        <v>16</v>
      </c>
      <c r="B21" s="13">
        <f>'[17]Novembro'!$D$5</f>
        <v>23.7</v>
      </c>
      <c r="C21" s="13">
        <f>'[17]Novembro'!$D$6</f>
        <v>21.8</v>
      </c>
      <c r="D21" s="13">
        <f>'[17]Novembro'!$D$7</f>
        <v>20.7</v>
      </c>
      <c r="E21" s="13">
        <f>'[17]Novembro'!$D$8</f>
        <v>23.3</v>
      </c>
      <c r="F21" s="13">
        <f>'[17]Novembro'!$D$9</f>
        <v>22.6</v>
      </c>
      <c r="G21" s="13">
        <f>'[17]Novembro'!$D$10</f>
        <v>23.1</v>
      </c>
      <c r="H21" s="13">
        <f>'[17]Novembro'!$D$11</f>
        <v>21.1</v>
      </c>
      <c r="I21" s="13">
        <f>'[17]Novembro'!$D$12</f>
        <v>24.2</v>
      </c>
      <c r="J21" s="13">
        <f>'[17]Novembro'!$D$13</f>
        <v>19.7</v>
      </c>
      <c r="K21" s="13">
        <f>'[17]Novembro'!$D$14</f>
        <v>21.1</v>
      </c>
      <c r="L21" s="13">
        <f>'[17]Novembro'!$D$15</f>
        <v>22.8</v>
      </c>
      <c r="M21" s="13">
        <f>'[17]Novembro'!$D$16</f>
        <v>21.8</v>
      </c>
      <c r="N21" s="13">
        <f>'[17]Novembro'!$D$17</f>
        <v>19.3</v>
      </c>
      <c r="O21" s="13">
        <f>'[17]Novembro'!$D$18</f>
        <v>18.9</v>
      </c>
      <c r="P21" s="13">
        <f>'[17]Novembro'!$D$19</f>
        <v>20.8</v>
      </c>
      <c r="Q21" s="13">
        <f>'[17]Novembro'!$D$20</f>
        <v>19.4</v>
      </c>
      <c r="R21" s="13">
        <f>'[17]Novembro'!$D$21</f>
        <v>18.4</v>
      </c>
      <c r="S21" s="13">
        <f>'[17]Novembro'!$D$22</f>
        <v>20.6</v>
      </c>
      <c r="T21" s="13">
        <f>'[17]Novembro'!$D$23</f>
        <v>20.5</v>
      </c>
      <c r="U21" s="13">
        <f>'[17]Novembro'!$D$24</f>
        <v>19.8</v>
      </c>
      <c r="V21" s="13">
        <f>'[17]Novembro'!$D$25</f>
        <v>18.4</v>
      </c>
      <c r="W21" s="13">
        <f>'[17]Novembro'!$D$26</f>
        <v>20.4</v>
      </c>
      <c r="X21" s="13">
        <f>'[17]Novembro'!$D$27</f>
        <v>21</v>
      </c>
      <c r="Y21" s="13">
        <f>'[17]Novembro'!$D$28</f>
        <v>23.5</v>
      </c>
      <c r="Z21" s="13">
        <f>'[17]Novembro'!$D$29</f>
        <v>23.2</v>
      </c>
      <c r="AA21" s="13">
        <f>'[17]Novembro'!$D$30</f>
        <v>21.2</v>
      </c>
      <c r="AB21" s="13">
        <f>'[17]Novembro'!$D$31</f>
        <v>22.3</v>
      </c>
      <c r="AC21" s="13">
        <f>'[17]Novembro'!$D$32</f>
        <v>23</v>
      </c>
      <c r="AD21" s="13">
        <f>'[17]Novembro'!$D$33</f>
        <v>23.5</v>
      </c>
      <c r="AE21" s="13">
        <f>'[17]Novembro'!$D$34</f>
        <v>24.1</v>
      </c>
      <c r="AF21" s="15">
        <f t="shared" si="1"/>
        <v>18.4</v>
      </c>
      <c r="AG21" s="15">
        <f t="shared" si="2"/>
        <v>21.473333333333333</v>
      </c>
    </row>
    <row r="22" spans="1:33" ht="16.5" customHeight="1">
      <c r="A22" s="8" t="s">
        <v>17</v>
      </c>
      <c r="B22" s="13">
        <f>'[18]Novembro'!$D$5</f>
        <v>22.3</v>
      </c>
      <c r="C22" s="13">
        <f>'[18]Novembro'!$D$6</f>
        <v>18.5</v>
      </c>
      <c r="D22" s="13">
        <f>'[18]Novembro'!$D$7</f>
        <v>18.6</v>
      </c>
      <c r="E22" s="13">
        <f>'[18]Novembro'!$D$8</f>
        <v>18.8</v>
      </c>
      <c r="F22" s="13">
        <f>'[18]Novembro'!$D$9</f>
        <v>20.1</v>
      </c>
      <c r="G22" s="13">
        <f>'[18]Novembro'!$D$10</f>
        <v>19.1</v>
      </c>
      <c r="H22" s="13">
        <f>'[18]Novembro'!$D$11</f>
        <v>19.1</v>
      </c>
      <c r="I22" s="13">
        <f>'[18]Novembro'!$D$12</f>
        <v>20.7</v>
      </c>
      <c r="J22" s="13">
        <f>'[18]Novembro'!$D$13</f>
        <v>19.2</v>
      </c>
      <c r="K22" s="13">
        <f>'[18]Novembro'!$D$14</f>
        <v>18.3</v>
      </c>
      <c r="L22" s="13">
        <f>'[18]Novembro'!$D$15</f>
        <v>20.1</v>
      </c>
      <c r="M22" s="13">
        <f>'[18]Novembro'!$D$16</f>
        <v>18.9</v>
      </c>
      <c r="N22" s="13">
        <f>'[18]Novembro'!$D$17</f>
        <v>18.3</v>
      </c>
      <c r="O22" s="13">
        <f>'[18]Novembro'!$D$18</f>
        <v>17.3</v>
      </c>
      <c r="P22" s="13">
        <f>'[18]Novembro'!$D$19</f>
        <v>16.6</v>
      </c>
      <c r="Q22" s="13">
        <f>'[18]Novembro'!$D$20</f>
        <v>22</v>
      </c>
      <c r="R22" s="13">
        <f>'[18]Novembro'!$D$21</f>
        <v>18.6</v>
      </c>
      <c r="S22" s="13">
        <f>'[18]Novembro'!$D$22</f>
        <v>20.8</v>
      </c>
      <c r="T22" s="13">
        <f>'[18]Novembro'!$D$23</f>
        <v>19.4</v>
      </c>
      <c r="U22" s="13">
        <f>'[18]Novembro'!$D$24</f>
        <v>18.8</v>
      </c>
      <c r="V22" s="13">
        <f>'[18]Novembro'!$D$25</f>
        <v>18.9</v>
      </c>
      <c r="W22" s="13">
        <f>'[18]Novembro'!$D$26</f>
        <v>20.3</v>
      </c>
      <c r="X22" s="13">
        <f>'[18]Novembro'!$D$27</f>
        <v>20.5</v>
      </c>
      <c r="Y22" s="13">
        <f>'[18]Novembro'!$D$28</f>
        <v>20.6</v>
      </c>
      <c r="Z22" s="13">
        <f>'[18]Novembro'!$D$29</f>
        <v>21.6</v>
      </c>
      <c r="AA22" s="13">
        <f>'[18]Novembro'!$D$30</f>
        <v>21</v>
      </c>
      <c r="AB22" s="13">
        <f>'[18]Novembro'!$D$31</f>
        <v>20</v>
      </c>
      <c r="AC22" s="13">
        <f>'[18]Novembro'!$D$32</f>
        <v>20.5</v>
      </c>
      <c r="AD22" s="13">
        <f>'[18]Novembro'!$D$33</f>
        <v>21</v>
      </c>
      <c r="AE22" s="13">
        <f>'[18]Novembro'!$D$34</f>
        <v>20.3</v>
      </c>
      <c r="AF22" s="15">
        <f t="shared" si="1"/>
        <v>16.6</v>
      </c>
      <c r="AG22" s="15">
        <f t="shared" si="2"/>
        <v>19.673333333333336</v>
      </c>
    </row>
    <row r="23" spans="1:33" ht="16.5" customHeight="1">
      <c r="A23" s="8" t="s">
        <v>18</v>
      </c>
      <c r="B23" s="13">
        <f>'[19]Novembro'!$D$5</f>
        <v>20.3</v>
      </c>
      <c r="C23" s="13">
        <f>'[19]Novembro'!$D$6</f>
        <v>19.9</v>
      </c>
      <c r="D23" s="13">
        <f>'[19]Novembro'!$D$7</f>
        <v>18.4</v>
      </c>
      <c r="E23" s="13">
        <f>'[19]Novembro'!$D$8</f>
        <v>19.5</v>
      </c>
      <c r="F23" s="13">
        <f>'[19]Novembro'!$D$9</f>
        <v>20.1</v>
      </c>
      <c r="G23" s="13">
        <f>'[19]Novembro'!$D$10</f>
        <v>21.3</v>
      </c>
      <c r="H23" s="13">
        <f>'[19]Novembro'!$D$11</f>
        <v>19.5</v>
      </c>
      <c r="I23" s="13">
        <f>'[19]Novembro'!$D$12</f>
        <v>22</v>
      </c>
      <c r="J23" s="13">
        <f>'[19]Novembro'!$D$13</f>
        <v>20.7</v>
      </c>
      <c r="K23" s="13">
        <f>'[19]Novembro'!$D$14</f>
        <v>19.6</v>
      </c>
      <c r="L23" s="13">
        <f>'[19]Novembro'!$D$15</f>
        <v>20.8</v>
      </c>
      <c r="M23" s="13">
        <f>'[19]Novembro'!$D$16</f>
        <v>20.2</v>
      </c>
      <c r="N23" s="13">
        <f>'[19]Novembro'!$D$17</f>
        <v>19.6</v>
      </c>
      <c r="O23" s="13">
        <f>'[19]Novembro'!$D$18</f>
        <v>18.2</v>
      </c>
      <c r="P23" s="13">
        <f>'[19]Novembro'!$D$19</f>
        <v>17.9</v>
      </c>
      <c r="Q23" s="13">
        <f>'[19]Novembro'!$D$20</f>
        <v>20.4</v>
      </c>
      <c r="R23" s="13">
        <f>'[19]Novembro'!$D$21</f>
        <v>18.8</v>
      </c>
      <c r="S23" s="13">
        <f>'[19]Novembro'!$D$22</f>
        <v>19.1</v>
      </c>
      <c r="T23" s="13">
        <f>'[19]Novembro'!$D$23</f>
        <v>20</v>
      </c>
      <c r="U23" s="13">
        <f>'[19]Novembro'!$D$24</f>
        <v>19.6</v>
      </c>
      <c r="V23" s="13">
        <f>'[19]Novembro'!$D$25</f>
        <v>19.4</v>
      </c>
      <c r="W23" s="13">
        <f>'[19]Novembro'!$D$26</f>
        <v>18.8</v>
      </c>
      <c r="X23" s="13">
        <f>'[19]Novembro'!$D$27</f>
        <v>19.7</v>
      </c>
      <c r="Y23" s="13">
        <f>'[19]Novembro'!$D$28</f>
        <v>20.8</v>
      </c>
      <c r="Z23" s="13">
        <f>'[19]Novembro'!$D$29</f>
        <v>20.9</v>
      </c>
      <c r="AA23" s="13">
        <f>'[19]Novembro'!$D$30</f>
        <v>22.2</v>
      </c>
      <c r="AB23" s="13">
        <f>'[19]Novembro'!$D$31</f>
        <v>19.2</v>
      </c>
      <c r="AC23" s="13">
        <f>'[19]Novembro'!$D$32</f>
        <v>18.5</v>
      </c>
      <c r="AD23" s="13">
        <f>'[19]Novembro'!$D$33</f>
        <v>19.9</v>
      </c>
      <c r="AE23" s="13">
        <f>'[19]Novembro'!$D$34</f>
        <v>18.9</v>
      </c>
      <c r="AF23" s="15">
        <f t="shared" si="1"/>
        <v>17.9</v>
      </c>
      <c r="AG23" s="15">
        <f t="shared" si="2"/>
        <v>19.806666666666665</v>
      </c>
    </row>
    <row r="24" spans="1:33" ht="16.5" customHeight="1">
      <c r="A24" s="8" t="s">
        <v>19</v>
      </c>
      <c r="B24" s="13">
        <f>'[20]Novembro'!$D$5</f>
        <v>20</v>
      </c>
      <c r="C24" s="13">
        <f>'[20]Novembro'!$D$6</f>
        <v>18.7</v>
      </c>
      <c r="D24" s="13">
        <f>'[20]Novembro'!$D$7</f>
        <v>16.8</v>
      </c>
      <c r="E24" s="13">
        <f>'[20]Novembro'!$D$8</f>
        <v>19.1</v>
      </c>
      <c r="F24" s="13">
        <f>'[20]Novembro'!$D$9</f>
        <v>20</v>
      </c>
      <c r="G24" s="13">
        <f>'[20]Novembro'!$D$10</f>
        <v>18.3</v>
      </c>
      <c r="H24" s="13">
        <f>'[20]Novembro'!$D$11</f>
        <v>18.8</v>
      </c>
      <c r="I24" s="13">
        <f>'[20]Novembro'!$D$12</f>
        <v>20.4</v>
      </c>
      <c r="J24" s="13">
        <f>'[20]Novembro'!$D$13</f>
        <v>20.7</v>
      </c>
      <c r="K24" s="13">
        <f>'[20]Novembro'!$D$14</f>
        <v>18.8</v>
      </c>
      <c r="L24" s="13">
        <f>'[20]Novembro'!$D$15</f>
        <v>20.1</v>
      </c>
      <c r="M24" s="13">
        <f>'[20]Novembro'!$D$16</f>
        <v>17.9</v>
      </c>
      <c r="N24" s="13">
        <f>'[20]Novembro'!$D$17</f>
        <v>16.5</v>
      </c>
      <c r="O24" s="13">
        <f>'[20]Novembro'!$D$18</f>
        <v>16.7</v>
      </c>
      <c r="P24" s="13">
        <f>'[20]Novembro'!$D$19</f>
        <v>18.2</v>
      </c>
      <c r="Q24" s="13">
        <f>'[20]Novembro'!$D$20</f>
        <v>20.3</v>
      </c>
      <c r="R24" s="13">
        <f>'[20]Novembro'!$D$21</f>
        <v>16.1</v>
      </c>
      <c r="S24" s="13">
        <f>'[20]Novembro'!$D$22</f>
        <v>17.9</v>
      </c>
      <c r="T24" s="13">
        <f>'[20]Novembro'!$D$23</f>
        <v>18.2</v>
      </c>
      <c r="U24" s="13">
        <f>'[20]Novembro'!$D$24</f>
        <v>18.7</v>
      </c>
      <c r="V24" s="13">
        <f>'[20]Novembro'!$D$25</f>
        <v>18.2</v>
      </c>
      <c r="W24" s="13">
        <f>'[20]Novembro'!$D$26</f>
        <v>17.7</v>
      </c>
      <c r="X24" s="13">
        <f>'[20]Novembro'!$D$27</f>
        <v>20.6</v>
      </c>
      <c r="Y24" s="13">
        <f>'[20]Novembro'!$D$28</f>
        <v>20.9</v>
      </c>
      <c r="Z24" s="13">
        <f>'[20]Novembro'!$D$29</f>
        <v>21.3</v>
      </c>
      <c r="AA24" s="13">
        <f>'[20]Novembro'!$D$30</f>
        <v>21.3</v>
      </c>
      <c r="AB24" s="13">
        <f>'[20]Novembro'!$D$31</f>
        <v>21</v>
      </c>
      <c r="AC24" s="13">
        <f>'[20]Novembro'!$D$32</f>
        <v>21.4</v>
      </c>
      <c r="AD24" s="13">
        <f>'[20]Novembro'!$D$33</f>
        <v>21.3</v>
      </c>
      <c r="AE24" s="13">
        <f>'[20]Novembro'!$D$34</f>
        <v>22.6</v>
      </c>
      <c r="AF24" s="15">
        <f t="shared" si="1"/>
        <v>16.1</v>
      </c>
      <c r="AG24" s="15">
        <f t="shared" si="2"/>
        <v>19.283333333333335</v>
      </c>
    </row>
    <row r="25" spans="1:33" ht="16.5" customHeight="1">
      <c r="A25" s="8" t="s">
        <v>31</v>
      </c>
      <c r="B25" s="13">
        <f>'[21]Novembro'!$D$5</f>
        <v>21.5</v>
      </c>
      <c r="C25" s="13">
        <f>'[21]Novembro'!$D$6</f>
        <v>17.9</v>
      </c>
      <c r="D25" s="13">
        <f>'[21]Novembro'!$D$7</f>
        <v>18.3</v>
      </c>
      <c r="E25" s="13">
        <f>'[21]Novembro'!$D$8</f>
        <v>20.9</v>
      </c>
      <c r="F25" s="13">
        <f>'[21]Novembro'!$D$9</f>
        <v>20.8</v>
      </c>
      <c r="G25" s="13">
        <f>'[21]Novembro'!$D$10</f>
        <v>19.1</v>
      </c>
      <c r="H25" s="13">
        <f>'[21]Novembro'!$D$11</f>
        <v>19.1</v>
      </c>
      <c r="I25" s="13">
        <f>'[21]Novembro'!$D$12</f>
        <v>21</v>
      </c>
      <c r="J25" s="13">
        <f>'[21]Novembro'!$D$13</f>
        <v>19.8</v>
      </c>
      <c r="K25" s="13">
        <f>'[21]Novembro'!$D$14</f>
        <v>18.2</v>
      </c>
      <c r="L25" s="13">
        <f>'[21]Novembro'!$D$15</f>
        <v>21.5</v>
      </c>
      <c r="M25" s="13">
        <f>'[21]Novembro'!$D$16</f>
        <v>17.9</v>
      </c>
      <c r="N25" s="13">
        <f>'[21]Novembro'!$D$17</f>
        <v>18.2</v>
      </c>
      <c r="O25" s="13">
        <f>'[21]Novembro'!$D$18</f>
        <v>18.6</v>
      </c>
      <c r="P25" s="13">
        <f>'[21]Novembro'!$D$19</f>
        <v>19.5</v>
      </c>
      <c r="Q25" s="13">
        <f>'[21]Novembro'!$D$20</f>
        <v>19.7</v>
      </c>
      <c r="R25" s="13">
        <f>'[21]Novembro'!$D$21</f>
        <v>18.6</v>
      </c>
      <c r="S25" s="13">
        <f>'[21]Novembro'!$D$22</f>
        <v>19.6</v>
      </c>
      <c r="T25" s="13">
        <f>'[21]Novembro'!$D$23</f>
        <v>20.5</v>
      </c>
      <c r="U25" s="13">
        <f>'[21]Novembro'!$D$24</f>
        <v>19.1</v>
      </c>
      <c r="V25" s="13">
        <f>'[21]Novembro'!$D$25</f>
        <v>19.5</v>
      </c>
      <c r="W25" s="13">
        <f>'[21]Novembro'!$D$26</f>
        <v>20.3</v>
      </c>
      <c r="X25" s="13">
        <f>'[21]Novembro'!$D$27</f>
        <v>21.8</v>
      </c>
      <c r="Y25" s="13">
        <f>'[21]Novembro'!$D$28</f>
        <v>22.3</v>
      </c>
      <c r="Z25" s="13">
        <f>'[21]Novembro'!$D$29</f>
        <v>22.2</v>
      </c>
      <c r="AA25" s="13">
        <f>'[21]Novembro'!$D$30</f>
        <v>20.2</v>
      </c>
      <c r="AB25" s="13">
        <f>'[21]Novembro'!$D$31</f>
        <v>19.7</v>
      </c>
      <c r="AC25" s="13">
        <f>'[21]Novembro'!$D$32</f>
        <v>21.4</v>
      </c>
      <c r="AD25" s="13">
        <f>'[21]Novembro'!$D$33</f>
        <v>20.9</v>
      </c>
      <c r="AE25" s="13">
        <f>'[21]Novembro'!$D$34</f>
        <v>21.1</v>
      </c>
      <c r="AF25" s="15">
        <f t="shared" si="1"/>
        <v>17.9</v>
      </c>
      <c r="AG25" s="15">
        <f t="shared" si="2"/>
        <v>19.97333333333334</v>
      </c>
    </row>
    <row r="26" spans="1:33" ht="16.5" customHeight="1">
      <c r="A26" s="8" t="s">
        <v>20</v>
      </c>
      <c r="B26" s="13">
        <f>'[22]Novembro'!$D$5</f>
        <v>22.5</v>
      </c>
      <c r="C26" s="13">
        <f>'[22]Novembro'!$D$6</f>
        <v>21.1</v>
      </c>
      <c r="D26" s="13">
        <f>'[22]Novembro'!$D$7</f>
        <v>19.7</v>
      </c>
      <c r="E26" s="13">
        <f>'[22]Novembro'!$D$8</f>
        <v>21.2</v>
      </c>
      <c r="F26" s="13">
        <f>'[22]Novembro'!$D$9</f>
        <v>21.3</v>
      </c>
      <c r="G26" s="13">
        <f>'[22]Novembro'!$D$10</f>
        <v>19.9</v>
      </c>
      <c r="H26" s="13">
        <f>'[22]Novembro'!$D$11</f>
        <v>20.7</v>
      </c>
      <c r="I26" s="13">
        <f>'[22]Novembro'!$D$12</f>
        <v>22.4</v>
      </c>
      <c r="J26" s="13">
        <f>'[22]Novembro'!$D$13</f>
        <v>20.8</v>
      </c>
      <c r="K26" s="13">
        <f>'[22]Novembro'!$D$14</f>
        <v>20.6</v>
      </c>
      <c r="L26" s="13">
        <f>'[22]Novembro'!$D$15</f>
        <v>21.7</v>
      </c>
      <c r="M26" s="13">
        <f>'[22]Novembro'!$D$16</f>
        <v>20.8</v>
      </c>
      <c r="N26" s="13">
        <f>'[22]Novembro'!$D$17</f>
        <v>20.4</v>
      </c>
      <c r="O26" s="13">
        <f>'[22]Novembro'!$D$18</f>
        <v>21.6</v>
      </c>
      <c r="P26" s="13">
        <f>'[22]Novembro'!$D$19</f>
        <v>21.9</v>
      </c>
      <c r="Q26" s="13">
        <f>'[22]Novembro'!$D$20</f>
        <v>22.1</v>
      </c>
      <c r="R26" s="13">
        <f>'[22]Novembro'!$D$21</f>
        <v>23</v>
      </c>
      <c r="S26" s="13">
        <f>'[22]Novembro'!$D$22</f>
        <v>21.8</v>
      </c>
      <c r="T26" s="13">
        <f>'[22]Novembro'!$D$23</f>
        <v>20.7</v>
      </c>
      <c r="U26" s="13">
        <f>'[22]Novembro'!$D$24</f>
        <v>18.9</v>
      </c>
      <c r="V26" s="13">
        <f>'[22]Novembro'!$D$25</f>
        <v>18.8</v>
      </c>
      <c r="W26" s="13">
        <f>'[22]Novembro'!$D$26</f>
        <v>21</v>
      </c>
      <c r="X26" s="13">
        <f>'[22]Novembro'!$D$27</f>
        <v>22.6</v>
      </c>
      <c r="Y26" s="13">
        <f>'[22]Novembro'!$D$28</f>
        <v>23.1</v>
      </c>
      <c r="Z26" s="13">
        <f>'[22]Novembro'!$D$29</f>
        <v>22.5</v>
      </c>
      <c r="AA26" s="13">
        <f>'[22]Novembro'!$D$30</f>
        <v>22.2</v>
      </c>
      <c r="AB26" s="13">
        <f>'[22]Novembro'!$D$31</f>
        <v>21.4</v>
      </c>
      <c r="AC26" s="13">
        <f>'[22]Novembro'!$D$32</f>
        <v>19.5</v>
      </c>
      <c r="AD26" s="13">
        <f>'[22]Novembro'!$D$33</f>
        <v>21.3</v>
      </c>
      <c r="AE26" s="13">
        <f>'[22]Novembro'!$D$34</f>
        <v>21.3</v>
      </c>
      <c r="AF26" s="15">
        <f t="shared" si="1"/>
        <v>18.8</v>
      </c>
      <c r="AG26" s="15">
        <f t="shared" si="2"/>
        <v>21.226666666666667</v>
      </c>
    </row>
    <row r="27" spans="1:33" s="5" customFormat="1" ht="16.5" customHeight="1">
      <c r="A27" s="12" t="s">
        <v>35</v>
      </c>
      <c r="B27" s="20">
        <f aca="true" t="shared" si="3" ref="B27:O27">MIN(B5:B26)</f>
        <v>19.2</v>
      </c>
      <c r="C27" s="20">
        <f t="shared" si="3"/>
        <v>17.5</v>
      </c>
      <c r="D27" s="20">
        <f t="shared" si="3"/>
        <v>16.5</v>
      </c>
      <c r="E27" s="20">
        <f>MIN(E5:E26)</f>
        <v>18.7</v>
      </c>
      <c r="F27" s="20">
        <f t="shared" si="3"/>
        <v>19.3</v>
      </c>
      <c r="G27" s="20">
        <f t="shared" si="3"/>
        <v>18.1</v>
      </c>
      <c r="H27" s="20">
        <f t="shared" si="3"/>
        <v>17.9</v>
      </c>
      <c r="I27" s="20">
        <f t="shared" si="3"/>
        <v>19.3</v>
      </c>
      <c r="J27" s="20">
        <f t="shared" si="3"/>
        <v>17.9</v>
      </c>
      <c r="K27" s="20">
        <f t="shared" si="3"/>
        <v>17.1</v>
      </c>
      <c r="L27" s="20">
        <f t="shared" si="3"/>
        <v>20.1</v>
      </c>
      <c r="M27" s="20">
        <f t="shared" si="3"/>
        <v>17.9</v>
      </c>
      <c r="N27" s="20">
        <f>MIN(N5:N26)</f>
        <v>16.5</v>
      </c>
      <c r="O27" s="20">
        <f t="shared" si="3"/>
        <v>16.3</v>
      </c>
      <c r="P27" s="20">
        <f aca="true" t="shared" si="4" ref="P27:U27">MIN(P5:P26)</f>
        <v>13.8</v>
      </c>
      <c r="Q27" s="20">
        <f t="shared" si="4"/>
        <v>17.4</v>
      </c>
      <c r="R27" s="20">
        <f t="shared" si="4"/>
        <v>15.6</v>
      </c>
      <c r="S27" s="20">
        <f t="shared" si="4"/>
        <v>17.9</v>
      </c>
      <c r="T27" s="20">
        <f t="shared" si="4"/>
        <v>17.6</v>
      </c>
      <c r="U27" s="20">
        <f t="shared" si="4"/>
        <v>17</v>
      </c>
      <c r="V27" s="20">
        <f aca="true" t="shared" si="5" ref="V27:AE27">MIN(V5:V26)</f>
        <v>17</v>
      </c>
      <c r="W27" s="20">
        <f t="shared" si="5"/>
        <v>17.7</v>
      </c>
      <c r="X27" s="20">
        <f t="shared" si="5"/>
        <v>18.5</v>
      </c>
      <c r="Y27" s="20">
        <f t="shared" si="5"/>
        <v>18.8</v>
      </c>
      <c r="Z27" s="20">
        <f t="shared" si="5"/>
        <v>18.6</v>
      </c>
      <c r="AA27" s="20">
        <f t="shared" si="5"/>
        <v>19.4</v>
      </c>
      <c r="AB27" s="20">
        <f t="shared" si="5"/>
        <v>17.9</v>
      </c>
      <c r="AC27" s="20">
        <f t="shared" si="5"/>
        <v>18.5</v>
      </c>
      <c r="AD27" s="20">
        <f t="shared" si="5"/>
        <v>18</v>
      </c>
      <c r="AE27" s="20">
        <f t="shared" si="5"/>
        <v>18.3</v>
      </c>
      <c r="AF27" s="16">
        <f>MIN(AF5:AF26)</f>
        <v>13.8</v>
      </c>
      <c r="AG27" s="40">
        <f>AVERAGE(AG5:AG26)</f>
        <v>20.461587301587304</v>
      </c>
    </row>
    <row r="28" ht="12.75">
      <c r="A28" s="45" t="s">
        <v>51</v>
      </c>
    </row>
    <row r="29" ht="12.75">
      <c r="A29" s="44" t="s">
        <v>52</v>
      </c>
    </row>
  </sheetData>
  <sheetProtection password="C6EC" sheet="1" objects="1" scenarios="1"/>
  <mergeCells count="33">
    <mergeCell ref="F3:F4"/>
    <mergeCell ref="G3:G4"/>
    <mergeCell ref="H3:H4"/>
    <mergeCell ref="I3:I4"/>
    <mergeCell ref="J3:J4"/>
    <mergeCell ref="K3:K4"/>
    <mergeCell ref="L3:L4"/>
    <mergeCell ref="M3:M4"/>
    <mergeCell ref="A2:A4"/>
    <mergeCell ref="B2:AG2"/>
    <mergeCell ref="B3:B4"/>
    <mergeCell ref="C3:C4"/>
    <mergeCell ref="D3:D4"/>
    <mergeCell ref="E3:E4"/>
    <mergeCell ref="Y3:Y4"/>
    <mergeCell ref="R3:R4"/>
    <mergeCell ref="S3:S4"/>
    <mergeCell ref="T3:T4"/>
    <mergeCell ref="U3:U4"/>
    <mergeCell ref="N3:N4"/>
    <mergeCell ref="O3:O4"/>
    <mergeCell ref="P3:P4"/>
    <mergeCell ref="Q3:Q4"/>
    <mergeCell ref="Z3:Z4"/>
    <mergeCell ref="V3:V4"/>
    <mergeCell ref="AE3:AE4"/>
    <mergeCell ref="A1:AG1"/>
    <mergeCell ref="AA3:AA4"/>
    <mergeCell ref="AB3:AB4"/>
    <mergeCell ref="AC3:AC4"/>
    <mergeCell ref="AD3:AD4"/>
    <mergeCell ref="W3:W4"/>
    <mergeCell ref="X3:X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29"/>
  <sheetViews>
    <sheetView zoomScalePageLayoutView="0" workbookViewId="0" topLeftCell="A10">
      <selection activeCell="AF27" sqref="AF27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8515625" style="17" bestFit="1" customWidth="1"/>
    <col min="33" max="34" width="9.140625" style="1" customWidth="1"/>
  </cols>
  <sheetData>
    <row r="1" spans="1:32" ht="19.5" customHeight="1" thickBot="1">
      <c r="A1" s="55" t="s">
        <v>25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4" s="4" customFormat="1" ht="19.5" customHeight="1">
      <c r="A2" s="50" t="s">
        <v>21</v>
      </c>
      <c r="B2" s="53" t="s">
        <v>32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10"/>
      <c r="AH2" s="10"/>
    </row>
    <row r="3" spans="1:34" s="5" customFormat="1" ht="19.5" customHeight="1">
      <c r="A3" s="51"/>
      <c r="B3" s="56">
        <v>1</v>
      </c>
      <c r="C3" s="46">
        <f>SUM(B3+1)</f>
        <v>2</v>
      </c>
      <c r="D3" s="46">
        <f aca="true" t="shared" si="0" ref="D3:AD3">SUM(C3+1)</f>
        <v>3</v>
      </c>
      <c r="E3" s="46">
        <f t="shared" si="0"/>
        <v>4</v>
      </c>
      <c r="F3" s="46">
        <f t="shared" si="0"/>
        <v>5</v>
      </c>
      <c r="G3" s="46">
        <f t="shared" si="0"/>
        <v>6</v>
      </c>
      <c r="H3" s="46">
        <f t="shared" si="0"/>
        <v>7</v>
      </c>
      <c r="I3" s="46">
        <f t="shared" si="0"/>
        <v>8</v>
      </c>
      <c r="J3" s="46">
        <f t="shared" si="0"/>
        <v>9</v>
      </c>
      <c r="K3" s="46">
        <f t="shared" si="0"/>
        <v>10</v>
      </c>
      <c r="L3" s="46">
        <f t="shared" si="0"/>
        <v>11</v>
      </c>
      <c r="M3" s="46">
        <f t="shared" si="0"/>
        <v>12</v>
      </c>
      <c r="N3" s="46">
        <f t="shared" si="0"/>
        <v>13</v>
      </c>
      <c r="O3" s="46">
        <f t="shared" si="0"/>
        <v>14</v>
      </c>
      <c r="P3" s="46">
        <f t="shared" si="0"/>
        <v>15</v>
      </c>
      <c r="Q3" s="46">
        <f t="shared" si="0"/>
        <v>16</v>
      </c>
      <c r="R3" s="46">
        <f t="shared" si="0"/>
        <v>17</v>
      </c>
      <c r="S3" s="46">
        <f t="shared" si="0"/>
        <v>18</v>
      </c>
      <c r="T3" s="46">
        <f t="shared" si="0"/>
        <v>19</v>
      </c>
      <c r="U3" s="46">
        <f t="shared" si="0"/>
        <v>20</v>
      </c>
      <c r="V3" s="46">
        <f t="shared" si="0"/>
        <v>21</v>
      </c>
      <c r="W3" s="46">
        <f t="shared" si="0"/>
        <v>22</v>
      </c>
      <c r="X3" s="46">
        <f t="shared" si="0"/>
        <v>23</v>
      </c>
      <c r="Y3" s="46">
        <f t="shared" si="0"/>
        <v>24</v>
      </c>
      <c r="Z3" s="46">
        <f t="shared" si="0"/>
        <v>25</v>
      </c>
      <c r="AA3" s="46">
        <f t="shared" si="0"/>
        <v>26</v>
      </c>
      <c r="AB3" s="46">
        <f t="shared" si="0"/>
        <v>27</v>
      </c>
      <c r="AC3" s="46">
        <f t="shared" si="0"/>
        <v>28</v>
      </c>
      <c r="AD3" s="46">
        <f t="shared" si="0"/>
        <v>29</v>
      </c>
      <c r="AE3" s="48">
        <v>30</v>
      </c>
      <c r="AF3" s="38" t="s">
        <v>44</v>
      </c>
      <c r="AG3" s="11"/>
      <c r="AH3" s="11"/>
    </row>
    <row r="4" spans="1:34" s="5" customFormat="1" ht="19.5" customHeight="1" thickBot="1">
      <c r="A4" s="52"/>
      <c r="B4" s="5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9"/>
      <c r="AF4" s="39" t="s">
        <v>45</v>
      </c>
      <c r="AG4" s="11"/>
      <c r="AH4" s="11"/>
    </row>
    <row r="5" spans="1:32" ht="16.5" customHeight="1" thickTop="1">
      <c r="A5" s="7" t="s">
        <v>0</v>
      </c>
      <c r="B5" s="3">
        <f>'[1]Novembro'!$E$5</f>
        <v>80.83333333333333</v>
      </c>
      <c r="C5" s="3">
        <f>'[1]Novembro'!$E$6</f>
        <v>93.66666666666667</v>
      </c>
      <c r="D5" s="3">
        <f>'[1]Novembro'!$E$7</f>
        <v>82.375</v>
      </c>
      <c r="E5" s="3">
        <f>'[1]Novembro'!$E$8</f>
        <v>86.83333333333333</v>
      </c>
      <c r="F5" s="3">
        <f>'[1]Novembro'!$E$9</f>
        <v>84.70833333333333</v>
      </c>
      <c r="G5" s="3">
        <f>'[1]Novembro'!$E$10</f>
        <v>90.375</v>
      </c>
      <c r="H5" s="3">
        <f>'[1]Novembro'!$E$11</f>
        <v>79.5</v>
      </c>
      <c r="I5" s="3">
        <f>'[1]Novembro'!$E$12</f>
        <v>87.43478260869566</v>
      </c>
      <c r="J5" s="3">
        <f>'[1]Novembro'!$E$13</f>
        <v>86.43478260869566</v>
      </c>
      <c r="K5" s="3">
        <f>'[1]Novembro'!$E$14</f>
        <v>78.70833333333333</v>
      </c>
      <c r="L5" s="3">
        <f>'[1]Novembro'!$E$15</f>
        <v>79.5</v>
      </c>
      <c r="M5" s="3">
        <f>'[1]Novembro'!$E$16</f>
        <v>75.29166666666667</v>
      </c>
      <c r="N5" s="3">
        <f>'[1]Novembro'!$E$17</f>
        <v>72</v>
      </c>
      <c r="O5" s="3">
        <f>'[1]Novembro'!$E$18</f>
        <v>62.208333333333336</v>
      </c>
      <c r="P5" s="3">
        <f>'[1]Novembro'!$E$19</f>
        <v>58.52</v>
      </c>
      <c r="Q5" s="3">
        <f>'[1]Novembro'!$E$20</f>
        <v>66.26086956521739</v>
      </c>
      <c r="R5" s="3">
        <f>'[1]Novembro'!$E$21</f>
        <v>67.5</v>
      </c>
      <c r="S5" s="3">
        <f>'[1]Novembro'!$E$22</f>
        <v>60.041666666666664</v>
      </c>
      <c r="T5" s="3">
        <f>'[1]Novembro'!$E$23</f>
        <v>62.083333333333336</v>
      </c>
      <c r="U5" s="3">
        <f>'[1]Novembro'!$E$24</f>
        <v>63</v>
      </c>
      <c r="V5" s="3">
        <f>'[1]Novembro'!$E$25</f>
        <v>63.25</v>
      </c>
      <c r="W5" s="3">
        <f>'[1]Novembro'!$E$26</f>
        <v>65.66666666666667</v>
      </c>
      <c r="X5" s="3">
        <f>'[1]Novembro'!$E$27</f>
        <v>59.291666666666664</v>
      </c>
      <c r="Y5" s="3">
        <f>'[1]Novembro'!$E$28</f>
        <v>58.916666666666664</v>
      </c>
      <c r="Z5" s="3">
        <f>'[1]Novembro'!$E$29</f>
        <v>59.166666666666664</v>
      </c>
      <c r="AA5" s="3">
        <f>'[1]Novembro'!$E$30</f>
        <v>67.66666666666667</v>
      </c>
      <c r="AB5" s="3">
        <f>'[1]Novembro'!$E$31</f>
        <v>57.458333333333336</v>
      </c>
      <c r="AC5" s="3">
        <f>'[1]Novembro'!$E$32</f>
        <v>60.25</v>
      </c>
      <c r="AD5" s="3">
        <f>'[1]Novembro'!$E$33</f>
        <v>68.20833333333333</v>
      </c>
      <c r="AE5" s="3">
        <f>'[1]Novembro'!$E$34</f>
        <v>67.83333333333333</v>
      </c>
      <c r="AF5" s="15">
        <f aca="true" t="shared" si="1" ref="AF5:AF26">AVERAGE(B5:AE5)</f>
        <v>71.49945893719809</v>
      </c>
    </row>
    <row r="6" spans="1:32" ht="16.5" customHeight="1">
      <c r="A6" s="8" t="s">
        <v>1</v>
      </c>
      <c r="B6" s="3">
        <f>'[2]Novembro'!$E$5</f>
        <v>73.5</v>
      </c>
      <c r="C6" s="3">
        <f>'[2]Novembro'!$E$6</f>
        <v>76.125</v>
      </c>
      <c r="D6" s="3">
        <f>'[2]Novembro'!$E$7</f>
        <v>85.66666666666667</v>
      </c>
      <c r="E6" s="3">
        <f>'[2]Novembro'!$E$8</f>
        <v>82.625</v>
      </c>
      <c r="F6" s="3">
        <f>'[2]Novembro'!$E$9</f>
        <v>72.45833333333333</v>
      </c>
      <c r="G6" s="3">
        <f>'[2]Novembro'!$E$10</f>
        <v>76.91666666666667</v>
      </c>
      <c r="H6" s="3">
        <f>'[2]Novembro'!$E$11</f>
        <v>84.04166666666667</v>
      </c>
      <c r="I6" s="3">
        <f>'[2]Novembro'!$E$12</f>
        <v>80.46006944444444</v>
      </c>
      <c r="J6" s="3">
        <f>'[2]Novembro'!$E$13</f>
        <v>84.08695652173913</v>
      </c>
      <c r="K6" s="3">
        <f>'[2]Novembro'!$E$14</f>
        <v>75.95833333333333</v>
      </c>
      <c r="L6" s="3">
        <f>'[2]Novembro'!$E$15</f>
        <v>71.375</v>
      </c>
      <c r="M6" s="3">
        <f>'[2]Novembro'!$E$16</f>
        <v>72.08333333333333</v>
      </c>
      <c r="N6" s="3">
        <f>'[2]Novembro'!$E$17</f>
        <v>64.70833333333333</v>
      </c>
      <c r="O6" s="3">
        <f>'[2]Novembro'!$E$18</f>
        <v>64.25</v>
      </c>
      <c r="P6" s="3">
        <f>'[2]Novembro'!$E$19</f>
        <v>63.583333333333336</v>
      </c>
      <c r="Q6" s="3">
        <f>'[2]Novembro'!$E$20</f>
        <v>77.16666666666667</v>
      </c>
      <c r="R6" s="3">
        <f>'[2]Novembro'!$E$21</f>
        <v>74.75</v>
      </c>
      <c r="S6" s="3">
        <f>'[2]Novembro'!$E$22</f>
        <v>70.41666666666667</v>
      </c>
      <c r="T6" s="3">
        <f>'[2]Novembro'!$E$23</f>
        <v>67.66666666666667</v>
      </c>
      <c r="U6" s="3">
        <f>'[2]Novembro'!$E$24</f>
        <v>59.916666666666664</v>
      </c>
      <c r="V6" s="3">
        <f>'[2]Novembro'!$E$25</f>
        <v>51.833333333333336</v>
      </c>
      <c r="W6" s="3">
        <f>'[2]Novembro'!$E$26</f>
        <v>50.625</v>
      </c>
      <c r="X6" s="3">
        <f>'[2]Novembro'!$E$27</f>
        <v>56.625</v>
      </c>
      <c r="Y6" s="3">
        <f>'[2]Novembro'!$E$28</f>
        <v>55.5</v>
      </c>
      <c r="Z6" s="3">
        <f>'[2]Novembro'!$E$29</f>
        <v>51</v>
      </c>
      <c r="AA6" s="3">
        <f>'[2]Novembro'!$E$30</f>
        <v>60.7</v>
      </c>
      <c r="AB6" s="3">
        <f>'[2]Novembro'!$E$31</f>
        <v>59.875</v>
      </c>
      <c r="AC6" s="3">
        <f>'[2]Novembro'!$E$32</f>
        <v>64.54166666666667</v>
      </c>
      <c r="AD6" s="3">
        <f>'[2]Novembro'!$E$33</f>
        <v>63.791666666666664</v>
      </c>
      <c r="AE6" s="3">
        <f>'[2]Novembro'!$E$34</f>
        <v>68.16666666666667</v>
      </c>
      <c r="AF6" s="15">
        <f t="shared" si="1"/>
        <v>68.68045642109502</v>
      </c>
    </row>
    <row r="7" spans="1:32" ht="16.5" customHeight="1">
      <c r="A7" s="8" t="s">
        <v>2</v>
      </c>
      <c r="B7" s="3">
        <f>'[3]Novembro'!$E$5</f>
        <v>79.625</v>
      </c>
      <c r="C7" s="3">
        <f>'[3]Novembro'!$E$6</f>
        <v>80.16666666666667</v>
      </c>
      <c r="D7" s="3">
        <f>'[3]Novembro'!$E$7</f>
        <v>81.75</v>
      </c>
      <c r="E7" s="3">
        <f>'[3]Novembro'!$E$8</f>
        <v>78.54166666666667</v>
      </c>
      <c r="F7" s="3">
        <f>'[3]Novembro'!$E$9</f>
        <v>67.625</v>
      </c>
      <c r="G7" s="3">
        <f>'[3]Novembro'!$E$10</f>
        <v>69.66666666666667</v>
      </c>
      <c r="H7" s="3">
        <f>'[3]Novembro'!$E$11</f>
        <v>82.25</v>
      </c>
      <c r="I7" s="3">
        <f>'[3]Novembro'!$E$12</f>
        <v>75.72727272727273</v>
      </c>
      <c r="J7" s="3">
        <f>'[3]Novembro'!$E$13</f>
        <v>82.26086956521739</v>
      </c>
      <c r="K7" s="3">
        <f>'[3]Novembro'!$E$14</f>
        <v>78.70833333333333</v>
      </c>
      <c r="L7" s="3">
        <f>'[3]Novembro'!$E$15</f>
        <v>74.91666666666667</v>
      </c>
      <c r="M7" s="3">
        <f>'[3]Novembro'!$E$16</f>
        <v>70.58333333333333</v>
      </c>
      <c r="N7" s="3">
        <f>'[3]Novembro'!$E$17</f>
        <v>62.833333333333336</v>
      </c>
      <c r="O7" s="3">
        <f>'[3]Novembro'!$E$18</f>
        <v>52.541666666666664</v>
      </c>
      <c r="P7" s="3">
        <f>'[3]Novembro'!$E$19</f>
        <v>48.041666666666664</v>
      </c>
      <c r="Q7" s="3">
        <f>'[3]Novembro'!$E$20</f>
        <v>62.375</v>
      </c>
      <c r="R7" s="3">
        <f>'[3]Novembro'!$E$21</f>
        <v>67.70833333333333</v>
      </c>
      <c r="S7" s="3">
        <f>'[3]Novembro'!$E$22</f>
        <v>70.41666666666667</v>
      </c>
      <c r="T7" s="3">
        <f>'[3]Novembro'!$E$23</f>
        <v>66.95833333333333</v>
      </c>
      <c r="U7" s="3">
        <f>'[3]Novembro'!$E$24</f>
        <v>59.708333333333336</v>
      </c>
      <c r="V7" s="3">
        <f>'[3]Novembro'!$E$25</f>
        <v>46</v>
      </c>
      <c r="W7" s="3">
        <f>'[3]Novembro'!$E$26</f>
        <v>49.666666666666664</v>
      </c>
      <c r="X7" s="3">
        <f>'[3]Novembro'!$E$27</f>
        <v>50.916666666666664</v>
      </c>
      <c r="Y7" s="3">
        <f>'[3]Novembro'!$E$28</f>
        <v>46.75</v>
      </c>
      <c r="Z7" s="3">
        <f>'[3]Novembro'!$E$29</f>
        <v>43</v>
      </c>
      <c r="AA7" s="3">
        <f>'[3]Novembro'!$E$30</f>
        <v>51.3</v>
      </c>
      <c r="AB7" s="3">
        <f>'[3]Novembro'!$E$31</f>
        <v>64.04166666666667</v>
      </c>
      <c r="AC7" s="3">
        <f>'[3]Novembro'!$E$32</f>
        <v>63.666666666666664</v>
      </c>
      <c r="AD7" s="3">
        <f>'[3]Novembro'!$E$33</f>
        <v>64.25</v>
      </c>
      <c r="AE7" s="3">
        <f>'[3]Novembro'!$E$34</f>
        <v>68.79166666666667</v>
      </c>
      <c r="AF7" s="15">
        <f t="shared" si="1"/>
        <v>65.35960474308301</v>
      </c>
    </row>
    <row r="8" spans="1:32" ht="16.5" customHeight="1">
      <c r="A8" s="8" t="s">
        <v>3</v>
      </c>
      <c r="B8" s="3">
        <f>'[4]Novembro'!$E$5</f>
        <v>74.9</v>
      </c>
      <c r="C8" s="3">
        <f>'[4]Novembro'!$E$6</f>
        <v>77.375</v>
      </c>
      <c r="D8" s="3">
        <f>'[4]Novembro'!$E$7</f>
        <v>70.76923076923077</v>
      </c>
      <c r="E8" s="3">
        <f>'[4]Novembro'!$E$8</f>
        <v>61.92857142857143</v>
      </c>
      <c r="F8" s="3">
        <f>'[4]Novembro'!$E$9</f>
        <v>58.470588235294116</v>
      </c>
      <c r="G8" s="3">
        <f>'[4]Novembro'!$E$10</f>
        <v>73.47619047619048</v>
      </c>
      <c r="H8" s="3">
        <f>'[4]Novembro'!$E$11</f>
        <v>86.53333333333333</v>
      </c>
      <c r="I8" s="3">
        <f>'[4]Novembro'!$E$12</f>
        <v>69</v>
      </c>
      <c r="J8" s="3">
        <f>'[4]Novembro'!$E$13</f>
        <v>68.75</v>
      </c>
      <c r="K8" s="3">
        <f>'[4]Novembro'!$E$14</f>
        <v>80.3</v>
      </c>
      <c r="L8" s="3">
        <f>'[4]Novembro'!$E$15</f>
        <v>75.3529411764706</v>
      </c>
      <c r="M8" s="3">
        <f>'[4]Novembro'!$E$16</f>
        <v>73</v>
      </c>
      <c r="N8" s="3">
        <f>'[4]Novembro'!$E$17</f>
        <v>70</v>
      </c>
      <c r="O8" s="3">
        <f>'[4]Novembro'!$E$18</f>
        <v>71.52631578947368</v>
      </c>
      <c r="P8" s="3">
        <f>'[4]Novembro'!$E$19</f>
        <v>57.31578947368421</v>
      </c>
      <c r="Q8" s="3">
        <f>'[4]Novembro'!$E$20</f>
        <v>58.17391304347826</v>
      </c>
      <c r="R8" s="3">
        <f>'[4]Novembro'!$E$21</f>
        <v>56.6</v>
      </c>
      <c r="S8" s="3">
        <f>'[4]Novembro'!$E$22</f>
        <v>74.8</v>
      </c>
      <c r="T8" s="3">
        <f>'[4]Novembro'!$E$23</f>
        <v>66.75</v>
      </c>
      <c r="U8" s="3">
        <f>'[4]Novembro'!$E$24</f>
        <v>66.35</v>
      </c>
      <c r="V8" s="3">
        <f>'[4]Novembro'!$E$25</f>
        <v>57.81818181818182</v>
      </c>
      <c r="W8" s="3">
        <f>'[4]Novembro'!$E$26</f>
        <v>63.041666666666664</v>
      </c>
      <c r="X8" s="3">
        <f>'[4]Novembro'!$E$27</f>
        <v>61.916666666666664</v>
      </c>
      <c r="Y8" s="3">
        <f>'[4]Novembro'!$E$28</f>
        <v>58.73913043478261</v>
      </c>
      <c r="Z8" s="3">
        <f>'[4]Novembro'!$E$29</f>
        <v>55.416666666666664</v>
      </c>
      <c r="AA8" s="3">
        <f>'[4]Novembro'!$E$30</f>
        <v>57</v>
      </c>
      <c r="AB8" s="3">
        <f>'[4]Novembro'!$E$31</f>
        <v>54.91304347826087</v>
      </c>
      <c r="AC8" s="3">
        <f>'[4]Novembro'!$E$32</f>
        <v>61.78260869565217</v>
      </c>
      <c r="AD8" s="3">
        <f>'[4]Novembro'!$E$33</f>
        <v>66.16666666666667</v>
      </c>
      <c r="AE8" s="3">
        <f>'[4]Novembro'!$E$34</f>
        <v>64.5</v>
      </c>
      <c r="AF8" s="15">
        <f t="shared" si="1"/>
        <v>66.42221682730903</v>
      </c>
    </row>
    <row r="9" spans="1:32" ht="16.5" customHeight="1">
      <c r="A9" s="8" t="s">
        <v>4</v>
      </c>
      <c r="B9" s="3">
        <f>'[5]Novembro'!$E$5</f>
        <v>71.93333333333334</v>
      </c>
      <c r="C9" s="3">
        <f>'[5]Novembro'!$E$6</f>
        <v>68.6</v>
      </c>
      <c r="D9" s="3">
        <f>'[5]Novembro'!$E$7</f>
        <v>63.86666666666667</v>
      </c>
      <c r="E9" s="3">
        <f>'[5]Novembro'!$E$8</f>
        <v>72.55</v>
      </c>
      <c r="F9" s="3">
        <f>'[5]Novembro'!$E$9</f>
        <v>74</v>
      </c>
      <c r="G9" s="3">
        <f>'[5]Novembro'!$E$10</f>
        <v>74.3529411764706</v>
      </c>
      <c r="H9" s="3">
        <f>'[5]Novembro'!$E$11</f>
        <v>75.3529411764706</v>
      </c>
      <c r="I9" s="3">
        <f>'[5]Novembro'!$E$12</f>
        <v>69.6470588235294</v>
      </c>
      <c r="J9" s="3">
        <f>'[5]Novembro'!$E$13</f>
        <v>77.77777777777777</v>
      </c>
      <c r="K9" s="3">
        <f>'[5]Novembro'!$E$14</f>
        <v>77.66666666666667</v>
      </c>
      <c r="L9" s="3">
        <f>'[5]Novembro'!$E$15</f>
        <v>73.9375</v>
      </c>
      <c r="M9" s="3">
        <f>'[5]Novembro'!$E$16</f>
        <v>71.82352941176471</v>
      </c>
      <c r="N9" s="3">
        <f>'[5]Novembro'!$E$17</f>
        <v>73.52631578947368</v>
      </c>
      <c r="O9" s="3">
        <f>'[5]Novembro'!$E$18</f>
        <v>67.35</v>
      </c>
      <c r="P9" s="3">
        <f>'[5]Novembro'!$E$19</f>
        <v>54.45</v>
      </c>
      <c r="Q9" s="3">
        <f>'[5]Novembro'!$E$20</f>
        <v>46.2</v>
      </c>
      <c r="R9" s="3">
        <f>'[5]Novembro'!$E$21</f>
        <v>62.1</v>
      </c>
      <c r="S9" s="3">
        <f>'[5]Novembro'!$E$22</f>
        <v>74.1</v>
      </c>
      <c r="T9" s="3">
        <f>'[5]Novembro'!$E$23</f>
        <v>74.05263157894737</v>
      </c>
      <c r="U9" s="3">
        <f>'[5]Novembro'!$E$24</f>
        <v>66.25</v>
      </c>
      <c r="V9" s="3">
        <f>'[5]Novembro'!$E$25</f>
        <v>53.89473684210526</v>
      </c>
      <c r="W9" s="3">
        <f>'[5]Novembro'!$E$26</f>
        <v>65.55</v>
      </c>
      <c r="X9" s="3">
        <f>'[5]Novembro'!$E$27</f>
        <v>60.05263157894737</v>
      </c>
      <c r="Y9" s="3">
        <f>'[5]Novembro'!$E$28</f>
        <v>51.89473684210526</v>
      </c>
      <c r="Z9" s="3">
        <f>'[5]Novembro'!$E$29</f>
        <v>45.8</v>
      </c>
      <c r="AA9" s="3">
        <f>'[5]Novembro'!$E$30</f>
        <v>51.8125</v>
      </c>
      <c r="AB9" s="3">
        <f>'[5]Novembro'!$E$31</f>
        <v>58.166666666666664</v>
      </c>
      <c r="AC9" s="3">
        <f>'[5]Novembro'!$E$32</f>
        <v>76.35</v>
      </c>
      <c r="AD9" s="3">
        <f>'[5]Novembro'!$E$33</f>
        <v>79.15</v>
      </c>
      <c r="AE9" s="3">
        <f>'[5]Novembro'!$E$34</f>
        <v>66.15789473684211</v>
      </c>
      <c r="AF9" s="15">
        <f t="shared" si="1"/>
        <v>66.61221763559223</v>
      </c>
    </row>
    <row r="10" spans="1:32" ht="16.5" customHeight="1">
      <c r="A10" s="8" t="s">
        <v>5</v>
      </c>
      <c r="B10" s="3">
        <f>'[6]Novembro'!$E$5</f>
        <v>73</v>
      </c>
      <c r="C10" s="3">
        <f>'[6]Novembro'!$E$6</f>
        <v>73.04166666666667</v>
      </c>
      <c r="D10" s="3">
        <f>'[6]Novembro'!$E$7</f>
        <v>78.54166666666667</v>
      </c>
      <c r="E10" s="3">
        <f>'[6]Novembro'!$E$8</f>
        <v>80.625</v>
      </c>
      <c r="F10" s="3">
        <f>'[6]Novembro'!$E$9</f>
        <v>70</v>
      </c>
      <c r="G10" s="3">
        <f>'[6]Novembro'!$E$10</f>
        <v>62.458333333333336</v>
      </c>
      <c r="H10" s="3">
        <f>'[6]Novembro'!$E$11</f>
        <v>80.20833333333333</v>
      </c>
      <c r="I10" s="3">
        <f>'[6]Novembro'!$E$12</f>
        <v>65.95454545454545</v>
      </c>
      <c r="J10" s="3">
        <f>'[6]Novembro'!$E$13</f>
        <v>65.95652173913044</v>
      </c>
      <c r="K10" s="3">
        <f>'[6]Novembro'!$E$14</f>
        <v>75.08333333333333</v>
      </c>
      <c r="L10" s="3">
        <f>'[6]Novembro'!$E$15</f>
        <v>73.375</v>
      </c>
      <c r="M10" s="3">
        <f>'[6]Novembro'!$E$16</f>
        <v>70.29166666666667</v>
      </c>
      <c r="N10" s="3">
        <f>'[6]Novembro'!$E$17</f>
        <v>53.666666666666664</v>
      </c>
      <c r="O10" s="3">
        <f>'[6]Novembro'!$E$18</f>
        <v>57.416666666666664</v>
      </c>
      <c r="P10" s="3">
        <f>'[6]Novembro'!$E$19</f>
        <v>50.833333333333336</v>
      </c>
      <c r="Q10" s="3">
        <f>'[6]Novembro'!$E$20</f>
        <v>78.125</v>
      </c>
      <c r="R10" s="3">
        <f>'[6]Novembro'!$E$21</f>
        <v>78.29166666666667</v>
      </c>
      <c r="S10" s="3">
        <f>'[6]Novembro'!$E$22</f>
        <v>62.958333333333336</v>
      </c>
      <c r="T10" s="3">
        <f>'[6]Novembro'!$E$23</f>
        <v>60.21739130434783</v>
      </c>
      <c r="U10" s="3">
        <f>'[6]Novembro'!$E$24</f>
        <v>67.58333333333333</v>
      </c>
      <c r="V10" s="3">
        <f>'[6]Novembro'!$E$25</f>
        <v>57.916666666666664</v>
      </c>
      <c r="W10" s="3">
        <f>'[6]Novembro'!$E$26</f>
        <v>56.916666666666664</v>
      </c>
      <c r="X10" s="3">
        <f>'[6]Novembro'!$E$27</f>
        <v>55.083333333333336</v>
      </c>
      <c r="Y10" s="3">
        <f>'[6]Novembro'!$E$28</f>
        <v>53.458333333333336</v>
      </c>
      <c r="Z10" s="3">
        <f>'[6]Novembro'!$E$29</f>
        <v>57.833333333333336</v>
      </c>
      <c r="AA10" s="3">
        <f>'[6]Novembro'!$E$30</f>
        <v>61.35</v>
      </c>
      <c r="AB10" s="3">
        <f>'[6]Novembro'!$E$31</f>
        <v>61.666666666666664</v>
      </c>
      <c r="AC10" s="3">
        <f>'[6]Novembro'!$E$32</f>
        <v>56.791666666666664</v>
      </c>
      <c r="AD10" s="3">
        <f>'[6]Novembro'!$E$33</f>
        <v>62.958333333333336</v>
      </c>
      <c r="AE10" s="3">
        <f>'[6]Novembro'!$E$34</f>
        <v>74.875</v>
      </c>
      <c r="AF10" s="15">
        <f t="shared" si="1"/>
        <v>65.88261528326744</v>
      </c>
    </row>
    <row r="11" spans="1:32" ht="16.5" customHeight="1">
      <c r="A11" s="8" t="s">
        <v>6</v>
      </c>
      <c r="B11" s="3">
        <f>'[7]Novembro'!$E$5</f>
        <v>76.29166666666667</v>
      </c>
      <c r="C11" s="3">
        <f>'[7]Novembro'!$E$6</f>
        <v>72.91666666666667</v>
      </c>
      <c r="D11" s="3">
        <f>'[7]Novembro'!$E$7</f>
        <v>75.625</v>
      </c>
      <c r="E11" s="3">
        <f>'[7]Novembro'!$E$8</f>
        <v>76.375</v>
      </c>
      <c r="F11" s="3">
        <f>'[7]Novembro'!$E$9</f>
        <v>74.5</v>
      </c>
      <c r="G11" s="3">
        <f>'[7]Novembro'!$E$10</f>
        <v>73.625</v>
      </c>
      <c r="H11" s="3">
        <f>'[7]Novembro'!$E$11</f>
        <v>76.16666666666667</v>
      </c>
      <c r="I11" s="3">
        <f>'[7]Novembro'!$E$12</f>
        <v>81.54545454545455</v>
      </c>
      <c r="J11" s="3">
        <f>'[7]Novembro'!$E$13</f>
        <v>77.8695652173913</v>
      </c>
      <c r="K11" s="3">
        <f>'[7]Novembro'!$E$14</f>
        <v>77</v>
      </c>
      <c r="L11" s="3">
        <f>'[7]Novembro'!$E$15</f>
        <v>74.375</v>
      </c>
      <c r="M11" s="3">
        <f>'[7]Novembro'!$E$16</f>
        <v>70.70833333333333</v>
      </c>
      <c r="N11" s="3">
        <f>'[7]Novembro'!$E$17</f>
        <v>74.75</v>
      </c>
      <c r="O11" s="3">
        <f>'[7]Novembro'!$E$18</f>
        <v>68.66666666666667</v>
      </c>
      <c r="P11" s="3">
        <f>'[7]Novembro'!$E$19</f>
        <v>64.95833333333333</v>
      </c>
      <c r="Q11" s="3">
        <f>'[7]Novembro'!$E$20</f>
        <v>71.66666666666667</v>
      </c>
      <c r="R11" s="3">
        <f>'[7]Novembro'!$E$21</f>
        <v>73.5</v>
      </c>
      <c r="S11" s="3">
        <f>'[7]Novembro'!$E$22</f>
        <v>69.58333333333333</v>
      </c>
      <c r="T11" s="3">
        <f>'[7]Novembro'!$E$23</f>
        <v>75.33333333333333</v>
      </c>
      <c r="U11" s="3">
        <f>'[7]Novembro'!$E$24</f>
        <v>71.41666666666667</v>
      </c>
      <c r="V11" s="3">
        <f>'[7]Novembro'!$E$25</f>
        <v>68.41666666666667</v>
      </c>
      <c r="W11" s="3">
        <f>'[7]Novembro'!$E$26</f>
        <v>65.375</v>
      </c>
      <c r="X11" s="3">
        <f>'[7]Novembro'!$E$27</f>
        <v>66.83333333333333</v>
      </c>
      <c r="Y11" s="3">
        <f>'[7]Novembro'!$E$28</f>
        <v>62.833333333333336</v>
      </c>
      <c r="Z11" s="3">
        <f>'[7]Novembro'!$E$29</f>
        <v>56.25</v>
      </c>
      <c r="AA11" s="3">
        <f>'[7]Novembro'!$E$30</f>
        <v>62</v>
      </c>
      <c r="AB11" s="3">
        <f>'[7]Novembro'!$E$31</f>
        <v>64.25</v>
      </c>
      <c r="AC11" s="3">
        <f>'[7]Novembro'!$E$32</f>
        <v>69.66666666666667</v>
      </c>
      <c r="AD11" s="3">
        <f>'[7]Novembro'!$E$33</f>
        <v>75.66666666666667</v>
      </c>
      <c r="AE11" s="3">
        <f>'[7]Novembro'!$E$34</f>
        <v>74.58333333333333</v>
      </c>
      <c r="AF11" s="15">
        <f t="shared" si="1"/>
        <v>71.42494510320597</v>
      </c>
    </row>
    <row r="12" spans="1:32" ht="16.5" customHeight="1">
      <c r="A12" s="8" t="s">
        <v>7</v>
      </c>
      <c r="B12" s="3">
        <f>'[8]Novembro'!$E$5</f>
        <v>77.70833333333333</v>
      </c>
      <c r="C12" s="3">
        <f>'[8]Novembro'!$E$6</f>
        <v>91.70833333333333</v>
      </c>
      <c r="D12" s="3">
        <f>'[8]Novembro'!$E$7</f>
        <v>86.16666666666667</v>
      </c>
      <c r="E12" s="3">
        <f>'[8]Novembro'!$E$8</f>
        <v>90</v>
      </c>
      <c r="F12" s="3">
        <f>'[8]Novembro'!$E$9</f>
        <v>74.57142857142857</v>
      </c>
      <c r="G12" s="3">
        <f>'[8]Novembro'!$E$10</f>
        <v>89.45833333333333</v>
      </c>
      <c r="H12" s="3">
        <f>'[8]Novembro'!$E$11</f>
        <v>85.58333333333333</v>
      </c>
      <c r="I12" s="3">
        <f>'[8]Novembro'!$E$12</f>
        <v>86</v>
      </c>
      <c r="J12" s="3">
        <f>'[8]Novembro'!$E$13</f>
        <v>92.35714285714286</v>
      </c>
      <c r="K12" s="3">
        <f>'[8]Novembro'!$E$14</f>
        <v>67.46153846153847</v>
      </c>
      <c r="L12" s="3">
        <f>'[8]Novembro'!$E$15</f>
        <v>67.625</v>
      </c>
      <c r="M12" s="3">
        <f>'[8]Novembro'!$E$16</f>
        <v>71.375</v>
      </c>
      <c r="N12" s="3">
        <f>'[8]Novembro'!$E$17</f>
        <v>68.54166666666667</v>
      </c>
      <c r="O12" s="3">
        <f>'[8]Novembro'!$E$18</f>
        <v>56.458333333333336</v>
      </c>
      <c r="P12" s="3">
        <f>'[8]Novembro'!$E$19</f>
        <v>45.5</v>
      </c>
      <c r="Q12" s="3">
        <f>'[8]Novembro'!$E$20</f>
        <v>64.79166666666667</v>
      </c>
      <c r="R12" s="3">
        <f>'[8]Novembro'!$E$21</f>
        <v>74.91666666666667</v>
      </c>
      <c r="S12" s="3">
        <f>'[8]Novembro'!$E$22</f>
        <v>64</v>
      </c>
      <c r="T12" s="3">
        <f>'[8]Novembro'!$E$23</f>
        <v>62.43478260869565</v>
      </c>
      <c r="U12" s="3">
        <f>'[8]Novembro'!$E$24</f>
        <v>59.666666666666664</v>
      </c>
      <c r="V12" s="3">
        <f>'[8]Novembro'!$E$25</f>
        <v>54.291666666666664</v>
      </c>
      <c r="W12" s="3">
        <f>'[8]Novembro'!$E$26</f>
        <v>53.791666666666664</v>
      </c>
      <c r="X12" s="3">
        <f>'[8]Novembro'!$E$27</f>
        <v>51.791666666666664</v>
      </c>
      <c r="Y12" s="3">
        <f>'[8]Novembro'!$E$28</f>
        <v>52.791666666666664</v>
      </c>
      <c r="Z12" s="3">
        <f>'[8]Novembro'!$E$29</f>
        <v>51.375</v>
      </c>
      <c r="AA12" s="3">
        <f>'[8]Novembro'!$E$30</f>
        <v>58.3</v>
      </c>
      <c r="AB12" s="3">
        <f>'[8]Novembro'!$E$31</f>
        <v>48.625</v>
      </c>
      <c r="AC12" s="3">
        <f>'[8]Novembro'!$E$32</f>
        <v>55.958333333333336</v>
      </c>
      <c r="AD12" s="3">
        <f>'[8]Novembro'!$E$33</f>
        <v>69.875</v>
      </c>
      <c r="AE12" s="3">
        <f>'[8]Novembro'!$E$34</f>
        <v>60.208333333333336</v>
      </c>
      <c r="AF12" s="15">
        <f t="shared" si="1"/>
        <v>67.77777419440464</v>
      </c>
    </row>
    <row r="13" spans="1:32" ht="16.5" customHeight="1">
      <c r="A13" s="8" t="s">
        <v>8</v>
      </c>
      <c r="B13" s="3" t="str">
        <f>'[9]Novembro'!$E$5</f>
        <v>**</v>
      </c>
      <c r="C13" s="3" t="str">
        <f>'[9]Novembro'!$E$6</f>
        <v>**</v>
      </c>
      <c r="D13" s="3" t="str">
        <f>'[9]Novembro'!$E$7</f>
        <v>**</v>
      </c>
      <c r="E13" s="3" t="str">
        <f>'[9]Novembro'!$E$8</f>
        <v>**</v>
      </c>
      <c r="F13" s="3" t="str">
        <f>'[9]Novembro'!$E$9</f>
        <v>**</v>
      </c>
      <c r="G13" s="3" t="str">
        <f>'[9]Novembro'!$E$10</f>
        <v>**</v>
      </c>
      <c r="H13" s="3" t="str">
        <f>'[9]Novembro'!$E$11</f>
        <v>**</v>
      </c>
      <c r="I13" s="3" t="str">
        <f>'[9]Novembro'!$E$12</f>
        <v>**</v>
      </c>
      <c r="J13" s="3" t="str">
        <f>'[9]Novembro'!$E$13</f>
        <v>**</v>
      </c>
      <c r="K13" s="3" t="str">
        <f>'[9]Novembro'!$E$14</f>
        <v>**</v>
      </c>
      <c r="L13" s="3" t="str">
        <f>'[9]Novembro'!$E$15</f>
        <v>**</v>
      </c>
      <c r="M13" s="3" t="str">
        <f>'[9]Novembro'!$E$16</f>
        <v>**</v>
      </c>
      <c r="N13" s="3" t="str">
        <f>'[9]Novembro'!$E$17</f>
        <v>**</v>
      </c>
      <c r="O13" s="3" t="str">
        <f>'[9]Novembro'!$E$18</f>
        <v>**</v>
      </c>
      <c r="P13" s="3" t="str">
        <f>'[9]Novembro'!$E$19</f>
        <v>**</v>
      </c>
      <c r="Q13" s="3" t="str">
        <f>'[9]Novembro'!$E$20</f>
        <v>**</v>
      </c>
      <c r="R13" s="3" t="str">
        <f>'[9]Novembro'!$E$21</f>
        <v>**</v>
      </c>
      <c r="S13" s="3" t="str">
        <f>'[9]Novembro'!$E$22</f>
        <v>**</v>
      </c>
      <c r="T13" s="3" t="str">
        <f>'[9]Novembro'!$E$23</f>
        <v>**</v>
      </c>
      <c r="U13" s="3" t="str">
        <f>'[9]Novembro'!$E$24</f>
        <v>**</v>
      </c>
      <c r="V13" s="3" t="str">
        <f>'[9]Novembro'!$E$25</f>
        <v>**</v>
      </c>
      <c r="W13" s="3" t="str">
        <f>'[9]Novembro'!$E$26</f>
        <v>**</v>
      </c>
      <c r="X13" s="3" t="str">
        <f>'[9]Novembro'!$E$27</f>
        <v>**</v>
      </c>
      <c r="Y13" s="3" t="str">
        <f>'[9]Novembro'!$E$28</f>
        <v>**</v>
      </c>
      <c r="Z13" s="3" t="str">
        <f>'[9]Novembro'!$E$29</f>
        <v>**</v>
      </c>
      <c r="AA13" s="3" t="str">
        <f>'[9]Novembro'!$E$30</f>
        <v>**</v>
      </c>
      <c r="AB13" s="3" t="str">
        <f>'[9]Novembro'!$E$31</f>
        <v>**</v>
      </c>
      <c r="AC13" s="3" t="str">
        <f>'[9]Novembro'!$E$32</f>
        <v>**</v>
      </c>
      <c r="AD13" s="3" t="str">
        <f>'[9]Novembro'!$E$33</f>
        <v>**</v>
      </c>
      <c r="AE13" s="3" t="str">
        <f>'[9]Novembro'!$E$34</f>
        <v>**</v>
      </c>
      <c r="AF13" s="15" t="s">
        <v>43</v>
      </c>
    </row>
    <row r="14" spans="1:32" ht="16.5" customHeight="1">
      <c r="A14" s="8" t="s">
        <v>9</v>
      </c>
      <c r="B14" s="3">
        <f>'[10]Novembro'!$E$5</f>
        <v>75.29166666666667</v>
      </c>
      <c r="C14" s="3">
        <f>'[10]Novembro'!$E$6</f>
        <v>87.875</v>
      </c>
      <c r="D14" s="3">
        <f>'[10]Novembro'!$E$7</f>
        <v>83.58333333333333</v>
      </c>
      <c r="E14" s="3">
        <f>'[10]Novembro'!$E$8</f>
        <v>85.41666666666667</v>
      </c>
      <c r="F14" s="3">
        <f>'[10]Novembro'!$E$9</f>
        <v>83.08333333333333</v>
      </c>
      <c r="G14" s="3">
        <f>'[10]Novembro'!$E$10</f>
        <v>89</v>
      </c>
      <c r="H14" s="3">
        <f>'[10]Novembro'!$E$11</f>
        <v>85.66666666666667</v>
      </c>
      <c r="I14" s="3">
        <f>'[10]Novembro'!$E$12</f>
        <v>83.86363636363636</v>
      </c>
      <c r="J14" s="3">
        <f>'[10]Novembro'!$E$13</f>
        <v>90.56521739130434</v>
      </c>
      <c r="K14" s="3">
        <f>'[10]Novembro'!$E$14</f>
        <v>74.75</v>
      </c>
      <c r="L14" s="3">
        <f>'[10]Novembro'!$E$15</f>
        <v>72.875</v>
      </c>
      <c r="M14" s="3">
        <f>'[10]Novembro'!$E$16</f>
        <v>73.70833333333333</v>
      </c>
      <c r="N14" s="3">
        <f>'[10]Novembro'!$E$17</f>
        <v>67.875</v>
      </c>
      <c r="O14" s="3">
        <f>'[10]Novembro'!$E$18</f>
        <v>56.791666666666664</v>
      </c>
      <c r="P14" s="3">
        <f>'[10]Novembro'!$E$19</f>
        <v>48.208333333333336</v>
      </c>
      <c r="Q14" s="3">
        <f>'[10]Novembro'!$E$20</f>
        <v>50.666666666666664</v>
      </c>
      <c r="R14" s="3">
        <f>'[10]Novembro'!$E$21</f>
        <v>64.20833333333333</v>
      </c>
      <c r="S14" s="3">
        <f>'[10]Novembro'!$E$22</f>
        <v>60.833333333333336</v>
      </c>
      <c r="T14" s="3">
        <f>'[10]Novembro'!$E$23</f>
        <v>58.72727272727273</v>
      </c>
      <c r="U14" s="3">
        <f>'[10]Novembro'!$E$24</f>
        <v>54.291666666666664</v>
      </c>
      <c r="V14" s="3">
        <f>'[10]Novembro'!$E$25</f>
        <v>52.583333333333336</v>
      </c>
      <c r="W14" s="3">
        <f>'[10]Novembro'!$E$26</f>
        <v>58.666666666666664</v>
      </c>
      <c r="X14" s="3">
        <f>'[10]Novembro'!$E$27</f>
        <v>55.791666666666664</v>
      </c>
      <c r="Y14" s="3">
        <f>'[10]Novembro'!$E$28</f>
        <v>56.291666666666664</v>
      </c>
      <c r="Z14" s="3">
        <f>'[10]Novembro'!$E$29</f>
        <v>52.541666666666664</v>
      </c>
      <c r="AA14" s="3">
        <f>'[10]Novembro'!$E$30</f>
        <v>54.5</v>
      </c>
      <c r="AB14" s="3">
        <f>'[10]Novembro'!$E$31</f>
        <v>52.166666666666664</v>
      </c>
      <c r="AC14" s="3">
        <f>'[10]Novembro'!$E$32</f>
        <v>53.916666666666664</v>
      </c>
      <c r="AD14" s="3">
        <f>'[10]Novembro'!$E$33</f>
        <v>59.375</v>
      </c>
      <c r="AE14" s="3">
        <f>'[10]Novembro'!$E$34</f>
        <v>52.916666666666664</v>
      </c>
      <c r="AF14" s="15">
        <f t="shared" si="1"/>
        <v>66.53437088274046</v>
      </c>
    </row>
    <row r="15" spans="1:32" ht="16.5" customHeight="1">
      <c r="A15" s="8" t="s">
        <v>10</v>
      </c>
      <c r="B15" s="3">
        <f>'[11]Novembro'!$E$5</f>
        <v>76.125</v>
      </c>
      <c r="C15" s="3">
        <f>'[11]Novembro'!$E$6</f>
        <v>89.41666666666667</v>
      </c>
      <c r="D15" s="3">
        <f>'[11]Novembro'!$E$7</f>
        <v>80.95833333333333</v>
      </c>
      <c r="E15" s="3">
        <f>'[11]Novembro'!$E$8</f>
        <v>86</v>
      </c>
      <c r="F15" s="3">
        <f>'[11]Novembro'!$E$9</f>
        <v>86.08333333333333</v>
      </c>
      <c r="G15" s="3">
        <f>'[11]Novembro'!$E$10</f>
        <v>87.91666666666667</v>
      </c>
      <c r="H15" s="3">
        <f>'[11]Novembro'!$E$11</f>
        <v>82.41666666666667</v>
      </c>
      <c r="I15" s="3">
        <f>'[11]Novembro'!$E$12</f>
        <v>83.04347826086956</v>
      </c>
      <c r="J15" s="3">
        <f>'[11]Novembro'!$E$13</f>
        <v>87.1304347826087</v>
      </c>
      <c r="K15" s="3">
        <f>'[11]Novembro'!$E$14</f>
        <v>80.95833333333333</v>
      </c>
      <c r="L15" s="3">
        <f>'[11]Novembro'!$E$15</f>
        <v>77.25</v>
      </c>
      <c r="M15" s="3">
        <f>'[11]Novembro'!$E$16</f>
        <v>75.16666666666667</v>
      </c>
      <c r="N15" s="3">
        <f>'[11]Novembro'!$E$17</f>
        <v>74.45833333333333</v>
      </c>
      <c r="O15" s="3">
        <f>'[11]Novembro'!$E$18</f>
        <v>62.791666666666664</v>
      </c>
      <c r="P15" s="3">
        <f>'[11]Novembro'!$E$19</f>
        <v>55</v>
      </c>
      <c r="Q15" s="3">
        <f>'[11]Novembro'!$E$20</f>
        <v>56.208333333333336</v>
      </c>
      <c r="R15" s="3">
        <f>'[11]Novembro'!$E$21</f>
        <v>64.625</v>
      </c>
      <c r="S15" s="3">
        <f>'[11]Novembro'!$E$22</f>
        <v>60.25</v>
      </c>
      <c r="T15" s="3">
        <f>'[11]Novembro'!$E$23</f>
        <v>63.130434782608695</v>
      </c>
      <c r="U15" s="3">
        <f>'[11]Novembro'!$E$24</f>
        <v>61.125</v>
      </c>
      <c r="V15" s="3">
        <f>'[11]Novembro'!$E$25</f>
        <v>52.666666666666664</v>
      </c>
      <c r="W15" s="3">
        <f>'[11]Novembro'!$E$26</f>
        <v>57.791666666666664</v>
      </c>
      <c r="X15" s="3">
        <f>'[11]Novembro'!$E$27</f>
        <v>52.958333333333336</v>
      </c>
      <c r="Y15" s="3">
        <f>'[11]Novembro'!$E$28</f>
        <v>54.416666666666664</v>
      </c>
      <c r="Z15" s="3">
        <f>'[11]Novembro'!$E$29</f>
        <v>53.083333333333336</v>
      </c>
      <c r="AA15" s="3">
        <f>'[11]Novembro'!$E$30</f>
        <v>53.23809523809524</v>
      </c>
      <c r="AB15" s="3">
        <f>'[11]Novembro'!$E$31</f>
        <v>53.5</v>
      </c>
      <c r="AC15" s="3">
        <f>'[11]Novembro'!$E$32</f>
        <v>53.958333333333336</v>
      </c>
      <c r="AD15" s="3">
        <f>'[11]Novembro'!$E$33</f>
        <v>59.958333333333336</v>
      </c>
      <c r="AE15" s="3">
        <f>'[11]Novembro'!$E$34</f>
        <v>61.166666666666664</v>
      </c>
      <c r="AF15" s="15">
        <f t="shared" si="1"/>
        <v>68.09308143547274</v>
      </c>
    </row>
    <row r="16" spans="1:32" ht="16.5" customHeight="1">
      <c r="A16" s="8" t="s">
        <v>11</v>
      </c>
      <c r="B16" s="3">
        <f>'[12]Novembro'!$E$5</f>
        <v>80.79166666666667</v>
      </c>
      <c r="C16" s="3">
        <f>'[12]Novembro'!$E$6</f>
        <v>83.875</v>
      </c>
      <c r="D16" s="3">
        <f>'[12]Novembro'!$E$7</f>
        <v>80.92857142857143</v>
      </c>
      <c r="E16" s="3">
        <f>'[12]Novembro'!$E$8</f>
        <v>86.05555555555556</v>
      </c>
      <c r="F16" s="3">
        <f>'[12]Novembro'!$E$9</f>
        <v>77.16666666666667</v>
      </c>
      <c r="G16" s="3">
        <f>'[12]Novembro'!$E$10</f>
        <v>83.125</v>
      </c>
      <c r="H16" s="3">
        <f>'[12]Novembro'!$E$11</f>
        <v>79.5</v>
      </c>
      <c r="I16" s="3">
        <f>'[12]Novembro'!$E$12</f>
        <v>89.27272727272727</v>
      </c>
      <c r="J16" s="3">
        <f>'[12]Novembro'!$E$13</f>
        <v>91.71428571428571</v>
      </c>
      <c r="K16" s="3">
        <f>'[12]Novembro'!$E$14</f>
        <v>61.69230769230769</v>
      </c>
      <c r="L16" s="3">
        <f>'[12]Novembro'!$E$15</f>
        <v>72.41666666666667</v>
      </c>
      <c r="M16" s="3">
        <f>'[12]Novembro'!$E$16</f>
        <v>74.04166666666667</v>
      </c>
      <c r="N16" s="3">
        <f>'[12]Novembro'!$E$17</f>
        <v>61.208333333333336</v>
      </c>
      <c r="O16" s="3">
        <f>'[12]Novembro'!$E$18</f>
        <v>57.666666666666664</v>
      </c>
      <c r="P16" s="3">
        <f>'[12]Novembro'!$E$19</f>
        <v>55.166666666666664</v>
      </c>
      <c r="Q16" s="3">
        <f>'[12]Novembro'!$E$20</f>
        <v>65.875</v>
      </c>
      <c r="R16" s="3">
        <f>'[12]Novembro'!$E$21</f>
        <v>74.125</v>
      </c>
      <c r="S16" s="3">
        <f>'[12]Novembro'!$E$22</f>
        <v>62.666666666666664</v>
      </c>
      <c r="T16" s="3">
        <f>'[12]Novembro'!$E$23</f>
        <v>62.583333333333336</v>
      </c>
      <c r="U16" s="3">
        <f>'[12]Novembro'!$E$24</f>
        <v>61.041666666666664</v>
      </c>
      <c r="V16" s="3">
        <f>'[12]Novembro'!$E$25</f>
        <v>57.833333333333336</v>
      </c>
      <c r="W16" s="3">
        <f>'[12]Novembro'!$E$26</f>
        <v>54.666666666666664</v>
      </c>
      <c r="X16" s="3">
        <f>'[12]Novembro'!$E$27</f>
        <v>54.166666666666664</v>
      </c>
      <c r="Y16" s="3">
        <f>'[12]Novembro'!$E$28</f>
        <v>51.833333333333336</v>
      </c>
      <c r="Z16" s="3">
        <f>'[12]Novembro'!$E$29</f>
        <v>51.541666666666664</v>
      </c>
      <c r="AA16" s="3">
        <f>'[12]Novembro'!$E$30</f>
        <v>58.95</v>
      </c>
      <c r="AB16" s="3">
        <f>'[12]Novembro'!$E$31</f>
        <v>57.75</v>
      </c>
      <c r="AC16" s="3">
        <f>'[12]Novembro'!$E$32</f>
        <v>57.333333333333336</v>
      </c>
      <c r="AD16" s="3">
        <f>'[12]Novembro'!$E$33</f>
        <v>66.29166666666667</v>
      </c>
      <c r="AE16" s="3">
        <f>'[12]Novembro'!$E$34</f>
        <v>66.66666666666667</v>
      </c>
      <c r="AF16" s="15">
        <f t="shared" si="1"/>
        <v>67.93155936655938</v>
      </c>
    </row>
    <row r="17" spans="1:32" ht="16.5" customHeight="1">
      <c r="A17" s="8" t="s">
        <v>12</v>
      </c>
      <c r="B17" s="3">
        <f>'[13]Novembro'!$E$5</f>
        <v>76.29166666666667</v>
      </c>
      <c r="C17" s="3">
        <f>'[13]Novembro'!$E$6</f>
        <v>79.41666666666667</v>
      </c>
      <c r="D17" s="3">
        <f>'[13]Novembro'!$E$7</f>
        <v>81.66666666666667</v>
      </c>
      <c r="E17" s="3">
        <f>'[13]Novembro'!$E$8</f>
        <v>81.33333333333333</v>
      </c>
      <c r="F17" s="3">
        <f>'[13]Novembro'!$E$9</f>
        <v>72.16666666666667</v>
      </c>
      <c r="G17" s="3">
        <f>'[13]Novembro'!$E$10</f>
        <v>75.66666666666667</v>
      </c>
      <c r="H17" s="3">
        <f>'[13]Novembro'!$E$11</f>
        <v>84.16666666666667</v>
      </c>
      <c r="I17" s="3">
        <f>'[13]Novembro'!$E$12</f>
        <v>76</v>
      </c>
      <c r="J17" s="3">
        <f>'[13]Novembro'!$E$13</f>
        <v>83.8695652173913</v>
      </c>
      <c r="K17" s="3">
        <f>'[13]Novembro'!$E$14</f>
        <v>75.04166666666667</v>
      </c>
      <c r="L17" s="3">
        <f>'[13]Novembro'!$E$15</f>
        <v>71.41666666666667</v>
      </c>
      <c r="M17" s="3">
        <f>'[13]Novembro'!$E$16</f>
        <v>71.54166666666667</v>
      </c>
      <c r="N17" s="3">
        <f>'[13]Novembro'!$E$17</f>
        <v>57.416666666666664</v>
      </c>
      <c r="O17" s="3">
        <f>'[13]Novembro'!$E$18</f>
        <v>58.291666666666664</v>
      </c>
      <c r="P17" s="3">
        <f>'[13]Novembro'!$E$19</f>
        <v>60.25</v>
      </c>
      <c r="Q17" s="3">
        <f>'[13]Novembro'!$E$20</f>
        <v>75.54166666666667</v>
      </c>
      <c r="R17" s="3">
        <f>'[13]Novembro'!$E$21</f>
        <v>71.33333333333333</v>
      </c>
      <c r="S17" s="3">
        <f>'[13]Novembro'!$E$22</f>
        <v>63.458333333333336</v>
      </c>
      <c r="T17" s="3">
        <f>'[13]Novembro'!$E$23</f>
        <v>69.26086956521739</v>
      </c>
      <c r="U17" s="3">
        <f>'[13]Novembro'!$E$24</f>
        <v>66.79166666666667</v>
      </c>
      <c r="V17" s="3">
        <f>'[13]Novembro'!$E$25</f>
        <v>52.958333333333336</v>
      </c>
      <c r="W17" s="3">
        <f>'[13]Novembro'!$E$26</f>
        <v>55.791666666666664</v>
      </c>
      <c r="X17" s="3">
        <f>'[13]Novembro'!$E$27</f>
        <v>60.333333333333336</v>
      </c>
      <c r="Y17" s="3">
        <f>'[13]Novembro'!$E$28</f>
        <v>60.458333333333336</v>
      </c>
      <c r="Z17" s="3">
        <f>'[13]Novembro'!$E$29</f>
        <v>59.875</v>
      </c>
      <c r="AA17" s="3">
        <f>'[13]Novembro'!$E$30</f>
        <v>66.52380952380952</v>
      </c>
      <c r="AB17" s="3">
        <f>'[13]Novembro'!$E$31</f>
        <v>64.04166666666667</v>
      </c>
      <c r="AC17" s="3">
        <f>'[13]Novembro'!$E$32</f>
        <v>67.5</v>
      </c>
      <c r="AD17" s="3">
        <f>'[13]Novembro'!$E$33</f>
        <v>67.41666666666667</v>
      </c>
      <c r="AE17" s="3">
        <f>'[13]Novembro'!$E$34</f>
        <v>72.33333333333333</v>
      </c>
      <c r="AF17" s="15">
        <f t="shared" si="1"/>
        <v>69.27180814354728</v>
      </c>
    </row>
    <row r="18" spans="1:32" ht="16.5" customHeight="1">
      <c r="A18" s="8" t="s">
        <v>13</v>
      </c>
      <c r="B18" s="3">
        <f>'[14]Novembro'!$E$5</f>
        <v>78.95833333333333</v>
      </c>
      <c r="C18" s="3">
        <f>'[14]Novembro'!$E$6</f>
        <v>72.875</v>
      </c>
      <c r="D18" s="3">
        <f>'[14]Novembro'!$E$7</f>
        <v>80.75</v>
      </c>
      <c r="E18" s="3">
        <f>'[14]Novembro'!$E$8</f>
        <v>78.91666666666667</v>
      </c>
      <c r="F18" s="3">
        <f>'[14]Novembro'!$E$9</f>
        <v>70.875</v>
      </c>
      <c r="G18" s="3">
        <f>'[14]Novembro'!$E$10</f>
        <v>67.20833333333333</v>
      </c>
      <c r="H18" s="3">
        <f>'[14]Novembro'!$E$11</f>
        <v>80.75</v>
      </c>
      <c r="I18" s="3">
        <f>'[14]Novembro'!$E$12</f>
        <v>72.68181818181819</v>
      </c>
      <c r="J18" s="3">
        <f>'[14]Novembro'!$E$13</f>
        <v>72.47826086956522</v>
      </c>
      <c r="K18" s="3">
        <f>'[14]Novembro'!$E$14</f>
        <v>80.66666666666667</v>
      </c>
      <c r="L18" s="3">
        <f>'[14]Novembro'!$E$15</f>
        <v>76.33333333333333</v>
      </c>
      <c r="M18" s="3">
        <f>'[14]Novembro'!$E$16</f>
        <v>73.66666666666667</v>
      </c>
      <c r="N18" s="3">
        <f>'[14]Novembro'!$E$17</f>
        <v>64.75</v>
      </c>
      <c r="O18" s="3">
        <f>'[14]Novembro'!$E$18</f>
        <v>65.375</v>
      </c>
      <c r="P18" s="3">
        <f>'[14]Novembro'!$E$19</f>
        <v>64.625</v>
      </c>
      <c r="Q18" s="3">
        <f>'[14]Novembro'!$E$20</f>
        <v>85</v>
      </c>
      <c r="R18" s="3">
        <f>'[14]Novembro'!$E$21</f>
        <v>80.83333333333333</v>
      </c>
      <c r="S18" s="3">
        <f>'[14]Novembro'!$E$22</f>
        <v>72.875</v>
      </c>
      <c r="T18" s="3">
        <f>'[14]Novembro'!$E$23</f>
        <v>75.17391304347827</v>
      </c>
      <c r="U18" s="3">
        <f>'[14]Novembro'!$E$24</f>
        <v>68.91666666666667</v>
      </c>
      <c r="V18" s="3">
        <f>'[14]Novembro'!$E$25</f>
        <v>66.29166666666667</v>
      </c>
      <c r="W18" s="3">
        <f>'[14]Novembro'!$E$26</f>
        <v>72.91666666666667</v>
      </c>
      <c r="X18" s="3">
        <f>'[14]Novembro'!$E$27</f>
        <v>73.75</v>
      </c>
      <c r="Y18" s="3">
        <f>'[14]Novembro'!$E$28</f>
        <v>67.04166666666667</v>
      </c>
      <c r="Z18" s="3">
        <f>'[14]Novembro'!$E$29</f>
        <v>68</v>
      </c>
      <c r="AA18" s="3">
        <f>'[14]Novembro'!$E$30</f>
        <v>67.95</v>
      </c>
      <c r="AB18" s="3">
        <f>'[14]Novembro'!$E$31</f>
        <v>68.375</v>
      </c>
      <c r="AC18" s="3">
        <f>'[14]Novembro'!$E$32</f>
        <v>66.29166666666667</v>
      </c>
      <c r="AD18" s="3">
        <f>'[14]Novembro'!$E$33</f>
        <v>71.91666666666667</v>
      </c>
      <c r="AE18" s="3">
        <f>'[14]Novembro'!$E$34</f>
        <v>74.29166666666667</v>
      </c>
      <c r="AF18" s="15">
        <f t="shared" si="1"/>
        <v>72.68446640316206</v>
      </c>
    </row>
    <row r="19" spans="1:32" ht="16.5" customHeight="1">
      <c r="A19" s="8" t="s">
        <v>14</v>
      </c>
      <c r="B19" s="3">
        <f>'[15]Novembro'!$E$5</f>
        <v>73.54166666666667</v>
      </c>
      <c r="C19" s="3">
        <f>'[15]Novembro'!$E$6</f>
        <v>84.33333333333333</v>
      </c>
      <c r="D19" s="3">
        <f>'[15]Novembro'!$E$7</f>
        <v>80.875</v>
      </c>
      <c r="E19" s="3">
        <f>'[15]Novembro'!$E$8</f>
        <v>80.20833333333333</v>
      </c>
      <c r="F19" s="3">
        <f>'[15]Novembro'!$E$9</f>
        <v>72.29166666666667</v>
      </c>
      <c r="G19" s="3">
        <f>'[15]Novembro'!$E$10</f>
        <v>72.45833333333333</v>
      </c>
      <c r="H19" s="3">
        <f>'[15]Novembro'!$E$11</f>
        <v>87.75</v>
      </c>
      <c r="I19" s="3">
        <f>'[15]Novembro'!$E$12</f>
        <v>77.77272727272727</v>
      </c>
      <c r="J19" s="3">
        <f>'[15]Novembro'!$E$13</f>
        <v>75.78260869565217</v>
      </c>
      <c r="K19" s="3">
        <f>'[15]Novembro'!$E$14</f>
        <v>77.95833333333333</v>
      </c>
      <c r="L19" s="3">
        <f>'[15]Novembro'!$E$15</f>
        <v>75.5</v>
      </c>
      <c r="M19" s="3">
        <f>'[15]Novembro'!$E$16</f>
        <v>74.625</v>
      </c>
      <c r="N19" s="3">
        <f>'[15]Novembro'!$E$17</f>
        <v>77.45833333333333</v>
      </c>
      <c r="O19" s="3">
        <f>'[15]Novembro'!$E$18</f>
        <v>73.5</v>
      </c>
      <c r="P19" s="3">
        <f>'[15]Novembro'!$E$19</f>
        <v>64.29166666666667</v>
      </c>
      <c r="Q19" s="3">
        <f>'[15]Novembro'!$E$20</f>
        <v>63.625</v>
      </c>
      <c r="R19" s="3">
        <f>'[15]Novembro'!$E$21</f>
        <v>71.33333333333333</v>
      </c>
      <c r="S19" s="3">
        <f>'[15]Novembro'!$E$22</f>
        <v>68.5</v>
      </c>
      <c r="T19" s="3">
        <f>'[15]Novembro'!$E$23</f>
        <v>73.04166666666667</v>
      </c>
      <c r="U19" s="3">
        <f>'[15]Novembro'!$E$24</f>
        <v>59</v>
      </c>
      <c r="V19" s="3">
        <f>'[15]Novembro'!$E$25</f>
        <v>53.416666666666664</v>
      </c>
      <c r="W19" s="3">
        <f>'[15]Novembro'!$E$26</f>
        <v>60.833333333333336</v>
      </c>
      <c r="X19" s="3">
        <f>'[15]Novembro'!$E$27</f>
        <v>59</v>
      </c>
      <c r="Y19" s="3">
        <f>'[15]Novembro'!$E$28</f>
        <v>56.125</v>
      </c>
      <c r="Z19" s="3">
        <f>'[15]Novembro'!$E$29</f>
        <v>53.68</v>
      </c>
      <c r="AA19" s="3">
        <f>'[15]Novembro'!$E$30</f>
        <v>59.45</v>
      </c>
      <c r="AB19" s="3">
        <f>'[15]Novembro'!$E$31</f>
        <v>56.041666666666664</v>
      </c>
      <c r="AC19" s="3">
        <f>'[15]Novembro'!$E$32</f>
        <v>64.75</v>
      </c>
      <c r="AD19" s="3">
        <f>'[15]Novembro'!$E$33</f>
        <v>68.20833333333333</v>
      </c>
      <c r="AE19" s="3">
        <f>'[15]Novembro'!$E$34</f>
        <v>64.29166666666667</v>
      </c>
      <c r="AF19" s="15">
        <f t="shared" si="1"/>
        <v>69.32145564339044</v>
      </c>
    </row>
    <row r="20" spans="1:32" ht="16.5" customHeight="1">
      <c r="A20" s="8" t="s">
        <v>15</v>
      </c>
      <c r="B20" s="3">
        <f>'[16]Novembro'!$E$5</f>
        <v>84.41666666666667</v>
      </c>
      <c r="C20" s="3">
        <f>'[16]Novembro'!$E$6</f>
        <v>95.125</v>
      </c>
      <c r="D20" s="3">
        <f>'[16]Novembro'!$E$7</f>
        <v>84.91666666666667</v>
      </c>
      <c r="E20" s="3">
        <f>'[16]Novembro'!$E$8</f>
        <v>93.70833333333333</v>
      </c>
      <c r="F20" s="3">
        <f>'[16]Novembro'!$E$9</f>
        <v>84.83333333333333</v>
      </c>
      <c r="G20" s="3">
        <f>'[16]Novembro'!$E$10</f>
        <v>91.16666666666667</v>
      </c>
      <c r="H20" s="3">
        <f>'[16]Novembro'!$E$11</f>
        <v>83.08333333333333</v>
      </c>
      <c r="I20" s="3">
        <f>'[16]Novembro'!$E$12</f>
        <v>86.77272727272727</v>
      </c>
      <c r="J20" s="3">
        <f>'[16]Novembro'!$E$13</f>
        <v>93.43478260869566</v>
      </c>
      <c r="K20" s="3">
        <f>'[16]Novembro'!$E$14</f>
        <v>81.5</v>
      </c>
      <c r="L20" s="3">
        <f>'[16]Novembro'!$E$15</f>
        <v>72.04166666666667</v>
      </c>
      <c r="M20" s="3">
        <f>'[16]Novembro'!$E$16</f>
        <v>71</v>
      </c>
      <c r="N20" s="3">
        <f>'[16]Novembro'!$E$17</f>
        <v>69.04166666666667</v>
      </c>
      <c r="O20" s="3">
        <f>'[16]Novembro'!$E$18</f>
        <v>57.333333333333336</v>
      </c>
      <c r="P20" s="3">
        <f>'[16]Novembro'!$E$19</f>
        <v>48.708333333333336</v>
      </c>
      <c r="Q20" s="3">
        <f>'[16]Novembro'!$E$20</f>
        <v>75.75</v>
      </c>
      <c r="R20" s="3">
        <f>'[16]Novembro'!$E$21</f>
        <v>74.95833333333333</v>
      </c>
      <c r="S20" s="3">
        <f>'[16]Novembro'!$E$22</f>
        <v>61.666666666666664</v>
      </c>
      <c r="T20" s="3">
        <f>'[16]Novembro'!$E$23</f>
        <v>54.5</v>
      </c>
      <c r="U20" s="3">
        <f>'[16]Novembro'!$E$24</f>
        <v>60.166666666666664</v>
      </c>
      <c r="V20" s="3">
        <f>'[16]Novembro'!$E$25</f>
        <v>58.791666666666664</v>
      </c>
      <c r="W20" s="3">
        <f>'[16]Novembro'!$E$26</f>
        <v>59.791666666666664</v>
      </c>
      <c r="X20" s="3">
        <f>'[16]Novembro'!$E$27</f>
        <v>59</v>
      </c>
      <c r="Y20" s="3">
        <f>'[16]Novembro'!$E$28</f>
        <v>60.75</v>
      </c>
      <c r="Z20" s="3">
        <f>'[16]Novembro'!$E$29</f>
        <v>62.958333333333336</v>
      </c>
      <c r="AA20" s="3">
        <f>'[16]Novembro'!$E$30</f>
        <v>59.04761904761905</v>
      </c>
      <c r="AB20" s="3">
        <f>'[16]Novembro'!$E$31</f>
        <v>55.583333333333336</v>
      </c>
      <c r="AC20" s="3">
        <f>'[16]Novembro'!$E$32</f>
        <v>59.666666666666664</v>
      </c>
      <c r="AD20" s="3">
        <f>'[16]Novembro'!$E$33</f>
        <v>70.04166666666667</v>
      </c>
      <c r="AE20" s="3">
        <f>'[16]Novembro'!$E$34</f>
        <v>64.29166666666667</v>
      </c>
      <c r="AF20" s="15">
        <f t="shared" si="1"/>
        <v>71.13489318652361</v>
      </c>
    </row>
    <row r="21" spans="1:32" ht="16.5" customHeight="1">
      <c r="A21" s="8" t="s">
        <v>16</v>
      </c>
      <c r="B21" s="3">
        <f>'[17]Novembro'!$E$5</f>
        <v>80.875</v>
      </c>
      <c r="C21" s="3">
        <f>'[17]Novembro'!$E$6</f>
        <v>85.33333333333333</v>
      </c>
      <c r="D21" s="3">
        <f>'[17]Novembro'!$E$7</f>
        <v>76.75</v>
      </c>
      <c r="E21" s="3">
        <f>'[17]Novembro'!$E$8</f>
        <v>83.20833333333333</v>
      </c>
      <c r="F21" s="3">
        <f>'[17]Novembro'!$E$9</f>
        <v>73.25</v>
      </c>
      <c r="G21" s="3">
        <f>'[17]Novembro'!$E$10</f>
        <v>74.75</v>
      </c>
      <c r="H21" s="3">
        <f>'[17]Novembro'!$E$11</f>
        <v>82.20833333333333</v>
      </c>
      <c r="I21" s="3">
        <f>'[17]Novembro'!$E$12</f>
        <v>69.54545454545455</v>
      </c>
      <c r="J21" s="3">
        <f>'[17]Novembro'!$E$13</f>
        <v>81.91304347826087</v>
      </c>
      <c r="K21" s="3">
        <f>'[17]Novembro'!$E$14</f>
        <v>80.25</v>
      </c>
      <c r="L21" s="3">
        <f>'[17]Novembro'!$E$15</f>
        <v>74.54166666666667</v>
      </c>
      <c r="M21" s="3">
        <f>'[17]Novembro'!$E$16</f>
        <v>65.08333333333333</v>
      </c>
      <c r="N21" s="3">
        <f>'[17]Novembro'!$E$17</f>
        <v>64.625</v>
      </c>
      <c r="O21" s="3">
        <f>'[17]Novembro'!$E$18</f>
        <v>60</v>
      </c>
      <c r="P21" s="3">
        <f>'[17]Novembro'!$E$19</f>
        <v>56.208333333333336</v>
      </c>
      <c r="Q21" s="3">
        <f>'[17]Novembro'!$E$20</f>
        <v>88.125</v>
      </c>
      <c r="R21" s="3">
        <f>'[17]Novembro'!$E$21</f>
        <v>75.54166666666667</v>
      </c>
      <c r="S21" s="3">
        <f>'[17]Novembro'!$E$22</f>
        <v>66.79166666666667</v>
      </c>
      <c r="T21" s="3">
        <f>'[17]Novembro'!$E$23</f>
        <v>61.82608695652174</v>
      </c>
      <c r="U21" s="3">
        <f>'[17]Novembro'!$E$24</f>
        <v>59.083333333333336</v>
      </c>
      <c r="V21" s="3">
        <f>'[17]Novembro'!$E$25</f>
        <v>56</v>
      </c>
      <c r="W21" s="3">
        <f>'[17]Novembro'!$E$26</f>
        <v>56.791666666666664</v>
      </c>
      <c r="X21" s="3">
        <f>'[17]Novembro'!$E$27</f>
        <v>57.333333333333336</v>
      </c>
      <c r="Y21" s="3">
        <f>'[17]Novembro'!$E$28</f>
        <v>59.25</v>
      </c>
      <c r="Z21" s="3">
        <f>'[17]Novembro'!$E$29</f>
        <v>67.54166666666667</v>
      </c>
      <c r="AA21" s="3">
        <f>'[17]Novembro'!$E$30</f>
        <v>67.9</v>
      </c>
      <c r="AB21" s="3">
        <f>'[17]Novembro'!$E$31</f>
        <v>56.625</v>
      </c>
      <c r="AC21" s="3">
        <f>'[17]Novembro'!$E$32</f>
        <v>54.916666666666664</v>
      </c>
      <c r="AD21" s="3">
        <f>'[17]Novembro'!$E$33</f>
        <v>63.333333333333336</v>
      </c>
      <c r="AE21" s="3">
        <f>'[17]Novembro'!$E$34</f>
        <v>73.33333333333333</v>
      </c>
      <c r="AF21" s="15">
        <f t="shared" si="1"/>
        <v>69.09781949934126</v>
      </c>
    </row>
    <row r="22" spans="1:32" ht="16.5" customHeight="1">
      <c r="A22" s="8" t="s">
        <v>17</v>
      </c>
      <c r="B22" s="3">
        <f>'[18]Novembro'!$E$5</f>
        <v>76.375</v>
      </c>
      <c r="C22" s="3">
        <f>'[18]Novembro'!$E$6</f>
        <v>83.79166666666667</v>
      </c>
      <c r="D22" s="3">
        <f>'[18]Novembro'!$E$7</f>
        <v>86.08333333333333</v>
      </c>
      <c r="E22" s="3">
        <f>'[18]Novembro'!$E$8</f>
        <v>90.75</v>
      </c>
      <c r="F22" s="3">
        <f>'[18]Novembro'!$E$9</f>
        <v>84.57894736842105</v>
      </c>
      <c r="G22" s="3">
        <f>'[18]Novembro'!$E$10</f>
        <v>87.66666666666667</v>
      </c>
      <c r="H22" s="3">
        <f>'[18]Novembro'!$E$11</f>
        <v>84.70833333333333</v>
      </c>
      <c r="I22" s="3">
        <f>'[18]Novembro'!$E$12</f>
        <v>89.91304347826087</v>
      </c>
      <c r="J22" s="3">
        <f>'[18]Novembro'!$E$13</f>
        <v>93.69565217391305</v>
      </c>
      <c r="K22" s="3">
        <f>'[18]Novembro'!$E$14</f>
        <v>80.58333333333333</v>
      </c>
      <c r="L22" s="3">
        <f>'[18]Novembro'!$E$15</f>
        <v>71.91666666666667</v>
      </c>
      <c r="M22" s="3">
        <f>'[18]Novembro'!$E$16</f>
        <v>80.45833333333333</v>
      </c>
      <c r="N22" s="3">
        <f>'[18]Novembro'!$E$17</f>
        <v>73.58333333333333</v>
      </c>
      <c r="O22" s="3">
        <f>'[18]Novembro'!$E$18</f>
        <v>63.583333333333336</v>
      </c>
      <c r="P22" s="3">
        <f>'[18]Novembro'!$E$19</f>
        <v>59.583333333333336</v>
      </c>
      <c r="Q22" s="3">
        <f>'[18]Novembro'!$E$20</f>
        <v>62.708333333333336</v>
      </c>
      <c r="R22" s="3">
        <f>'[18]Novembro'!$E$21</f>
        <v>71.91666666666667</v>
      </c>
      <c r="S22" s="3">
        <f>'[18]Novembro'!$E$22</f>
        <v>65</v>
      </c>
      <c r="T22" s="3">
        <f>'[18]Novembro'!$E$23</f>
        <v>64.21739130434783</v>
      </c>
      <c r="U22" s="3">
        <f>'[18]Novembro'!$E$24</f>
        <v>63</v>
      </c>
      <c r="V22" s="3">
        <f>'[18]Novembro'!$E$25</f>
        <v>55.708333333333336</v>
      </c>
      <c r="W22" s="3">
        <f>'[18]Novembro'!$E$26</f>
        <v>55.125</v>
      </c>
      <c r="X22" s="3">
        <f>'[18]Novembro'!$E$27</f>
        <v>54.5</v>
      </c>
      <c r="Y22" s="3">
        <f>'[18]Novembro'!$E$28</f>
        <v>54.291666666666664</v>
      </c>
      <c r="Z22" s="3">
        <f>'[18]Novembro'!$E$29</f>
        <v>50.75</v>
      </c>
      <c r="AA22" s="3">
        <f>'[18]Novembro'!$E$30</f>
        <v>56.714285714285715</v>
      </c>
      <c r="AB22" s="3">
        <f>'[18]Novembro'!$E$31</f>
        <v>52.666666666666664</v>
      </c>
      <c r="AC22" s="3">
        <f>'[18]Novembro'!$E$32</f>
        <v>55.666666666666664</v>
      </c>
      <c r="AD22" s="3">
        <f>'[18]Novembro'!$E$33</f>
        <v>69.33333333333333</v>
      </c>
      <c r="AE22" s="3">
        <f>'[18]Novembro'!$E$34</f>
        <v>64.70833333333333</v>
      </c>
      <c r="AF22" s="15">
        <f t="shared" si="1"/>
        <v>70.11925511241871</v>
      </c>
    </row>
    <row r="23" spans="1:32" ht="16.5" customHeight="1">
      <c r="A23" s="8" t="s">
        <v>18</v>
      </c>
      <c r="B23" s="3">
        <f>'[19]Novembro'!$E$5</f>
        <v>73.33333333333333</v>
      </c>
      <c r="C23" s="3">
        <f>'[19]Novembro'!$E$6</f>
        <v>75.68181818181819</v>
      </c>
      <c r="D23" s="3">
        <f>'[19]Novembro'!$E$7</f>
        <v>78.68181818181819</v>
      </c>
      <c r="E23" s="3">
        <f>'[19]Novembro'!$E$8</f>
        <v>81.18181818181819</v>
      </c>
      <c r="F23" s="3">
        <f>'[19]Novembro'!$E$9</f>
        <v>79.18181818181819</v>
      </c>
      <c r="G23" s="3">
        <f>'[19]Novembro'!$E$10</f>
        <v>72.36363636363636</v>
      </c>
      <c r="H23" s="3">
        <f>'[19]Novembro'!$E$11</f>
        <v>83.22727272727273</v>
      </c>
      <c r="I23" s="3">
        <f>'[19]Novembro'!$E$12</f>
        <v>78.3529411764706</v>
      </c>
      <c r="J23" s="3">
        <f>'[19]Novembro'!$E$13</f>
        <v>79.9047619047619</v>
      </c>
      <c r="K23" s="3">
        <f>'[19]Novembro'!$E$14</f>
        <v>79.6</v>
      </c>
      <c r="L23" s="3">
        <f>'[19]Novembro'!$E$15</f>
        <v>76.52380952380952</v>
      </c>
      <c r="M23" s="3">
        <f>'[19]Novembro'!$E$16</f>
        <v>73.4090909090909</v>
      </c>
      <c r="N23" s="3">
        <f>'[19]Novembro'!$E$17</f>
        <v>69.73913043478261</v>
      </c>
      <c r="O23" s="3">
        <f>'[19]Novembro'!$E$18</f>
        <v>60.09090909090909</v>
      </c>
      <c r="P23" s="3">
        <f>'[19]Novembro'!$E$19</f>
        <v>53.13636363636363</v>
      </c>
      <c r="Q23" s="3">
        <f>'[19]Novembro'!$E$20</f>
        <v>59.35</v>
      </c>
      <c r="R23" s="3">
        <f>'[19]Novembro'!$E$21</f>
        <v>65.23809523809524</v>
      </c>
      <c r="S23" s="3">
        <f>'[19]Novembro'!$E$22</f>
        <v>75.81818181818181</v>
      </c>
      <c r="T23" s="3">
        <f>'[19]Novembro'!$E$23</f>
        <v>76.0952380952381</v>
      </c>
      <c r="U23" s="3">
        <f>'[19]Novembro'!$E$24</f>
        <v>68.22727272727273</v>
      </c>
      <c r="V23" s="3">
        <f>'[19]Novembro'!$E$25</f>
        <v>51.40909090909091</v>
      </c>
      <c r="W23" s="3">
        <f>'[19]Novembro'!$E$26</f>
        <v>54.95652173913044</v>
      </c>
      <c r="X23" s="3">
        <f>'[19]Novembro'!$E$27</f>
        <v>57.09090909090909</v>
      </c>
      <c r="Y23" s="3">
        <f>'[19]Novembro'!$E$28</f>
        <v>49.90909090909091</v>
      </c>
      <c r="Z23" s="3">
        <f>'[19]Novembro'!$E$29</f>
        <v>46.5</v>
      </c>
      <c r="AA23" s="3">
        <f>'[19]Novembro'!$E$30</f>
        <v>56.05555555555556</v>
      </c>
      <c r="AB23" s="3">
        <f>'[19]Novembro'!$E$31</f>
        <v>55.10526315789474</v>
      </c>
      <c r="AC23" s="3">
        <f>'[19]Novembro'!$E$32</f>
        <v>72.95454545454545</v>
      </c>
      <c r="AD23" s="3">
        <f>'[19]Novembro'!$E$33</f>
        <v>69.89473684210526</v>
      </c>
      <c r="AE23" s="3">
        <f>'[19]Novembro'!$E$34</f>
        <v>72.47826086956522</v>
      </c>
      <c r="AF23" s="15">
        <f t="shared" si="1"/>
        <v>68.18304280781264</v>
      </c>
    </row>
    <row r="24" spans="1:32" ht="16.5" customHeight="1">
      <c r="A24" s="8" t="s">
        <v>19</v>
      </c>
      <c r="B24" s="3">
        <f>'[20]Novembro'!$E$5</f>
        <v>78</v>
      </c>
      <c r="C24" s="3">
        <f>'[20]Novembro'!$E$6</f>
        <v>92.375</v>
      </c>
      <c r="D24" s="3">
        <f>'[20]Novembro'!$E$7</f>
        <v>79.95833333333333</v>
      </c>
      <c r="E24" s="3">
        <f>'[20]Novembro'!$E$8</f>
        <v>78.58333333333333</v>
      </c>
      <c r="F24" s="3">
        <f>'[20]Novembro'!$E$9</f>
        <v>88</v>
      </c>
      <c r="G24" s="3">
        <f>'[20]Novembro'!$E$10</f>
        <v>91.91666666666667</v>
      </c>
      <c r="H24" s="3">
        <f>'[20]Novembro'!$E$11</f>
        <v>84</v>
      </c>
      <c r="I24" s="3">
        <f>'[20]Novembro'!$E$12</f>
        <v>82.8695652173913</v>
      </c>
      <c r="J24" s="3">
        <f>'[20]Novembro'!$E$13</f>
        <v>87.17391304347827</v>
      </c>
      <c r="K24" s="3">
        <f>'[20]Novembro'!$E$14</f>
        <v>75.70833333333333</v>
      </c>
      <c r="L24" s="3">
        <f>'[20]Novembro'!$E$15</f>
        <v>76.95833333333333</v>
      </c>
      <c r="M24" s="3">
        <f>'[20]Novembro'!$E$16</f>
        <v>79.70833333333333</v>
      </c>
      <c r="N24" s="3">
        <f>'[20]Novembro'!$E$17</f>
        <v>78.45833333333333</v>
      </c>
      <c r="O24" s="3">
        <f>'[20]Novembro'!$E$18</f>
        <v>61.875</v>
      </c>
      <c r="P24" s="3">
        <f>'[20]Novembro'!$E$19</f>
        <v>49.708333333333336</v>
      </c>
      <c r="Q24" s="3">
        <f>'[20]Novembro'!$E$20</f>
        <v>64.20833333333333</v>
      </c>
      <c r="R24" s="3">
        <f>'[20]Novembro'!$E$21</f>
        <v>68.70833333333333</v>
      </c>
      <c r="S24" s="3">
        <f>'[20]Novembro'!$E$22</f>
        <v>57.666666666666664</v>
      </c>
      <c r="T24" s="3">
        <f>'[20]Novembro'!$E$23</f>
        <v>58.041666666666664</v>
      </c>
      <c r="U24" s="3">
        <f>'[20]Novembro'!$E$24</f>
        <v>57.458333333333336</v>
      </c>
      <c r="V24" s="3">
        <f>'[20]Novembro'!$E$25</f>
        <v>55.166666666666664</v>
      </c>
      <c r="W24" s="3">
        <f>'[20]Novembro'!$E$26</f>
        <v>57.291666666666664</v>
      </c>
      <c r="X24" s="3">
        <f>'[20]Novembro'!$E$27</f>
        <v>53.916666666666664</v>
      </c>
      <c r="Y24" s="3">
        <f>'[20]Novembro'!$E$28</f>
        <v>56.833333333333336</v>
      </c>
      <c r="Z24" s="3">
        <f>'[20]Novembro'!$E$29</f>
        <v>53.5</v>
      </c>
      <c r="AA24" s="3">
        <f>'[20]Novembro'!$E$30</f>
        <v>54.13636363636363</v>
      </c>
      <c r="AB24" s="3">
        <f>'[20]Novembro'!$E$31</f>
        <v>51.25</v>
      </c>
      <c r="AC24" s="3">
        <f>'[20]Novembro'!$E$32</f>
        <v>52.458333333333336</v>
      </c>
      <c r="AD24" s="3">
        <f>'[20]Novembro'!$E$33</f>
        <v>54.083333333333336</v>
      </c>
      <c r="AE24" s="3">
        <f>'[20]Novembro'!$E$34</f>
        <v>57.666666666666664</v>
      </c>
      <c r="AF24" s="15">
        <f t="shared" si="1"/>
        <v>67.92266139657444</v>
      </c>
    </row>
    <row r="25" spans="1:32" ht="16.5" customHeight="1">
      <c r="A25" s="8" t="s">
        <v>31</v>
      </c>
      <c r="B25" s="3">
        <f>'[21]Novembro'!$E$5</f>
        <v>83.125</v>
      </c>
      <c r="C25" s="3">
        <f>'[21]Novembro'!$E$6</f>
        <v>85.95833333333333</v>
      </c>
      <c r="D25" s="3">
        <f>'[21]Novembro'!$E$7</f>
        <v>86.125</v>
      </c>
      <c r="E25" s="3">
        <f>'[21]Novembro'!$E$8</f>
        <v>82.29166666666667</v>
      </c>
      <c r="F25" s="3">
        <f>'[21]Novembro'!$E$9</f>
        <v>73.45833333333333</v>
      </c>
      <c r="G25" s="3">
        <f>'[21]Novembro'!$E$10</f>
        <v>80.45833333333333</v>
      </c>
      <c r="H25" s="3">
        <f>'[21]Novembro'!$E$11</f>
        <v>86.04166666666667</v>
      </c>
      <c r="I25" s="3">
        <f>'[21]Novembro'!$E$12</f>
        <v>87.18181818181819</v>
      </c>
      <c r="J25" s="3">
        <f>'[21]Novembro'!$E$13</f>
        <v>91.21739130434783</v>
      </c>
      <c r="K25" s="3">
        <f>'[21]Novembro'!$E$14</f>
        <v>83.20833333333333</v>
      </c>
      <c r="L25" s="3">
        <f>'[21]Novembro'!$E$15</f>
        <v>72.875</v>
      </c>
      <c r="M25" s="3">
        <f>'[21]Novembro'!$E$16</f>
        <v>77.41666666666667</v>
      </c>
      <c r="N25" s="3">
        <f>'[21]Novembro'!$E$17</f>
        <v>64.79166666666667</v>
      </c>
      <c r="O25" s="3">
        <f>'[21]Novembro'!$E$18</f>
        <v>56.75</v>
      </c>
      <c r="P25" s="3">
        <f>'[21]Novembro'!$E$19</f>
        <v>52</v>
      </c>
      <c r="Q25" s="3">
        <f>'[21]Novembro'!$E$20</f>
        <v>70.33333333333333</v>
      </c>
      <c r="R25" s="3">
        <f>'[21]Novembro'!$E$21</f>
        <v>77.04166666666667</v>
      </c>
      <c r="S25" s="3">
        <f>'[21]Novembro'!$E$22</f>
        <v>70.16666666666667</v>
      </c>
      <c r="T25" s="3">
        <f>'[21]Novembro'!$E$23</f>
        <v>65.65217391304348</v>
      </c>
      <c r="U25" s="3">
        <f>'[21]Novembro'!$E$24</f>
        <v>56.541666666666664</v>
      </c>
      <c r="V25" s="3">
        <f>'[21]Novembro'!$E$25</f>
        <v>53</v>
      </c>
      <c r="W25" s="3">
        <f>'[21]Novembro'!$E$26</f>
        <v>54.5</v>
      </c>
      <c r="X25" s="3">
        <f>'[21]Novembro'!$E$27</f>
        <v>51.75</v>
      </c>
      <c r="Y25" s="3">
        <f>'[21]Novembro'!$E$28</f>
        <v>49.291666666666664</v>
      </c>
      <c r="Z25" s="3">
        <f>'[21]Novembro'!$E$29</f>
        <v>46.791666666666664</v>
      </c>
      <c r="AA25" s="3">
        <f>'[21]Novembro'!$E$30</f>
        <v>58.38095238095238</v>
      </c>
      <c r="AB25" s="3">
        <f>'[21]Novembro'!$E$31</f>
        <v>66.58333333333333</v>
      </c>
      <c r="AC25" s="3">
        <f>'[21]Novembro'!$E$32</f>
        <v>65.70833333333333</v>
      </c>
      <c r="AD25" s="3">
        <f>'[21]Novembro'!$E$33</f>
        <v>66.29166666666667</v>
      </c>
      <c r="AE25" s="3">
        <f>'[21]Novembro'!$E$34</f>
        <v>64.375</v>
      </c>
      <c r="AF25" s="15">
        <f t="shared" si="1"/>
        <v>69.3102445260054</v>
      </c>
    </row>
    <row r="26" spans="1:32" ht="16.5" customHeight="1">
      <c r="A26" s="8" t="s">
        <v>20</v>
      </c>
      <c r="B26" s="3">
        <f>'[22]Novembro'!$E$5</f>
        <v>67.16666666666667</v>
      </c>
      <c r="C26" s="3">
        <f>'[22]Novembro'!$E$6</f>
        <v>75.04166666666667</v>
      </c>
      <c r="D26" s="3">
        <f>'[22]Novembro'!$E$7</f>
        <v>75.75</v>
      </c>
      <c r="E26" s="3">
        <f>'[22]Novembro'!$E$8</f>
        <v>73.08333333333333</v>
      </c>
      <c r="F26" s="3">
        <f>'[22]Novembro'!$E$9</f>
        <v>74.33333333333333</v>
      </c>
      <c r="G26" s="3">
        <f>'[22]Novembro'!$E$10</f>
        <v>74.41666666666667</v>
      </c>
      <c r="H26" s="3">
        <f>'[22]Novembro'!$E$11</f>
        <v>79.75</v>
      </c>
      <c r="I26" s="3">
        <f>'[22]Novembro'!$E$12</f>
        <v>78.08695652173913</v>
      </c>
      <c r="J26" s="3">
        <f>'[22]Novembro'!$E$13</f>
        <v>79.56521739130434</v>
      </c>
      <c r="K26" s="3">
        <f>'[22]Novembro'!$E$14</f>
        <v>71.29166666666667</v>
      </c>
      <c r="L26" s="3">
        <f>'[22]Novembro'!$E$15</f>
        <v>68</v>
      </c>
      <c r="M26" s="3">
        <f>'[22]Novembro'!$E$16</f>
        <v>68.625</v>
      </c>
      <c r="N26" s="3">
        <f>'[22]Novembro'!$E$17</f>
        <v>67</v>
      </c>
      <c r="O26" s="3">
        <f>'[22]Novembro'!$E$18</f>
        <v>66.95833333333333</v>
      </c>
      <c r="P26" s="3">
        <f>'[22]Novembro'!$E$19</f>
        <v>56.333333333333336</v>
      </c>
      <c r="Q26" s="3">
        <f>'[22]Novembro'!$E$20</f>
        <v>52.625</v>
      </c>
      <c r="R26" s="3">
        <f>'[22]Novembro'!$E$21</f>
        <v>55</v>
      </c>
      <c r="S26" s="3">
        <f>'[22]Novembro'!$E$22</f>
        <v>56.625</v>
      </c>
      <c r="T26" s="3">
        <f>'[22]Novembro'!$E$23</f>
        <v>56.869565217391305</v>
      </c>
      <c r="U26" s="3">
        <f>'[22]Novembro'!$E$24</f>
        <v>46.5</v>
      </c>
      <c r="V26" s="3">
        <f>'[22]Novembro'!$E$25</f>
        <v>45.291666666666664</v>
      </c>
      <c r="W26" s="3">
        <f>'[22]Novembro'!$E$26</f>
        <v>52.25</v>
      </c>
      <c r="X26" s="3">
        <f>'[22]Novembro'!$E$27</f>
        <v>52.458333333333336</v>
      </c>
      <c r="Y26" s="3">
        <f>'[22]Novembro'!$E$28</f>
        <v>50.041666666666664</v>
      </c>
      <c r="Z26" s="3">
        <f>'[22]Novembro'!$E$29</f>
        <v>46.958333333333336</v>
      </c>
      <c r="AA26" s="3">
        <f>'[22]Novembro'!$E$30</f>
        <v>48.85</v>
      </c>
      <c r="AB26" s="3">
        <f>'[22]Novembro'!$E$31</f>
        <v>48.416666666666664</v>
      </c>
      <c r="AC26" s="3">
        <f>'[22]Novembro'!$E$32</f>
        <v>52.458333333333336</v>
      </c>
      <c r="AD26" s="3">
        <f>'[22]Novembro'!$E$33</f>
        <v>61.875</v>
      </c>
      <c r="AE26" s="3">
        <f>'[22]Novembro'!$E$34</f>
        <v>60.541666666666664</v>
      </c>
      <c r="AF26" s="15">
        <f t="shared" si="1"/>
        <v>62.07211352657005</v>
      </c>
    </row>
    <row r="27" spans="1:34" s="5" customFormat="1" ht="16.5" customHeight="1">
      <c r="A27" s="12" t="s">
        <v>33</v>
      </c>
      <c r="B27" s="20">
        <f aca="true" t="shared" si="2" ref="B27:O27">AVERAGE(B5:B26)</f>
        <v>76.76587301587303</v>
      </c>
      <c r="C27" s="20">
        <f t="shared" si="2"/>
        <v>82.12849927849928</v>
      </c>
      <c r="D27" s="20">
        <f t="shared" si="2"/>
        <v>80.08514065299781</v>
      </c>
      <c r="E27" s="20">
        <f t="shared" si="2"/>
        <v>81.43885453171167</v>
      </c>
      <c r="F27" s="20">
        <f t="shared" si="2"/>
        <v>75.98267217572834</v>
      </c>
      <c r="G27" s="20">
        <f t="shared" si="2"/>
        <v>78.97346514363322</v>
      </c>
      <c r="H27" s="20">
        <f t="shared" si="2"/>
        <v>82.51929590017825</v>
      </c>
      <c r="I27" s="20">
        <f t="shared" si="2"/>
        <v>79.57743225474204</v>
      </c>
      <c r="J27" s="20">
        <f t="shared" si="2"/>
        <v>83.04470242203162</v>
      </c>
      <c r="K27" s="20">
        <f t="shared" si="2"/>
        <v>76.86169108669108</v>
      </c>
      <c r="L27" s="20">
        <f t="shared" si="2"/>
        <v>73.76694844604508</v>
      </c>
      <c r="M27" s="20">
        <f t="shared" si="2"/>
        <v>73.02893430099311</v>
      </c>
      <c r="N27" s="20">
        <f t="shared" si="2"/>
        <v>68.11581489956775</v>
      </c>
      <c r="O27" s="20">
        <f t="shared" si="2"/>
        <v>61.972645629224566</v>
      </c>
      <c r="P27" s="20">
        <f aca="true" t="shared" si="3" ref="P27:U27">AVERAGE(P5:P26)</f>
        <v>55.54391205285941</v>
      </c>
      <c r="Q27" s="20">
        <f t="shared" si="3"/>
        <v>66.41792615596962</v>
      </c>
      <c r="R27" s="20">
        <f t="shared" si="3"/>
        <v>70.01094104308392</v>
      </c>
      <c r="S27" s="20">
        <f t="shared" si="3"/>
        <v>66.12546897546898</v>
      </c>
      <c r="T27" s="20">
        <f t="shared" si="3"/>
        <v>65.45790878240207</v>
      </c>
      <c r="U27" s="20">
        <f t="shared" si="3"/>
        <v>61.715981240981236</v>
      </c>
      <c r="V27" s="20">
        <f aca="true" t="shared" si="4" ref="V27:AE27">AVERAGE(V5:V26)</f>
        <v>55.45422267790689</v>
      </c>
      <c r="W27" s="20">
        <f t="shared" si="4"/>
        <v>58.1907867494824</v>
      </c>
      <c r="X27" s="20">
        <f t="shared" si="4"/>
        <v>57.36000987316776</v>
      </c>
      <c r="Y27" s="20">
        <f t="shared" si="4"/>
        <v>55.59133134218947</v>
      </c>
      <c r="Z27" s="20">
        <f t="shared" si="4"/>
        <v>53.97920634920634</v>
      </c>
      <c r="AA27" s="20">
        <f t="shared" si="4"/>
        <v>58.658373703016565</v>
      </c>
      <c r="AB27" s="20">
        <f t="shared" si="4"/>
        <v>57.481030474737565</v>
      </c>
      <c r="AC27" s="20">
        <f t="shared" si="4"/>
        <v>61.26605495953321</v>
      </c>
      <c r="AD27" s="20">
        <f t="shared" si="4"/>
        <v>66.57554302422723</v>
      </c>
      <c r="AE27" s="20">
        <f t="shared" si="4"/>
        <v>66.38942010824161</v>
      </c>
      <c r="AF27" s="16">
        <f>AVERAGE(AF5:AF26)</f>
        <v>68.34933624167972</v>
      </c>
      <c r="AG27" s="11"/>
      <c r="AH27" s="11"/>
    </row>
    <row r="28" ht="12.75">
      <c r="A28" s="45" t="s">
        <v>51</v>
      </c>
    </row>
    <row r="29" ht="12.75">
      <c r="A29" s="44" t="s">
        <v>52</v>
      </c>
    </row>
  </sheetData>
  <sheetProtection password="C6EC" sheet="1" objects="1" scenarios="1"/>
  <mergeCells count="33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I3:I4"/>
    <mergeCell ref="J3:J4"/>
    <mergeCell ref="K3:K4"/>
    <mergeCell ref="L3:L4"/>
    <mergeCell ref="U3:U4"/>
    <mergeCell ref="V3:V4"/>
    <mergeCell ref="W3:W4"/>
    <mergeCell ref="X3:X4"/>
    <mergeCell ref="Q3:Q4"/>
    <mergeCell ref="R3:R4"/>
    <mergeCell ref="S3:S4"/>
    <mergeCell ref="T3:T4"/>
    <mergeCell ref="AC3:AC4"/>
    <mergeCell ref="AD3:AD4"/>
    <mergeCell ref="AE3:AE4"/>
    <mergeCell ref="Y3:Y4"/>
    <mergeCell ref="Z3:Z4"/>
    <mergeCell ref="AA3:AA4"/>
    <mergeCell ref="AB3:AB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29"/>
  <sheetViews>
    <sheetView tabSelected="1" zoomScalePageLayoutView="0" workbookViewId="0" topLeftCell="G10">
      <selection activeCell="AE27" sqref="AE27"/>
    </sheetView>
  </sheetViews>
  <sheetFormatPr defaultColWidth="9.140625" defaultRowHeight="12.75"/>
  <cols>
    <col min="1" max="1" width="19.140625" style="2" bestFit="1" customWidth="1"/>
    <col min="2" max="31" width="6.421875" style="2" customWidth="1"/>
    <col min="32" max="32" width="7.421875" style="17" bestFit="1" customWidth="1"/>
    <col min="33" max="33" width="5.8515625" style="1" bestFit="1" customWidth="1"/>
    <col min="34" max="34" width="9.140625" style="1" customWidth="1"/>
  </cols>
  <sheetData>
    <row r="1" spans="1:33" ht="19.5" customHeight="1" thickBot="1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</row>
    <row r="2" spans="1:34" s="4" customFormat="1" ht="19.5" customHeight="1">
      <c r="A2" s="63" t="s">
        <v>21</v>
      </c>
      <c r="B2" s="53" t="s">
        <v>32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10"/>
    </row>
    <row r="3" spans="1:34" s="5" customFormat="1" ht="19.5" customHeight="1">
      <c r="A3" s="64"/>
      <c r="B3" s="66">
        <v>1</v>
      </c>
      <c r="C3" s="59">
        <f>SUM(B3+1)</f>
        <v>2</v>
      </c>
      <c r="D3" s="59">
        <f aca="true" t="shared" si="0" ref="D3:AD3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61">
        <v>30</v>
      </c>
      <c r="AF3" s="38" t="s">
        <v>46</v>
      </c>
      <c r="AG3" s="38" t="s">
        <v>44</v>
      </c>
      <c r="AH3" s="11"/>
    </row>
    <row r="4" spans="1:34" s="5" customFormat="1" ht="19.5" customHeight="1" thickBot="1">
      <c r="A4" s="65"/>
      <c r="B4" s="67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2"/>
      <c r="AF4" s="39" t="s">
        <v>45</v>
      </c>
      <c r="AG4" s="39" t="s">
        <v>45</v>
      </c>
      <c r="AH4" s="11"/>
    </row>
    <row r="5" spans="1:33" ht="16.5" customHeight="1" thickTop="1">
      <c r="A5" s="7" t="s">
        <v>0</v>
      </c>
      <c r="B5" s="3">
        <f>'[1]Novembro'!$F$5</f>
        <v>95</v>
      </c>
      <c r="C5" s="3">
        <f>'[1]Novembro'!$F$6</f>
        <v>97</v>
      </c>
      <c r="D5" s="3">
        <f>'[1]Novembro'!$F$7</f>
        <v>98</v>
      </c>
      <c r="E5" s="3">
        <f>'[1]Novembro'!$F$8</f>
        <v>97</v>
      </c>
      <c r="F5" s="3">
        <f>'[1]Novembro'!$F$9</f>
        <v>97</v>
      </c>
      <c r="G5" s="3">
        <f>'[1]Novembro'!$F$10</f>
        <v>97</v>
      </c>
      <c r="H5" s="3">
        <f>'[1]Novembro'!$F$11</f>
        <v>97</v>
      </c>
      <c r="I5" s="3">
        <f>'[1]Novembro'!$F$12</f>
        <v>97</v>
      </c>
      <c r="J5" s="3">
        <f>'[1]Novembro'!$F$13</f>
        <v>97</v>
      </c>
      <c r="K5" s="3">
        <f>'[1]Novembro'!$F$14</f>
        <v>97</v>
      </c>
      <c r="L5" s="3">
        <f>'[1]Novembro'!$F$15</f>
        <v>95</v>
      </c>
      <c r="M5" s="3">
        <f>'[1]Novembro'!$F$16</f>
        <v>96</v>
      </c>
      <c r="N5" s="3">
        <f>'[1]Novembro'!$F$17</f>
        <v>97</v>
      </c>
      <c r="O5" s="3">
        <f>'[1]Novembro'!$F$18</f>
        <v>94</v>
      </c>
      <c r="P5" s="3">
        <f>'[1]Novembro'!$F$19</f>
        <v>94</v>
      </c>
      <c r="Q5" s="3">
        <f>'[1]Novembro'!$F$20</f>
        <v>92</v>
      </c>
      <c r="R5" s="3">
        <f>'[1]Novembro'!$F$21</f>
        <v>93</v>
      </c>
      <c r="S5" s="3">
        <f>'[1]Novembro'!$F$22</f>
        <v>88</v>
      </c>
      <c r="T5" s="3">
        <f>'[1]Novembro'!$F$23</f>
        <v>82</v>
      </c>
      <c r="U5" s="3">
        <f>'[1]Novembro'!$F$24</f>
        <v>90</v>
      </c>
      <c r="V5" s="3">
        <f>'[1]Novembro'!$F$25</f>
        <v>85</v>
      </c>
      <c r="W5" s="3">
        <f>'[1]Novembro'!$F$26</f>
        <v>86</v>
      </c>
      <c r="X5" s="3">
        <f>'[1]Novembro'!$F$27</f>
        <v>93</v>
      </c>
      <c r="Y5" s="3">
        <f>'[1]Novembro'!$F$28</f>
        <v>89</v>
      </c>
      <c r="Z5" s="3">
        <f>'[1]Novembro'!$F$29</f>
        <v>85</v>
      </c>
      <c r="AA5" s="3">
        <f>'[1]Novembro'!$F$30</f>
        <v>94</v>
      </c>
      <c r="AB5" s="3">
        <f>'[1]Novembro'!$F$31</f>
        <v>89</v>
      </c>
      <c r="AC5" s="3">
        <f>'[1]Novembro'!$F$32</f>
        <v>86</v>
      </c>
      <c r="AD5" s="3">
        <f>'[1]Novembro'!$F$33</f>
        <v>92</v>
      </c>
      <c r="AE5" s="3">
        <f>'[1]Novembro'!$F$34</f>
        <v>93</v>
      </c>
      <c r="AF5" s="15">
        <f aca="true" t="shared" si="1" ref="AF5:AF26">MAX(B5:AE5)</f>
        <v>98</v>
      </c>
      <c r="AG5" s="24">
        <f>AVERAGE(B5:AE5)</f>
        <v>92.73333333333333</v>
      </c>
    </row>
    <row r="6" spans="1:33" ht="16.5" customHeight="1">
      <c r="A6" s="8" t="s">
        <v>1</v>
      </c>
      <c r="B6" s="3">
        <f>'[2]Novembro'!$F$5</f>
        <v>94</v>
      </c>
      <c r="C6" s="3">
        <f>'[2]Novembro'!$F$6</f>
        <v>95</v>
      </c>
      <c r="D6" s="3">
        <f>'[2]Novembro'!$F$7</f>
        <v>96</v>
      </c>
      <c r="E6" s="3">
        <f>'[2]Novembro'!$F$8</f>
        <v>96</v>
      </c>
      <c r="F6" s="3">
        <f>'[2]Novembro'!$F$9</f>
        <v>96</v>
      </c>
      <c r="G6" s="3">
        <f>'[2]Novembro'!$F$10</f>
        <v>94</v>
      </c>
      <c r="H6" s="3">
        <f>'[2]Novembro'!$F$11</f>
        <v>97</v>
      </c>
      <c r="I6" s="3">
        <f>'[2]Novembro'!$F$12</f>
        <v>97</v>
      </c>
      <c r="J6" s="3">
        <f>'[2]Novembro'!$F$13</f>
        <v>95</v>
      </c>
      <c r="K6" s="3">
        <f>'[2]Novembro'!$F$14</f>
        <v>97</v>
      </c>
      <c r="L6" s="3">
        <f>'[2]Novembro'!$F$15</f>
        <v>91</v>
      </c>
      <c r="M6" s="3">
        <f>'[2]Novembro'!$F$16</f>
        <v>96</v>
      </c>
      <c r="N6" s="3">
        <f>'[2]Novembro'!$F$17</f>
        <v>95</v>
      </c>
      <c r="O6" s="3">
        <f>'[2]Novembro'!$F$18</f>
        <v>96</v>
      </c>
      <c r="P6" s="3">
        <f>'[2]Novembro'!$F$19</f>
        <v>94</v>
      </c>
      <c r="Q6" s="3">
        <f>'[2]Novembro'!$F$20</f>
        <v>93</v>
      </c>
      <c r="R6" s="3">
        <f>'[2]Novembro'!$F$21</f>
        <v>91</v>
      </c>
      <c r="S6" s="3">
        <f>'[2]Novembro'!$F$22</f>
        <v>96</v>
      </c>
      <c r="T6" s="3">
        <f>'[2]Novembro'!$F$23</f>
        <v>93</v>
      </c>
      <c r="U6" s="3">
        <f>'[2]Novembro'!$F$24</f>
        <v>92</v>
      </c>
      <c r="V6" s="3">
        <f>'[2]Novembro'!$F$25</f>
        <v>78</v>
      </c>
      <c r="W6" s="3">
        <f>'[2]Novembro'!$F$26</f>
        <v>77</v>
      </c>
      <c r="X6" s="3">
        <f>'[2]Novembro'!$F$27</f>
        <v>84</v>
      </c>
      <c r="Y6" s="3">
        <f>'[2]Novembro'!$F$28</f>
        <v>89</v>
      </c>
      <c r="Z6" s="3">
        <f>'[2]Novembro'!$F$29</f>
        <v>84</v>
      </c>
      <c r="AA6" s="3">
        <f>'[2]Novembro'!$F$30</f>
        <v>84</v>
      </c>
      <c r="AB6" s="3">
        <f>'[2]Novembro'!$F$31</f>
        <v>94</v>
      </c>
      <c r="AC6" s="3">
        <f>'[2]Novembro'!$F$32</f>
        <v>88</v>
      </c>
      <c r="AD6" s="3">
        <f>'[2]Novembro'!$F$33</f>
        <v>93</v>
      </c>
      <c r="AE6" s="3">
        <f>'[2]Novembro'!$F$34</f>
        <v>95</v>
      </c>
      <c r="AF6" s="15">
        <f t="shared" si="1"/>
        <v>97</v>
      </c>
      <c r="AG6" s="15">
        <f aca="true" t="shared" si="2" ref="AG6:AG26">AVERAGE(B6:AE6)</f>
        <v>92</v>
      </c>
    </row>
    <row r="7" spans="1:33" ht="16.5" customHeight="1">
      <c r="A7" s="8" t="s">
        <v>2</v>
      </c>
      <c r="B7" s="3">
        <f>'[3]Novembro'!$F$5</f>
        <v>91</v>
      </c>
      <c r="C7" s="3">
        <f>'[3]Novembro'!$F$6</f>
        <v>93</v>
      </c>
      <c r="D7" s="3">
        <f>'[3]Novembro'!$F$7</f>
        <v>94</v>
      </c>
      <c r="E7" s="3">
        <f>'[3]Novembro'!$F$8</f>
        <v>92</v>
      </c>
      <c r="F7" s="3">
        <f>'[3]Novembro'!$F$9</f>
        <v>85</v>
      </c>
      <c r="G7" s="3">
        <f>'[3]Novembro'!$F$10</f>
        <v>91</v>
      </c>
      <c r="H7" s="3">
        <f>'[3]Novembro'!$F$11</f>
        <v>94</v>
      </c>
      <c r="I7" s="3">
        <f>'[3]Novembro'!$F$12</f>
        <v>91</v>
      </c>
      <c r="J7" s="3">
        <f>'[3]Novembro'!$F$13</f>
        <v>93</v>
      </c>
      <c r="K7" s="3">
        <f>'[3]Novembro'!$F$14</f>
        <v>95</v>
      </c>
      <c r="L7" s="3">
        <f>'[3]Novembro'!$F$15</f>
        <v>92</v>
      </c>
      <c r="M7" s="3">
        <f>'[3]Novembro'!$F$16</f>
        <v>92</v>
      </c>
      <c r="N7" s="3">
        <f>'[3]Novembro'!$F$17</f>
        <v>91</v>
      </c>
      <c r="O7" s="3">
        <f>'[3]Novembro'!$F$18</f>
        <v>86</v>
      </c>
      <c r="P7" s="3">
        <f>'[3]Novembro'!$F$19</f>
        <v>73</v>
      </c>
      <c r="Q7" s="3">
        <f>'[3]Novembro'!$F$20</f>
        <v>85</v>
      </c>
      <c r="R7" s="3">
        <f>'[3]Novembro'!$F$21</f>
        <v>85</v>
      </c>
      <c r="S7" s="3">
        <f>'[3]Novembro'!$F$22</f>
        <v>88</v>
      </c>
      <c r="T7" s="3">
        <f>'[3]Novembro'!$F$23</f>
        <v>92</v>
      </c>
      <c r="U7" s="3">
        <f>'[3]Novembro'!$F$24</f>
        <v>90</v>
      </c>
      <c r="V7" s="3">
        <f>'[3]Novembro'!$F$25</f>
        <v>60</v>
      </c>
      <c r="W7" s="3">
        <f>'[3]Novembro'!$F$26</f>
        <v>68</v>
      </c>
      <c r="X7" s="3">
        <f>'[3]Novembro'!$F$27</f>
        <v>69</v>
      </c>
      <c r="Y7" s="3">
        <f>'[3]Novembro'!$F$28</f>
        <v>67</v>
      </c>
      <c r="Z7" s="3">
        <f>'[3]Novembro'!$F$29</f>
        <v>62</v>
      </c>
      <c r="AA7" s="3">
        <f>'[3]Novembro'!$F$30</f>
        <v>65</v>
      </c>
      <c r="AB7" s="3">
        <f>'[3]Novembro'!$F$31</f>
        <v>91</v>
      </c>
      <c r="AC7" s="3">
        <f>'[3]Novembro'!$F$32</f>
        <v>88</v>
      </c>
      <c r="AD7" s="3">
        <f>'[3]Novembro'!$F$33</f>
        <v>84</v>
      </c>
      <c r="AE7" s="3">
        <f>'[3]Novembro'!$F$34</f>
        <v>89</v>
      </c>
      <c r="AF7" s="15">
        <f t="shared" si="1"/>
        <v>95</v>
      </c>
      <c r="AG7" s="15">
        <f t="shared" si="2"/>
        <v>84.53333333333333</v>
      </c>
    </row>
    <row r="8" spans="1:33" ht="16.5" customHeight="1">
      <c r="A8" s="8" t="s">
        <v>3</v>
      </c>
      <c r="B8" s="3">
        <f>'[4]Novembro'!$F$5</f>
        <v>95</v>
      </c>
      <c r="C8" s="3">
        <f>'[4]Novembro'!$F$6</f>
        <v>92</v>
      </c>
      <c r="D8" s="3">
        <f>'[4]Novembro'!$F$7</f>
        <v>94</v>
      </c>
      <c r="E8" s="3">
        <f>'[4]Novembro'!$F$8</f>
        <v>91</v>
      </c>
      <c r="F8" s="3">
        <f>'[4]Novembro'!$F$9</f>
        <v>89</v>
      </c>
      <c r="G8" s="3">
        <f>'[4]Novembro'!$F$10</f>
        <v>95</v>
      </c>
      <c r="H8" s="3">
        <f>'[4]Novembro'!$F$11</f>
        <v>95</v>
      </c>
      <c r="I8" s="3">
        <f>'[4]Novembro'!$F$12</f>
        <v>93</v>
      </c>
      <c r="J8" s="3">
        <f>'[4]Novembro'!$F$13</f>
        <v>92</v>
      </c>
      <c r="K8" s="3">
        <f>'[4]Novembro'!$F$14</f>
        <v>95</v>
      </c>
      <c r="L8" s="3">
        <f>'[4]Novembro'!$F$15</f>
        <v>94</v>
      </c>
      <c r="M8" s="3">
        <f>'[4]Novembro'!$F$16</f>
        <v>94</v>
      </c>
      <c r="N8" s="3">
        <f>'[4]Novembro'!$F$17</f>
        <v>88</v>
      </c>
      <c r="O8" s="3">
        <f>'[4]Novembro'!$F$18</f>
        <v>91</v>
      </c>
      <c r="P8" s="3">
        <f>'[4]Novembro'!$F$19</f>
        <v>91</v>
      </c>
      <c r="Q8" s="3">
        <f>'[4]Novembro'!$F$20</f>
        <v>87</v>
      </c>
      <c r="R8" s="3">
        <f>'[4]Novembro'!$F$21</f>
        <v>76</v>
      </c>
      <c r="S8" s="3">
        <f>'[4]Novembro'!$F$22</f>
        <v>95</v>
      </c>
      <c r="T8" s="3">
        <f>'[4]Novembro'!$F$23</f>
        <v>92</v>
      </c>
      <c r="U8" s="3">
        <f>'[4]Novembro'!$F$24</f>
        <v>93</v>
      </c>
      <c r="V8" s="3">
        <f>'[4]Novembro'!$F$25</f>
        <v>86</v>
      </c>
      <c r="W8" s="3">
        <f>'[4]Novembro'!$F$26</f>
        <v>89</v>
      </c>
      <c r="X8" s="3">
        <f>'[4]Novembro'!$F$27</f>
        <v>89</v>
      </c>
      <c r="Y8" s="3">
        <f>'[4]Novembro'!$F$28</f>
        <v>87</v>
      </c>
      <c r="Z8" s="3">
        <f>'[4]Novembro'!$F$29</f>
        <v>86</v>
      </c>
      <c r="AA8" s="3">
        <f>'[4]Novembro'!$F$30</f>
        <v>90</v>
      </c>
      <c r="AB8" s="3">
        <f>'[4]Novembro'!$F$31</f>
        <v>81</v>
      </c>
      <c r="AC8" s="3">
        <f>'[4]Novembro'!$F$32</f>
        <v>86</v>
      </c>
      <c r="AD8" s="3">
        <f>'[4]Novembro'!$F$33</f>
        <v>92</v>
      </c>
      <c r="AE8" s="3">
        <f>'[4]Novembro'!$F$34</f>
        <v>93</v>
      </c>
      <c r="AF8" s="15">
        <f t="shared" si="1"/>
        <v>95</v>
      </c>
      <c r="AG8" s="15">
        <f t="shared" si="2"/>
        <v>90.36666666666666</v>
      </c>
    </row>
    <row r="9" spans="1:33" ht="16.5" customHeight="1">
      <c r="A9" s="8" t="s">
        <v>4</v>
      </c>
      <c r="B9" s="3">
        <f>'[5]Novembro'!$F$5</f>
        <v>94</v>
      </c>
      <c r="C9" s="3">
        <f>'[5]Novembro'!$F$6</f>
        <v>92</v>
      </c>
      <c r="D9" s="3">
        <f>'[5]Novembro'!$F$7</f>
        <v>91</v>
      </c>
      <c r="E9" s="3">
        <f>'[5]Novembro'!$F$8</f>
        <v>92</v>
      </c>
      <c r="F9" s="3">
        <f>'[5]Novembro'!$F$9</f>
        <v>93</v>
      </c>
      <c r="G9" s="3">
        <f>'[5]Novembro'!$F$10</f>
        <v>97</v>
      </c>
      <c r="H9" s="3">
        <f>'[5]Novembro'!$F$11</f>
        <v>97</v>
      </c>
      <c r="I9" s="3">
        <f>'[5]Novembro'!$F$12</f>
        <v>89</v>
      </c>
      <c r="J9" s="3">
        <f>'[5]Novembro'!$F$13</f>
        <v>96</v>
      </c>
      <c r="K9" s="3">
        <f>'[5]Novembro'!$F$14</f>
        <v>97</v>
      </c>
      <c r="L9" s="3">
        <f>'[5]Novembro'!$F$15</f>
        <v>88</v>
      </c>
      <c r="M9" s="3">
        <f>'[5]Novembro'!$F$16</f>
        <v>96</v>
      </c>
      <c r="N9" s="3">
        <f>'[5]Novembro'!$F$17</f>
        <v>91</v>
      </c>
      <c r="O9" s="3">
        <f>'[5]Novembro'!$F$18</f>
        <v>92</v>
      </c>
      <c r="P9" s="3">
        <f>'[5]Novembro'!$F$19</f>
        <v>83</v>
      </c>
      <c r="Q9" s="3">
        <f>'[5]Novembro'!$F$20</f>
        <v>64</v>
      </c>
      <c r="R9" s="3">
        <f>'[5]Novembro'!$F$21</f>
        <v>80</v>
      </c>
      <c r="S9" s="3">
        <f>'[5]Novembro'!$F$22</f>
        <v>91</v>
      </c>
      <c r="T9" s="3">
        <f>'[5]Novembro'!$F$23</f>
        <v>93</v>
      </c>
      <c r="U9" s="3">
        <f>'[5]Novembro'!$F$24</f>
        <v>87</v>
      </c>
      <c r="V9" s="3">
        <f>'[5]Novembro'!$F$25</f>
        <v>69</v>
      </c>
      <c r="W9" s="3">
        <f>'[5]Novembro'!$F$26</f>
        <v>86</v>
      </c>
      <c r="X9" s="3">
        <f>'[5]Novembro'!$F$27</f>
        <v>91</v>
      </c>
      <c r="Y9" s="3">
        <f>'[5]Novembro'!$F$28</f>
        <v>76</v>
      </c>
      <c r="Z9" s="3">
        <f>'[5]Novembro'!$F$29</f>
        <v>69</v>
      </c>
      <c r="AA9" s="3">
        <f>'[5]Novembro'!$F$30</f>
        <v>75</v>
      </c>
      <c r="AB9" s="3">
        <f>'[5]Novembro'!$F$31</f>
        <v>86</v>
      </c>
      <c r="AC9" s="3">
        <f>'[5]Novembro'!$F$32</f>
        <v>88</v>
      </c>
      <c r="AD9" s="3">
        <f>'[5]Novembro'!$F$33</f>
        <v>91</v>
      </c>
      <c r="AE9" s="3">
        <f>'[5]Novembro'!$F$34</f>
        <v>93</v>
      </c>
      <c r="AF9" s="15">
        <f t="shared" si="1"/>
        <v>97</v>
      </c>
      <c r="AG9" s="15">
        <f t="shared" si="2"/>
        <v>87.56666666666666</v>
      </c>
    </row>
    <row r="10" spans="1:33" ht="16.5" customHeight="1">
      <c r="A10" s="8" t="s">
        <v>5</v>
      </c>
      <c r="B10" s="13">
        <f>'[6]Novembro'!$F$5</f>
        <v>93</v>
      </c>
      <c r="C10" s="13">
        <f>'[6]Novembro'!$F$6</f>
        <v>89</v>
      </c>
      <c r="D10" s="13">
        <f>'[6]Novembro'!$F$7</f>
        <v>93</v>
      </c>
      <c r="E10" s="13">
        <f>'[6]Novembro'!$F$8</f>
        <v>94</v>
      </c>
      <c r="F10" s="13">
        <f>'[6]Novembro'!$F$9</f>
        <v>93</v>
      </c>
      <c r="G10" s="13">
        <f>'[6]Novembro'!$F$10</f>
        <v>90</v>
      </c>
      <c r="H10" s="13">
        <f>'[6]Novembro'!$F$11</f>
        <v>94</v>
      </c>
      <c r="I10" s="13">
        <f>'[6]Novembro'!$F$12</f>
        <v>85</v>
      </c>
      <c r="J10" s="13">
        <f>'[6]Novembro'!$F$13</f>
        <v>81</v>
      </c>
      <c r="K10" s="13">
        <f>'[6]Novembro'!$F$14</f>
        <v>91</v>
      </c>
      <c r="L10" s="13">
        <f>'[6]Novembro'!$F$15</f>
        <v>92</v>
      </c>
      <c r="M10" s="13">
        <f>'[6]Novembro'!$F$16</f>
        <v>92</v>
      </c>
      <c r="N10" s="13">
        <f>'[6]Novembro'!$F$17</f>
        <v>91</v>
      </c>
      <c r="O10" s="13">
        <f>'[6]Novembro'!$F$18</f>
        <v>86</v>
      </c>
      <c r="P10" s="13">
        <f>'[6]Novembro'!$F$19</f>
        <v>71</v>
      </c>
      <c r="Q10" s="13">
        <f>'[6]Novembro'!$F$20</f>
        <v>91</v>
      </c>
      <c r="R10" s="13">
        <f>'[6]Novembro'!$F$21</f>
        <v>91</v>
      </c>
      <c r="S10" s="13">
        <f>'[6]Novembro'!$F$22</f>
        <v>83</v>
      </c>
      <c r="T10" s="13">
        <f>'[6]Novembro'!$F$23</f>
        <v>86</v>
      </c>
      <c r="U10" s="13">
        <f>'[6]Novembro'!$F$24</f>
        <v>90</v>
      </c>
      <c r="V10" s="13">
        <f>'[6]Novembro'!$F$25</f>
        <v>87</v>
      </c>
      <c r="W10" s="13">
        <f>'[6]Novembro'!$F$26</f>
        <v>91</v>
      </c>
      <c r="X10" s="13">
        <f>'[6]Novembro'!$F$27</f>
        <v>84</v>
      </c>
      <c r="Y10" s="13">
        <f>'[6]Novembro'!$F$28</f>
        <v>81</v>
      </c>
      <c r="Z10" s="13">
        <f>'[6]Novembro'!$F$29</f>
        <v>87</v>
      </c>
      <c r="AA10" s="13">
        <f>'[6]Novembro'!$F$30</f>
        <v>87</v>
      </c>
      <c r="AB10" s="13">
        <f>'[6]Novembro'!$F$31</f>
        <v>85</v>
      </c>
      <c r="AC10" s="13">
        <f>'[6]Novembro'!$F$32</f>
        <v>79</v>
      </c>
      <c r="AD10" s="13">
        <f>'[6]Novembro'!$F$33</f>
        <v>92</v>
      </c>
      <c r="AE10" s="13">
        <f>'[6]Novembro'!$F$34</f>
        <v>93</v>
      </c>
      <c r="AF10" s="15">
        <f t="shared" si="1"/>
        <v>94</v>
      </c>
      <c r="AG10" s="15">
        <f t="shared" si="2"/>
        <v>88.06666666666666</v>
      </c>
    </row>
    <row r="11" spans="1:33" ht="16.5" customHeight="1">
      <c r="A11" s="8" t="s">
        <v>6</v>
      </c>
      <c r="B11" s="13">
        <f>'[7]Novembro'!$F$5</f>
        <v>89</v>
      </c>
      <c r="C11" s="13">
        <f>'[7]Novembro'!$F$6</f>
        <v>84</v>
      </c>
      <c r="D11" s="13">
        <f>'[7]Novembro'!$F$7</f>
        <v>86</v>
      </c>
      <c r="E11" s="13">
        <f>'[7]Novembro'!$F$8</f>
        <v>87</v>
      </c>
      <c r="F11" s="13">
        <f>'[7]Novembro'!$F$9</f>
        <v>85</v>
      </c>
      <c r="G11" s="13">
        <f>'[7]Novembro'!$F$10</f>
        <v>88</v>
      </c>
      <c r="H11" s="13">
        <f>'[7]Novembro'!$F$11</f>
        <v>88</v>
      </c>
      <c r="I11" s="13">
        <f>'[7]Novembro'!$F$12</f>
        <v>89</v>
      </c>
      <c r="J11" s="13">
        <f>'[7]Novembro'!$F$13</f>
        <v>90</v>
      </c>
      <c r="K11" s="13">
        <f>'[7]Novembro'!$F$14</f>
        <v>88</v>
      </c>
      <c r="L11" s="13">
        <f>'[7]Novembro'!$F$15</f>
        <v>86</v>
      </c>
      <c r="M11" s="13">
        <f>'[7]Novembro'!$F$16</f>
        <v>86</v>
      </c>
      <c r="N11" s="13">
        <f>'[7]Novembro'!$F$17</f>
        <v>88</v>
      </c>
      <c r="O11" s="13">
        <f>'[7]Novembro'!$F$18</f>
        <v>88</v>
      </c>
      <c r="P11" s="13">
        <f>'[7]Novembro'!$F$19</f>
        <v>85</v>
      </c>
      <c r="Q11" s="13">
        <f>'[7]Novembro'!$F$20</f>
        <v>85</v>
      </c>
      <c r="R11" s="13">
        <f>'[7]Novembro'!$F$21</f>
        <v>86</v>
      </c>
      <c r="S11" s="13">
        <f>'[7]Novembro'!$F$22</f>
        <v>87</v>
      </c>
      <c r="T11" s="13">
        <f>'[7]Novembro'!$F$23</f>
        <v>89</v>
      </c>
      <c r="U11" s="13">
        <f>'[7]Novembro'!$F$24</f>
        <v>86</v>
      </c>
      <c r="V11" s="13">
        <f>'[7]Novembro'!$F$25</f>
        <v>89</v>
      </c>
      <c r="W11" s="13">
        <f>'[7]Novembro'!$F$26</f>
        <v>85</v>
      </c>
      <c r="X11" s="13">
        <f>'[7]Novembro'!$F$27</f>
        <v>86</v>
      </c>
      <c r="Y11" s="13">
        <f>'[7]Novembro'!$F$28</f>
        <v>85</v>
      </c>
      <c r="Z11" s="13">
        <f>'[7]Novembro'!$F$29</f>
        <v>81</v>
      </c>
      <c r="AA11" s="13">
        <f>'[7]Novembro'!$F$30</f>
        <v>79</v>
      </c>
      <c r="AB11" s="13">
        <f>'[7]Novembro'!$F$31</f>
        <v>86</v>
      </c>
      <c r="AC11" s="13">
        <f>'[7]Novembro'!$F$32</f>
        <v>86</v>
      </c>
      <c r="AD11" s="13">
        <f>'[7]Novembro'!$F$33</f>
        <v>89</v>
      </c>
      <c r="AE11" s="13">
        <f>'[7]Novembro'!$F$34</f>
        <v>90</v>
      </c>
      <c r="AF11" s="15">
        <f t="shared" si="1"/>
        <v>90</v>
      </c>
      <c r="AG11" s="15">
        <f t="shared" si="2"/>
        <v>86.53333333333333</v>
      </c>
    </row>
    <row r="12" spans="1:33" ht="16.5" customHeight="1">
      <c r="A12" s="8" t="s">
        <v>7</v>
      </c>
      <c r="B12" s="13">
        <f>'[8]Novembro'!$F$5</f>
        <v>96</v>
      </c>
      <c r="C12" s="13">
        <f>'[8]Novembro'!$F$6</f>
        <v>98</v>
      </c>
      <c r="D12" s="13">
        <f>'[8]Novembro'!$F$7</f>
        <v>99</v>
      </c>
      <c r="E12" s="13">
        <f>'[8]Novembro'!$F$8</f>
        <v>98</v>
      </c>
      <c r="F12" s="13">
        <f>'[8]Novembro'!$F$9</f>
        <v>94</v>
      </c>
      <c r="G12" s="13">
        <f>'[8]Novembro'!$F$10</f>
        <v>98</v>
      </c>
      <c r="H12" s="13">
        <f>'[8]Novembro'!$F$11</f>
        <v>98</v>
      </c>
      <c r="I12" s="13">
        <f>'[8]Novembro'!$F$12</f>
        <v>95</v>
      </c>
      <c r="J12" s="13">
        <f>'[8]Novembro'!$F$13</f>
        <v>97</v>
      </c>
      <c r="K12" s="13">
        <f>'[8]Novembro'!$F$14</f>
        <v>99</v>
      </c>
      <c r="L12" s="13">
        <f>'[8]Novembro'!$F$15</f>
        <v>92</v>
      </c>
      <c r="M12" s="13">
        <f>'[8]Novembro'!$F$16</f>
        <v>96</v>
      </c>
      <c r="N12" s="13">
        <f>'[8]Novembro'!$F$17</f>
        <v>97</v>
      </c>
      <c r="O12" s="13">
        <f>'[8]Novembro'!$F$18</f>
        <v>92</v>
      </c>
      <c r="P12" s="13">
        <f>'[8]Novembro'!$F$19</f>
        <v>79</v>
      </c>
      <c r="Q12" s="13">
        <f>'[8]Novembro'!$F$20</f>
        <v>89</v>
      </c>
      <c r="R12" s="13">
        <f>'[8]Novembro'!$F$21</f>
        <v>94</v>
      </c>
      <c r="S12" s="13">
        <f>'[8]Novembro'!$F$22</f>
        <v>85</v>
      </c>
      <c r="T12" s="13">
        <f>'[8]Novembro'!$F$23</f>
        <v>85</v>
      </c>
      <c r="U12" s="13">
        <f>'[8]Novembro'!$F$24</f>
        <v>84</v>
      </c>
      <c r="V12" s="13">
        <f>'[8]Novembro'!$F$25</f>
        <v>72</v>
      </c>
      <c r="W12" s="13">
        <f>'[8]Novembro'!$F$26</f>
        <v>79</v>
      </c>
      <c r="X12" s="13">
        <f>'[8]Novembro'!$F$27</f>
        <v>76</v>
      </c>
      <c r="Y12" s="13">
        <f>'[8]Novembro'!$F$28</f>
        <v>78</v>
      </c>
      <c r="Z12" s="13">
        <f>'[8]Novembro'!$F$29</f>
        <v>70</v>
      </c>
      <c r="AA12" s="13">
        <f>'[8]Novembro'!$F$30</f>
        <v>78</v>
      </c>
      <c r="AB12" s="13">
        <f>'[8]Novembro'!$F$31</f>
        <v>73</v>
      </c>
      <c r="AC12" s="13">
        <f>'[8]Novembro'!$F$32</f>
        <v>87</v>
      </c>
      <c r="AD12" s="13">
        <f>'[8]Novembro'!$F$33</f>
        <v>90</v>
      </c>
      <c r="AE12" s="13">
        <f>'[8]Novembro'!$F$34</f>
        <v>83</v>
      </c>
      <c r="AF12" s="15">
        <f t="shared" si="1"/>
        <v>99</v>
      </c>
      <c r="AG12" s="15">
        <f t="shared" si="2"/>
        <v>88.36666666666666</v>
      </c>
    </row>
    <row r="13" spans="1:33" ht="16.5" customHeight="1">
      <c r="A13" s="8" t="s">
        <v>8</v>
      </c>
      <c r="B13" s="13" t="str">
        <f>'[9]Novembro'!$F$5</f>
        <v>**</v>
      </c>
      <c r="C13" s="13" t="str">
        <f>'[9]Novembro'!$F$6</f>
        <v>**</v>
      </c>
      <c r="D13" s="13" t="str">
        <f>'[9]Novembro'!$F$7</f>
        <v>**</v>
      </c>
      <c r="E13" s="13" t="str">
        <f>'[9]Novembro'!$F$8</f>
        <v>**</v>
      </c>
      <c r="F13" s="13" t="str">
        <f>'[9]Novembro'!$F$9</f>
        <v>**</v>
      </c>
      <c r="G13" s="13" t="str">
        <f>'[9]Novembro'!$F$10</f>
        <v>**</v>
      </c>
      <c r="H13" s="13" t="str">
        <f>'[9]Novembro'!$F$11</f>
        <v>**</v>
      </c>
      <c r="I13" s="13" t="str">
        <f>'[9]Novembro'!$F$12</f>
        <v>**</v>
      </c>
      <c r="J13" s="13" t="str">
        <f>'[9]Novembro'!$F$13</f>
        <v>**</v>
      </c>
      <c r="K13" s="13" t="str">
        <f>'[9]Novembro'!$F$14</f>
        <v>**</v>
      </c>
      <c r="L13" s="13" t="str">
        <f>'[9]Novembro'!$F$15</f>
        <v>**</v>
      </c>
      <c r="M13" s="13" t="str">
        <f>'[9]Novembro'!$F$16</f>
        <v>**</v>
      </c>
      <c r="N13" s="13" t="str">
        <f>'[9]Novembro'!$F$17</f>
        <v>**</v>
      </c>
      <c r="O13" s="13" t="str">
        <f>'[9]Novembro'!$F$18</f>
        <v>**</v>
      </c>
      <c r="P13" s="13" t="str">
        <f>'[9]Novembro'!$F$19</f>
        <v>**</v>
      </c>
      <c r="Q13" s="13" t="str">
        <f>'[9]Novembro'!$F$20</f>
        <v>**</v>
      </c>
      <c r="R13" s="13" t="str">
        <f>'[9]Novembro'!$F$21</f>
        <v>**</v>
      </c>
      <c r="S13" s="13" t="str">
        <f>'[9]Novembro'!$F$22</f>
        <v>**</v>
      </c>
      <c r="T13" s="13" t="str">
        <f>'[9]Novembro'!$F$23</f>
        <v>**</v>
      </c>
      <c r="U13" s="13" t="str">
        <f>'[9]Novembro'!$F$24</f>
        <v>**</v>
      </c>
      <c r="V13" s="13" t="str">
        <f>'[9]Novembro'!$F$25</f>
        <v>**</v>
      </c>
      <c r="W13" s="13" t="str">
        <f>'[9]Novembro'!$F$26</f>
        <v>**</v>
      </c>
      <c r="X13" s="13" t="str">
        <f>'[9]Novembro'!$F$27</f>
        <v>**</v>
      </c>
      <c r="Y13" s="13" t="str">
        <f>'[9]Novembro'!$F$28</f>
        <v>**</v>
      </c>
      <c r="Z13" s="13" t="str">
        <f>'[9]Novembro'!$F$29</f>
        <v>**</v>
      </c>
      <c r="AA13" s="13" t="str">
        <f>'[9]Novembro'!$F$30</f>
        <v>**</v>
      </c>
      <c r="AB13" s="13" t="str">
        <f>'[9]Novembro'!$F$31</f>
        <v>**</v>
      </c>
      <c r="AC13" s="13" t="str">
        <f>'[9]Novembro'!$F$32</f>
        <v>**</v>
      </c>
      <c r="AD13" s="13" t="str">
        <f>'[9]Novembro'!$F$33</f>
        <v>**</v>
      </c>
      <c r="AE13" s="13" t="str">
        <f>'[9]Novembro'!$F$34</f>
        <v>**</v>
      </c>
      <c r="AF13" s="15" t="s">
        <v>43</v>
      </c>
      <c r="AG13" s="15" t="s">
        <v>43</v>
      </c>
    </row>
    <row r="14" spans="1:33" ht="16.5" customHeight="1">
      <c r="A14" s="8" t="s">
        <v>9</v>
      </c>
      <c r="B14" s="13">
        <f>'[10]Novembro'!$F$5</f>
        <v>91</v>
      </c>
      <c r="C14" s="13">
        <f>'[10]Novembro'!$F$6</f>
        <v>97</v>
      </c>
      <c r="D14" s="13">
        <f>'[10]Novembro'!$F$7</f>
        <v>97</v>
      </c>
      <c r="E14" s="13">
        <f>'[10]Novembro'!$F$8</f>
        <v>98</v>
      </c>
      <c r="F14" s="13">
        <f>'[10]Novembro'!$F$9</f>
        <v>95</v>
      </c>
      <c r="G14" s="13">
        <f>'[10]Novembro'!$F$10</f>
        <v>98</v>
      </c>
      <c r="H14" s="13">
        <f>'[10]Novembro'!$F$11</f>
        <v>97</v>
      </c>
      <c r="I14" s="13">
        <f>'[10]Novembro'!$F$12</f>
        <v>96</v>
      </c>
      <c r="J14" s="13">
        <f>'[10]Novembro'!$F$13</f>
        <v>96</v>
      </c>
      <c r="K14" s="13">
        <f>'[10]Novembro'!$F$14</f>
        <v>97</v>
      </c>
      <c r="L14" s="13">
        <f>'[10]Novembro'!$F$15</f>
        <v>92</v>
      </c>
      <c r="M14" s="13">
        <f>'[10]Novembro'!$F$16</f>
        <v>93</v>
      </c>
      <c r="N14" s="13">
        <f>'[10]Novembro'!$F$17</f>
        <v>90</v>
      </c>
      <c r="O14" s="13">
        <f>'[10]Novembro'!$F$18</f>
        <v>84</v>
      </c>
      <c r="P14" s="13">
        <f>'[10]Novembro'!$F$19</f>
        <v>77</v>
      </c>
      <c r="Q14" s="13">
        <f>'[10]Novembro'!$F$20</f>
        <v>69</v>
      </c>
      <c r="R14" s="13">
        <f>'[10]Novembro'!$F$21</f>
        <v>82</v>
      </c>
      <c r="S14" s="13">
        <f>'[10]Novembro'!$F$22</f>
        <v>80</v>
      </c>
      <c r="T14" s="13">
        <f>'[10]Novembro'!$F$23</f>
        <v>83</v>
      </c>
      <c r="U14" s="13">
        <f>'[10]Novembro'!$F$24</f>
        <v>75</v>
      </c>
      <c r="V14" s="13">
        <f>'[10]Novembro'!$F$25</f>
        <v>71</v>
      </c>
      <c r="W14" s="13">
        <f>'[10]Novembro'!$F$26</f>
        <v>77</v>
      </c>
      <c r="X14" s="13">
        <f>'[10]Novembro'!$F$27</f>
        <v>77</v>
      </c>
      <c r="Y14" s="13">
        <f>'[10]Novembro'!$F$28</f>
        <v>79</v>
      </c>
      <c r="Z14" s="13">
        <f>'[10]Novembro'!$F$29</f>
        <v>74</v>
      </c>
      <c r="AA14" s="13">
        <f>'[10]Novembro'!$F$30</f>
        <v>76</v>
      </c>
      <c r="AB14" s="13">
        <f>'[10]Novembro'!$F$31</f>
        <v>79</v>
      </c>
      <c r="AC14" s="13">
        <f>'[10]Novembro'!$F$32</f>
        <v>77</v>
      </c>
      <c r="AD14" s="13">
        <f>'[10]Novembro'!$F$33</f>
        <v>82</v>
      </c>
      <c r="AE14" s="13">
        <f>'[10]Novembro'!$F$34</f>
        <v>73</v>
      </c>
      <c r="AF14" s="15">
        <f t="shared" si="1"/>
        <v>98</v>
      </c>
      <c r="AG14" s="15">
        <f t="shared" si="2"/>
        <v>85.06666666666666</v>
      </c>
    </row>
    <row r="15" spans="1:33" ht="16.5" customHeight="1">
      <c r="A15" s="8" t="s">
        <v>10</v>
      </c>
      <c r="B15" s="13">
        <f>'[11]Novembro'!$F$5</f>
        <v>91</v>
      </c>
      <c r="C15" s="13">
        <f>'[11]Novembro'!$F$6</f>
        <v>97</v>
      </c>
      <c r="D15" s="13">
        <f>'[11]Novembro'!$F$7</f>
        <v>96</v>
      </c>
      <c r="E15" s="13">
        <f>'[11]Novembro'!$F$8</f>
        <v>96</v>
      </c>
      <c r="F15" s="13">
        <f>'[11]Novembro'!$F$9</f>
        <v>97</v>
      </c>
      <c r="G15" s="13">
        <f>'[11]Novembro'!$F$10</f>
        <v>97</v>
      </c>
      <c r="H15" s="13">
        <f>'[11]Novembro'!$F$11</f>
        <v>96</v>
      </c>
      <c r="I15" s="13">
        <f>'[11]Novembro'!$F$12</f>
        <v>96</v>
      </c>
      <c r="J15" s="13">
        <f>'[11]Novembro'!$F$13</f>
        <v>95</v>
      </c>
      <c r="K15" s="13">
        <f>'[11]Novembro'!$F$14</f>
        <v>98</v>
      </c>
      <c r="L15" s="13">
        <f>'[11]Novembro'!$F$15</f>
        <v>95</v>
      </c>
      <c r="M15" s="13">
        <f>'[11]Novembro'!$F$16</f>
        <v>95</v>
      </c>
      <c r="N15" s="13">
        <f>'[11]Novembro'!$F$17</f>
        <v>96</v>
      </c>
      <c r="O15" s="13">
        <f>'[11]Novembro'!$F$18</f>
        <v>95</v>
      </c>
      <c r="P15" s="13">
        <f>'[11]Novembro'!$F$19</f>
        <v>86</v>
      </c>
      <c r="Q15" s="13">
        <f>'[11]Novembro'!$F$20</f>
        <v>73</v>
      </c>
      <c r="R15" s="13">
        <f>'[11]Novembro'!$F$21</f>
        <v>88</v>
      </c>
      <c r="S15" s="13">
        <f>'[11]Novembro'!$F$22</f>
        <v>84</v>
      </c>
      <c r="T15" s="13">
        <f>'[11]Novembro'!$F$23</f>
        <v>90</v>
      </c>
      <c r="U15" s="13">
        <f>'[11]Novembro'!$F$24</f>
        <v>90</v>
      </c>
      <c r="V15" s="13">
        <f>'[11]Novembro'!$F$25</f>
        <v>71</v>
      </c>
      <c r="W15" s="13">
        <f>'[11]Novembro'!$F$26</f>
        <v>74</v>
      </c>
      <c r="X15" s="13">
        <f>'[11]Novembro'!$F$27</f>
        <v>71</v>
      </c>
      <c r="Y15" s="13">
        <f>'[11]Novembro'!$F$28</f>
        <v>75</v>
      </c>
      <c r="Z15" s="13">
        <f>'[11]Novembro'!$F$29</f>
        <v>74</v>
      </c>
      <c r="AA15" s="13">
        <f>'[11]Novembro'!$F$30</f>
        <v>76</v>
      </c>
      <c r="AB15" s="13">
        <f>'[11]Novembro'!$F$31</f>
        <v>79</v>
      </c>
      <c r="AC15" s="13">
        <f>'[11]Novembro'!$F$32</f>
        <v>77</v>
      </c>
      <c r="AD15" s="13">
        <f>'[11]Novembro'!$F$33</f>
        <v>88</v>
      </c>
      <c r="AE15" s="13">
        <f>'[11]Novembro'!$F$34</f>
        <v>90</v>
      </c>
      <c r="AF15" s="15">
        <f t="shared" si="1"/>
        <v>98</v>
      </c>
      <c r="AG15" s="15">
        <f t="shared" si="2"/>
        <v>87.53333333333333</v>
      </c>
    </row>
    <row r="16" spans="1:33" ht="16.5" customHeight="1">
      <c r="A16" s="8" t="s">
        <v>11</v>
      </c>
      <c r="B16" s="13">
        <f>'[12]Novembro'!$F$5</f>
        <v>94</v>
      </c>
      <c r="C16" s="13">
        <f>'[12]Novembro'!$F$6</f>
        <v>96</v>
      </c>
      <c r="D16" s="13">
        <f>'[12]Novembro'!$F$7</f>
        <v>95</v>
      </c>
      <c r="E16" s="13">
        <f>'[12]Novembro'!$F$8</f>
        <v>96</v>
      </c>
      <c r="F16" s="13">
        <f>'[12]Novembro'!$F$9</f>
        <v>95</v>
      </c>
      <c r="G16" s="13">
        <f>'[12]Novembro'!$F$10</f>
        <v>95</v>
      </c>
      <c r="H16" s="13">
        <f>'[12]Novembro'!$F$11</f>
        <v>97</v>
      </c>
      <c r="I16" s="13">
        <f>'[12]Novembro'!$F$12</f>
        <v>95</v>
      </c>
      <c r="J16" s="13">
        <f>'[12]Novembro'!$F$13</f>
        <v>96</v>
      </c>
      <c r="K16" s="13">
        <f>'[12]Novembro'!$F$14</f>
        <v>97</v>
      </c>
      <c r="L16" s="13">
        <f>'[12]Novembro'!$F$15</f>
        <v>93</v>
      </c>
      <c r="M16" s="13">
        <f>'[12]Novembro'!$F$16</f>
        <v>96</v>
      </c>
      <c r="N16" s="13">
        <f>'[12]Novembro'!$F$17</f>
        <v>92</v>
      </c>
      <c r="O16" s="13">
        <f>'[12]Novembro'!$F$18</f>
        <v>92</v>
      </c>
      <c r="P16" s="13">
        <f>'[12]Novembro'!$F$19</f>
        <v>90</v>
      </c>
      <c r="Q16" s="13">
        <f>'[12]Novembro'!$F$20</f>
        <v>89</v>
      </c>
      <c r="R16" s="13">
        <f>'[12]Novembro'!$F$21</f>
        <v>88</v>
      </c>
      <c r="S16" s="13">
        <f>'[12]Novembro'!$F$22</f>
        <v>89</v>
      </c>
      <c r="T16" s="13">
        <f>'[12]Novembro'!$F$23</f>
        <v>90</v>
      </c>
      <c r="U16" s="13">
        <f>'[12]Novembro'!$F$24</f>
        <v>92</v>
      </c>
      <c r="V16" s="13">
        <f>'[12]Novembro'!$F$25</f>
        <v>90</v>
      </c>
      <c r="W16" s="13">
        <f>'[12]Novembro'!$F$26</f>
        <v>76</v>
      </c>
      <c r="X16" s="13">
        <f>'[12]Novembro'!$F$27</f>
        <v>86</v>
      </c>
      <c r="Y16" s="13">
        <f>'[12]Novembro'!$F$28</f>
        <v>88</v>
      </c>
      <c r="Z16" s="13">
        <f>'[12]Novembro'!$F$29</f>
        <v>87</v>
      </c>
      <c r="AA16" s="13">
        <f>'[12]Novembro'!$F$30</f>
        <v>84</v>
      </c>
      <c r="AB16" s="13">
        <f>'[12]Novembro'!$F$31</f>
        <v>93</v>
      </c>
      <c r="AC16" s="13">
        <f>'[12]Novembro'!$F$32</f>
        <v>77</v>
      </c>
      <c r="AD16" s="13">
        <f>'[12]Novembro'!$F$33</f>
        <v>95</v>
      </c>
      <c r="AE16" s="13">
        <f>'[12]Novembro'!$F$34</f>
        <v>92</v>
      </c>
      <c r="AF16" s="15">
        <f t="shared" si="1"/>
        <v>97</v>
      </c>
      <c r="AG16" s="15">
        <f t="shared" si="2"/>
        <v>91.16666666666667</v>
      </c>
    </row>
    <row r="17" spans="1:33" ht="16.5" customHeight="1">
      <c r="A17" s="8" t="s">
        <v>12</v>
      </c>
      <c r="B17" s="13">
        <f>'[13]Novembro'!$F$5</f>
        <v>95</v>
      </c>
      <c r="C17" s="13">
        <f>'[13]Novembro'!$F$6</f>
        <v>95</v>
      </c>
      <c r="D17" s="13">
        <f>'[13]Novembro'!$F$7</f>
        <v>94</v>
      </c>
      <c r="E17" s="13">
        <f>'[13]Novembro'!$F$8</f>
        <v>94</v>
      </c>
      <c r="F17" s="13">
        <f>'[13]Novembro'!$F$9</f>
        <v>95</v>
      </c>
      <c r="G17" s="13">
        <f>'[13]Novembro'!$F$10</f>
        <v>93</v>
      </c>
      <c r="H17" s="13">
        <f>'[13]Novembro'!$F$11</f>
        <v>95</v>
      </c>
      <c r="I17" s="13">
        <f>'[13]Novembro'!$F$12</f>
        <v>93</v>
      </c>
      <c r="J17" s="13">
        <f>'[13]Novembro'!$F$13</f>
        <v>93</v>
      </c>
      <c r="K17" s="13">
        <f>'[13]Novembro'!$F$14</f>
        <v>95</v>
      </c>
      <c r="L17" s="13">
        <f>'[13]Novembro'!$F$15</f>
        <v>93</v>
      </c>
      <c r="M17" s="13">
        <f>'[13]Novembro'!$F$16</f>
        <v>95</v>
      </c>
      <c r="N17" s="13">
        <f>'[13]Novembro'!$F$17</f>
        <v>93</v>
      </c>
      <c r="O17" s="13">
        <f>'[13]Novembro'!$F$18</f>
        <v>94</v>
      </c>
      <c r="P17" s="13">
        <f>'[13]Novembro'!$F$19</f>
        <v>92</v>
      </c>
      <c r="Q17" s="13">
        <f>'[13]Novembro'!$F$20</f>
        <v>93</v>
      </c>
      <c r="R17" s="13">
        <f>'[13]Novembro'!$F$21</f>
        <v>83</v>
      </c>
      <c r="S17" s="13">
        <f>'[13]Novembro'!$F$22</f>
        <v>89</v>
      </c>
      <c r="T17" s="13">
        <f>'[13]Novembro'!$F$23</f>
        <v>90</v>
      </c>
      <c r="U17" s="13">
        <f>'[13]Novembro'!$F$24</f>
        <v>92</v>
      </c>
      <c r="V17" s="13">
        <f>'[13]Novembro'!$F$25</f>
        <v>83</v>
      </c>
      <c r="W17" s="13">
        <f>'[13]Novembro'!$F$26</f>
        <v>83</v>
      </c>
      <c r="X17" s="13">
        <f>'[13]Novembro'!$F$27</f>
        <v>85</v>
      </c>
      <c r="Y17" s="13">
        <f>'[13]Novembro'!$F$28</f>
        <v>90</v>
      </c>
      <c r="Z17" s="13">
        <f>'[13]Novembro'!$F$29</f>
        <v>88</v>
      </c>
      <c r="AA17" s="13">
        <f>'[13]Novembro'!$F$30</f>
        <v>92</v>
      </c>
      <c r="AB17" s="13">
        <f>'[13]Novembro'!$F$31</f>
        <v>93</v>
      </c>
      <c r="AC17" s="13">
        <f>'[13]Novembro'!$F$32</f>
        <v>91</v>
      </c>
      <c r="AD17" s="13">
        <f>'[13]Novembro'!$F$33</f>
        <v>94</v>
      </c>
      <c r="AE17" s="13">
        <f>'[13]Novembro'!$F$34</f>
        <v>95</v>
      </c>
      <c r="AF17" s="15">
        <f t="shared" si="1"/>
        <v>95</v>
      </c>
      <c r="AG17" s="15">
        <f t="shared" si="2"/>
        <v>91.66666666666667</v>
      </c>
    </row>
    <row r="18" spans="1:33" ht="16.5" customHeight="1">
      <c r="A18" s="8" t="s">
        <v>13</v>
      </c>
      <c r="B18" s="13">
        <f>'[14]Novembro'!$F$5</f>
        <v>97</v>
      </c>
      <c r="C18" s="13">
        <f>'[14]Novembro'!$F$6</f>
        <v>95</v>
      </c>
      <c r="D18" s="13">
        <f>'[14]Novembro'!$F$7</f>
        <v>96</v>
      </c>
      <c r="E18" s="13">
        <f>'[14]Novembro'!$F$8</f>
        <v>96</v>
      </c>
      <c r="F18" s="13">
        <f>'[14]Novembro'!$F$9</f>
        <v>94</v>
      </c>
      <c r="G18" s="13">
        <f>'[14]Novembro'!$F$10</f>
        <v>90</v>
      </c>
      <c r="H18" s="13">
        <f>'[14]Novembro'!$F$11</f>
        <v>97</v>
      </c>
      <c r="I18" s="13">
        <f>'[14]Novembro'!$F$12</f>
        <v>92</v>
      </c>
      <c r="J18" s="13">
        <f>'[14]Novembro'!$F$13</f>
        <v>91</v>
      </c>
      <c r="K18" s="13">
        <f>'[14]Novembro'!$F$14</f>
        <v>96</v>
      </c>
      <c r="L18" s="13">
        <f>'[14]Novembro'!$F$15</f>
        <v>96</v>
      </c>
      <c r="M18" s="13">
        <f>'[14]Novembro'!$F$16</f>
        <v>96</v>
      </c>
      <c r="N18" s="13">
        <f>'[14]Novembro'!$F$17</f>
        <v>93</v>
      </c>
      <c r="O18" s="13">
        <f>'[14]Novembro'!$F$18</f>
        <v>97</v>
      </c>
      <c r="P18" s="13">
        <f>'[14]Novembro'!$F$19</f>
        <v>93</v>
      </c>
      <c r="Q18" s="13">
        <f>'[14]Novembro'!$F$20</f>
        <v>96</v>
      </c>
      <c r="R18" s="13">
        <f>'[14]Novembro'!$F$21</f>
        <v>94</v>
      </c>
      <c r="S18" s="13">
        <f>'[14]Novembro'!$F$22</f>
        <v>95</v>
      </c>
      <c r="T18" s="13">
        <f>'[14]Novembro'!$F$23</f>
        <v>96</v>
      </c>
      <c r="U18" s="13">
        <f>'[14]Novembro'!$F$24</f>
        <v>97</v>
      </c>
      <c r="V18" s="13">
        <f>'[14]Novembro'!$F$25</f>
        <v>88</v>
      </c>
      <c r="W18" s="13">
        <f>'[14]Novembro'!$F$26</f>
        <v>96</v>
      </c>
      <c r="X18" s="13">
        <f>'[14]Novembro'!$F$27</f>
        <v>96</v>
      </c>
      <c r="Y18" s="13">
        <f>'[14]Novembro'!$F$28</f>
        <v>94</v>
      </c>
      <c r="Z18" s="13">
        <f>'[14]Novembro'!$F$29</f>
        <v>95</v>
      </c>
      <c r="AA18" s="13">
        <f>'[14]Novembro'!$F$30</f>
        <v>95</v>
      </c>
      <c r="AB18" s="13">
        <f>'[14]Novembro'!$F$31</f>
        <v>96</v>
      </c>
      <c r="AC18" s="13">
        <f>'[14]Novembro'!$F$32</f>
        <v>93</v>
      </c>
      <c r="AD18" s="13">
        <f>'[14]Novembro'!$F$33</f>
        <v>95</v>
      </c>
      <c r="AE18" s="13">
        <f>'[14]Novembro'!$F$34</f>
        <v>95</v>
      </c>
      <c r="AF18" s="15">
        <f t="shared" si="1"/>
        <v>97</v>
      </c>
      <c r="AG18" s="15">
        <f t="shared" si="2"/>
        <v>94.66666666666667</v>
      </c>
    </row>
    <row r="19" spans="1:33" ht="16.5" customHeight="1">
      <c r="A19" s="8" t="s">
        <v>14</v>
      </c>
      <c r="B19" s="13">
        <f>'[15]Novembro'!$F$5</f>
        <v>94</v>
      </c>
      <c r="C19" s="13">
        <f>'[15]Novembro'!$F$6</f>
        <v>95</v>
      </c>
      <c r="D19" s="13">
        <f>'[15]Novembro'!$F$7</f>
        <v>96</v>
      </c>
      <c r="E19" s="13">
        <f>'[15]Novembro'!$F$8</f>
        <v>95</v>
      </c>
      <c r="F19" s="13">
        <f>'[15]Novembro'!$F$9</f>
        <v>96</v>
      </c>
      <c r="G19" s="13">
        <f>'[15]Novembro'!$F$10</f>
        <v>95</v>
      </c>
      <c r="H19" s="13">
        <f>'[15]Novembro'!$F$11</f>
        <v>96</v>
      </c>
      <c r="I19" s="13">
        <f>'[15]Novembro'!$F$12</f>
        <v>95</v>
      </c>
      <c r="J19" s="13">
        <f>'[15]Novembro'!$F$13</f>
        <v>94</v>
      </c>
      <c r="K19" s="13">
        <f>'[15]Novembro'!$F$14</f>
        <v>95</v>
      </c>
      <c r="L19" s="13">
        <f>'[15]Novembro'!$F$15</f>
        <v>96</v>
      </c>
      <c r="M19" s="13">
        <f>'[15]Novembro'!$F$16</f>
        <v>96</v>
      </c>
      <c r="N19" s="13">
        <f>'[15]Novembro'!$F$17</f>
        <v>93</v>
      </c>
      <c r="O19" s="13">
        <f>'[15]Novembro'!$F$18</f>
        <v>95</v>
      </c>
      <c r="P19" s="13">
        <f>'[15]Novembro'!$F$19</f>
        <v>95</v>
      </c>
      <c r="Q19" s="13">
        <f>'[15]Novembro'!$F$20</f>
        <v>93</v>
      </c>
      <c r="R19" s="13">
        <f>'[15]Novembro'!$F$21</f>
        <v>88</v>
      </c>
      <c r="S19" s="13">
        <f>'[15]Novembro'!$F$22</f>
        <v>85</v>
      </c>
      <c r="T19" s="13">
        <f>'[15]Novembro'!$F$23</f>
        <v>95</v>
      </c>
      <c r="U19" s="13">
        <f>'[15]Novembro'!$F$24</f>
        <v>84</v>
      </c>
      <c r="V19" s="13">
        <f>'[15]Novembro'!$F$25</f>
        <v>66</v>
      </c>
      <c r="W19" s="13">
        <f>'[15]Novembro'!$F$26</f>
        <v>85</v>
      </c>
      <c r="X19" s="13">
        <f>'[15]Novembro'!$F$27</f>
        <v>83</v>
      </c>
      <c r="Y19" s="13">
        <f>'[15]Novembro'!$F$28</f>
        <v>74</v>
      </c>
      <c r="Z19" s="13">
        <f>'[15]Novembro'!$F$29</f>
        <v>83</v>
      </c>
      <c r="AA19" s="13">
        <f>'[15]Novembro'!$F$30</f>
        <v>88</v>
      </c>
      <c r="AB19" s="13">
        <f>'[15]Novembro'!$F$31</f>
        <v>87</v>
      </c>
      <c r="AC19" s="13">
        <f>'[15]Novembro'!$F$32</f>
        <v>86</v>
      </c>
      <c r="AD19" s="13">
        <f>'[15]Novembro'!$F$33</f>
        <v>93</v>
      </c>
      <c r="AE19" s="13">
        <f>'[15]Novembro'!$F$34</f>
        <v>94</v>
      </c>
      <c r="AF19" s="15">
        <f t="shared" si="1"/>
        <v>96</v>
      </c>
      <c r="AG19" s="15">
        <f t="shared" si="2"/>
        <v>90.33333333333333</v>
      </c>
    </row>
    <row r="20" spans="1:33" ht="16.5" customHeight="1">
      <c r="A20" s="8" t="s">
        <v>15</v>
      </c>
      <c r="B20" s="13">
        <f>'[16]Novembro'!$F$5</f>
        <v>97</v>
      </c>
      <c r="C20" s="13">
        <f>'[16]Novembro'!$F$6</f>
        <v>99</v>
      </c>
      <c r="D20" s="13">
        <f>'[16]Novembro'!$F$7</f>
        <v>99</v>
      </c>
      <c r="E20" s="13">
        <f>'[16]Novembro'!$F$8</f>
        <v>99</v>
      </c>
      <c r="F20" s="13">
        <f>'[16]Novembro'!$F$9</f>
        <v>99</v>
      </c>
      <c r="G20" s="13">
        <f>'[16]Novembro'!$F$10</f>
        <v>99</v>
      </c>
      <c r="H20" s="13">
        <f>'[16]Novembro'!$F$11</f>
        <v>100</v>
      </c>
      <c r="I20" s="13">
        <f>'[16]Novembro'!$F$12</f>
        <v>99</v>
      </c>
      <c r="J20" s="13">
        <f>'[16]Novembro'!$F$13</f>
        <v>99</v>
      </c>
      <c r="K20" s="13">
        <f>'[16]Novembro'!$F$14</f>
        <v>99</v>
      </c>
      <c r="L20" s="13">
        <f>'[16]Novembro'!$F$15</f>
        <v>89</v>
      </c>
      <c r="M20" s="13">
        <f>'[16]Novembro'!$F$16</f>
        <v>99</v>
      </c>
      <c r="N20" s="13">
        <f>'[16]Novembro'!$F$17</f>
        <v>94</v>
      </c>
      <c r="O20" s="13">
        <f>'[16]Novembro'!$F$18</f>
        <v>89</v>
      </c>
      <c r="P20" s="13">
        <f>'[16]Novembro'!$F$19</f>
        <v>65</v>
      </c>
      <c r="Q20" s="13">
        <f>'[16]Novembro'!$F$20</f>
        <v>94</v>
      </c>
      <c r="R20" s="13">
        <f>'[16]Novembro'!$F$21</f>
        <v>97</v>
      </c>
      <c r="S20" s="13">
        <f>'[16]Novembro'!$F$22</f>
        <v>78</v>
      </c>
      <c r="T20" s="13">
        <f>'[16]Novembro'!$F$23</f>
        <v>67</v>
      </c>
      <c r="U20" s="13">
        <f>'[16]Novembro'!$F$24</f>
        <v>77</v>
      </c>
      <c r="V20" s="13">
        <f>'[16]Novembro'!$F$25</f>
        <v>79</v>
      </c>
      <c r="W20" s="13">
        <f>'[16]Novembro'!$F$26</f>
        <v>83</v>
      </c>
      <c r="X20" s="13">
        <f>'[16]Novembro'!$F$27</f>
        <v>84</v>
      </c>
      <c r="Y20" s="13">
        <f>'[16]Novembro'!$F$28</f>
        <v>85</v>
      </c>
      <c r="Z20" s="13">
        <f>'[16]Novembro'!$F$29</f>
        <v>82</v>
      </c>
      <c r="AA20" s="13">
        <f>'[16]Novembro'!$F$30</f>
        <v>78</v>
      </c>
      <c r="AB20" s="13">
        <f>'[16]Novembro'!$F$31</f>
        <v>74</v>
      </c>
      <c r="AC20" s="13">
        <f>'[16]Novembro'!$F$32</f>
        <v>74</v>
      </c>
      <c r="AD20" s="13">
        <f>'[16]Novembro'!$F$33</f>
        <v>95</v>
      </c>
      <c r="AE20" s="13">
        <f>'[16]Novembro'!$F$34</f>
        <v>81</v>
      </c>
      <c r="AF20" s="15">
        <f t="shared" si="1"/>
        <v>100</v>
      </c>
      <c r="AG20" s="15">
        <f t="shared" si="2"/>
        <v>88.43333333333334</v>
      </c>
    </row>
    <row r="21" spans="1:33" ht="16.5" customHeight="1">
      <c r="A21" s="8" t="s">
        <v>16</v>
      </c>
      <c r="B21" s="13">
        <f>'[17]Novembro'!$F$5</f>
        <v>95</v>
      </c>
      <c r="C21" s="13">
        <f>'[17]Novembro'!$F$6</f>
        <v>95</v>
      </c>
      <c r="D21" s="13">
        <f>'[17]Novembro'!$F$7</f>
        <v>96</v>
      </c>
      <c r="E21" s="13">
        <f>'[17]Novembro'!$F$8</f>
        <v>96</v>
      </c>
      <c r="F21" s="13">
        <f>'[17]Novembro'!$F$9</f>
        <v>94</v>
      </c>
      <c r="G21" s="13">
        <f>'[17]Novembro'!$F$10</f>
        <v>94</v>
      </c>
      <c r="H21" s="13">
        <f>'[17]Novembro'!$F$11</f>
        <v>97</v>
      </c>
      <c r="I21" s="13">
        <f>'[17]Novembro'!$F$12</f>
        <v>91</v>
      </c>
      <c r="J21" s="13">
        <f>'[17]Novembro'!$F$13</f>
        <v>95</v>
      </c>
      <c r="K21" s="13">
        <f>'[17]Novembro'!$F$14</f>
        <v>96</v>
      </c>
      <c r="L21" s="13">
        <f>'[17]Novembro'!$F$15</f>
        <v>94</v>
      </c>
      <c r="M21" s="13">
        <f>'[17]Novembro'!$F$16</f>
        <v>90</v>
      </c>
      <c r="N21" s="13">
        <f>'[17]Novembro'!$F$17</f>
        <v>95</v>
      </c>
      <c r="O21" s="13">
        <f>'[17]Novembro'!$F$18</f>
        <v>90</v>
      </c>
      <c r="P21" s="13">
        <f>'[17]Novembro'!$F$19</f>
        <v>89</v>
      </c>
      <c r="Q21" s="13">
        <f>'[17]Novembro'!$F$20</f>
        <v>96</v>
      </c>
      <c r="R21" s="13">
        <f>'[17]Novembro'!$F$21</f>
        <v>94</v>
      </c>
      <c r="S21" s="13">
        <f>'[17]Novembro'!$F$22</f>
        <v>90</v>
      </c>
      <c r="T21" s="13">
        <f>'[17]Novembro'!$F$23</f>
        <v>83</v>
      </c>
      <c r="U21" s="13">
        <f>'[17]Novembro'!$F$24</f>
        <v>86</v>
      </c>
      <c r="V21" s="13">
        <f>'[17]Novembro'!$F$25</f>
        <v>84</v>
      </c>
      <c r="W21" s="13">
        <f>'[17]Novembro'!$F$26</f>
        <v>86</v>
      </c>
      <c r="X21" s="13">
        <f>'[17]Novembro'!$F$27</f>
        <v>88</v>
      </c>
      <c r="Y21" s="13">
        <f>'[17]Novembro'!$F$28</f>
        <v>89</v>
      </c>
      <c r="Z21" s="13">
        <f>'[17]Novembro'!$F$29</f>
        <v>91</v>
      </c>
      <c r="AA21" s="13">
        <f>'[17]Novembro'!$F$30</f>
        <v>93</v>
      </c>
      <c r="AB21" s="13">
        <f>'[17]Novembro'!$F$31</f>
        <v>90</v>
      </c>
      <c r="AC21" s="13">
        <f>'[17]Novembro'!$F$32</f>
        <v>86</v>
      </c>
      <c r="AD21" s="13">
        <f>'[17]Novembro'!$F$33</f>
        <v>85</v>
      </c>
      <c r="AE21" s="13">
        <f>'[17]Novembro'!$F$34</f>
        <v>89</v>
      </c>
      <c r="AF21" s="15">
        <f t="shared" si="1"/>
        <v>97</v>
      </c>
      <c r="AG21" s="15">
        <f t="shared" si="2"/>
        <v>91.23333333333333</v>
      </c>
    </row>
    <row r="22" spans="1:33" ht="16.5" customHeight="1">
      <c r="A22" s="8" t="s">
        <v>17</v>
      </c>
      <c r="B22" s="13">
        <f>'[18]Novembro'!$F$5</f>
        <v>96</v>
      </c>
      <c r="C22" s="13">
        <f>'[18]Novembro'!$F$6</f>
        <v>97</v>
      </c>
      <c r="D22" s="13">
        <f>'[18]Novembro'!$F$7</f>
        <v>98</v>
      </c>
      <c r="E22" s="13">
        <f>'[18]Novembro'!$F$8</f>
        <v>97</v>
      </c>
      <c r="F22" s="13">
        <f>'[18]Novembro'!$F$9</f>
        <v>95</v>
      </c>
      <c r="G22" s="13">
        <f>'[18]Novembro'!$F$10</f>
        <v>96</v>
      </c>
      <c r="H22" s="13">
        <f>'[18]Novembro'!$F$11</f>
        <v>97</v>
      </c>
      <c r="I22" s="13">
        <f>'[18]Novembro'!$F$12</f>
        <v>96</v>
      </c>
      <c r="J22" s="13">
        <f>'[18]Novembro'!$F$13</f>
        <v>97</v>
      </c>
      <c r="K22" s="13">
        <f>'[18]Novembro'!$F$14</f>
        <v>98</v>
      </c>
      <c r="L22" s="13">
        <f>'[18]Novembro'!$F$15</f>
        <v>97</v>
      </c>
      <c r="M22" s="13">
        <f>'[18]Novembro'!$F$16</f>
        <v>98</v>
      </c>
      <c r="N22" s="13">
        <f>'[18]Novembro'!$F$17</f>
        <v>97</v>
      </c>
      <c r="O22" s="13">
        <f>'[18]Novembro'!$F$18</f>
        <v>98</v>
      </c>
      <c r="P22" s="13">
        <f>'[18]Novembro'!$F$19</f>
        <v>92</v>
      </c>
      <c r="Q22" s="13">
        <f>'[18]Novembro'!$F$20</f>
        <v>76</v>
      </c>
      <c r="R22" s="13">
        <f>'[18]Novembro'!$F$21</f>
        <v>95</v>
      </c>
      <c r="S22" s="13">
        <f>'[18]Novembro'!$F$22</f>
        <v>86</v>
      </c>
      <c r="T22" s="13">
        <f>'[18]Novembro'!$F$23</f>
        <v>92</v>
      </c>
      <c r="U22" s="13">
        <f>'[18]Novembro'!$F$24</f>
        <v>95</v>
      </c>
      <c r="V22" s="13">
        <f>'[18]Novembro'!$F$25</f>
        <v>88</v>
      </c>
      <c r="W22" s="13">
        <f>'[18]Novembro'!$F$26</f>
        <v>76</v>
      </c>
      <c r="X22" s="13">
        <f>'[18]Novembro'!$F$27</f>
        <v>84</v>
      </c>
      <c r="Y22" s="13">
        <f>'[18]Novembro'!$F$28</f>
        <v>85</v>
      </c>
      <c r="Z22" s="13">
        <f>'[18]Novembro'!$F$29</f>
        <v>74</v>
      </c>
      <c r="AA22" s="13">
        <f>'[18]Novembro'!$F$30</f>
        <v>86</v>
      </c>
      <c r="AB22" s="13">
        <f>'[18]Novembro'!$F$31</f>
        <v>81</v>
      </c>
      <c r="AC22" s="13">
        <f>'[18]Novembro'!$F$32</f>
        <v>85</v>
      </c>
      <c r="AD22" s="13">
        <f>'[18]Novembro'!$F$33</f>
        <v>95</v>
      </c>
      <c r="AE22" s="13">
        <f>'[18]Novembro'!$F$34</f>
        <v>95</v>
      </c>
      <c r="AF22" s="15">
        <f t="shared" si="1"/>
        <v>98</v>
      </c>
      <c r="AG22" s="15">
        <f t="shared" si="2"/>
        <v>91.4</v>
      </c>
    </row>
    <row r="23" spans="1:33" ht="16.5" customHeight="1">
      <c r="A23" s="8" t="s">
        <v>18</v>
      </c>
      <c r="B23" s="13">
        <f>'[19]Novembro'!$F$5</f>
        <v>96</v>
      </c>
      <c r="C23" s="13">
        <f>'[19]Novembro'!$F$6</f>
        <v>96</v>
      </c>
      <c r="D23" s="13">
        <f>'[19]Novembro'!$F$7</f>
        <v>96</v>
      </c>
      <c r="E23" s="13">
        <f>'[19]Novembro'!$F$8</f>
        <v>96</v>
      </c>
      <c r="F23" s="13">
        <f>'[19]Novembro'!$F$9</f>
        <v>96</v>
      </c>
      <c r="G23" s="13">
        <f>'[19]Novembro'!$F$10</f>
        <v>89</v>
      </c>
      <c r="H23" s="13">
        <f>'[19]Novembro'!$F$11</f>
        <v>96</v>
      </c>
      <c r="I23" s="13">
        <f>'[19]Novembro'!$F$12</f>
        <v>95</v>
      </c>
      <c r="J23" s="13">
        <f>'[19]Novembro'!$F$13</f>
        <v>95</v>
      </c>
      <c r="K23" s="13">
        <f>'[19]Novembro'!$F$14</f>
        <v>96</v>
      </c>
      <c r="L23" s="13">
        <f>'[19]Novembro'!$F$15</f>
        <v>95</v>
      </c>
      <c r="M23" s="13">
        <f>'[19]Novembro'!$F$16</f>
        <v>93</v>
      </c>
      <c r="N23" s="13">
        <f>'[19]Novembro'!$F$17</f>
        <v>95</v>
      </c>
      <c r="O23" s="13">
        <f>'[19]Novembro'!$F$18</f>
        <v>91</v>
      </c>
      <c r="P23" s="13">
        <f>'[19]Novembro'!$F$19</f>
        <v>90</v>
      </c>
      <c r="Q23" s="13">
        <f>'[19]Novembro'!$F$20</f>
        <v>84</v>
      </c>
      <c r="R23" s="13">
        <f>'[19]Novembro'!$F$21</f>
        <v>88</v>
      </c>
      <c r="S23" s="13">
        <f>'[19]Novembro'!$F$22</f>
        <v>92</v>
      </c>
      <c r="T23" s="13">
        <f>'[19]Novembro'!$F$23</f>
        <v>94</v>
      </c>
      <c r="U23" s="13">
        <f>'[19]Novembro'!$F$24</f>
        <v>94</v>
      </c>
      <c r="V23" s="13">
        <f>'[19]Novembro'!$F$25</f>
        <v>72</v>
      </c>
      <c r="W23" s="13">
        <f>'[19]Novembro'!$F$26</f>
        <v>80</v>
      </c>
      <c r="X23" s="13">
        <f>'[19]Novembro'!$F$27</f>
        <v>86</v>
      </c>
      <c r="Y23" s="13">
        <f>'[19]Novembro'!$F$28</f>
        <v>77</v>
      </c>
      <c r="Z23" s="13">
        <f>'[19]Novembro'!$F$29</f>
        <v>74</v>
      </c>
      <c r="AA23" s="13">
        <f>'[19]Novembro'!$F$30</f>
        <v>75</v>
      </c>
      <c r="AB23" s="13">
        <f>'[19]Novembro'!$F$31</f>
        <v>90</v>
      </c>
      <c r="AC23" s="13">
        <f>'[19]Novembro'!$F$32</f>
        <v>95</v>
      </c>
      <c r="AD23" s="13">
        <f>'[19]Novembro'!$F$33</f>
        <v>92</v>
      </c>
      <c r="AE23" s="13">
        <f>'[19]Novembro'!$F$34</f>
        <v>93</v>
      </c>
      <c r="AF23" s="15">
        <f t="shared" si="1"/>
        <v>96</v>
      </c>
      <c r="AG23" s="15">
        <f t="shared" si="2"/>
        <v>90.03333333333333</v>
      </c>
    </row>
    <row r="24" spans="1:33" ht="16.5" customHeight="1">
      <c r="A24" s="8" t="s">
        <v>19</v>
      </c>
      <c r="B24" s="13">
        <f>'[20]Novembro'!$F$5</f>
        <v>96</v>
      </c>
      <c r="C24" s="13">
        <f>'[20]Novembro'!$F$6</f>
        <v>97</v>
      </c>
      <c r="D24" s="13">
        <f>'[20]Novembro'!$F$7</f>
        <v>97</v>
      </c>
      <c r="E24" s="13">
        <f>'[20]Novembro'!$F$8</f>
        <v>93</v>
      </c>
      <c r="F24" s="13">
        <f>'[20]Novembro'!$F$9</f>
        <v>96</v>
      </c>
      <c r="G24" s="13">
        <f>'[20]Novembro'!$F$10</f>
        <v>97</v>
      </c>
      <c r="H24" s="13">
        <f>'[20]Novembro'!$F$11</f>
        <v>97</v>
      </c>
      <c r="I24" s="13">
        <f>'[20]Novembro'!$F$12</f>
        <v>94</v>
      </c>
      <c r="J24" s="13">
        <f>'[20]Novembro'!$F$13</f>
        <v>95</v>
      </c>
      <c r="K24" s="13">
        <f>'[20]Novembro'!$F$14</f>
        <v>96</v>
      </c>
      <c r="L24" s="13">
        <f>'[20]Novembro'!$F$15</f>
        <v>92</v>
      </c>
      <c r="M24" s="13">
        <f>'[20]Novembro'!$F$16</f>
        <v>96</v>
      </c>
      <c r="N24" s="13">
        <f>'[20]Novembro'!$F$17</f>
        <v>95</v>
      </c>
      <c r="O24" s="13">
        <f>'[20]Novembro'!$F$18</f>
        <v>94</v>
      </c>
      <c r="P24" s="13">
        <f>'[20]Novembro'!$F$19</f>
        <v>75</v>
      </c>
      <c r="Q24" s="13">
        <f>'[20]Novembro'!$F$20</f>
        <v>78</v>
      </c>
      <c r="R24" s="13">
        <f>'[20]Novembro'!$F$21</f>
        <v>91</v>
      </c>
      <c r="S24" s="13">
        <f>'[20]Novembro'!$F$22</f>
        <v>80</v>
      </c>
      <c r="T24" s="13">
        <f>'[20]Novembro'!$F$23</f>
        <v>75</v>
      </c>
      <c r="U24" s="13">
        <f>'[20]Novembro'!$F$24</f>
        <v>79</v>
      </c>
      <c r="V24" s="13">
        <f>'[20]Novembro'!$F$25</f>
        <v>84</v>
      </c>
      <c r="W24" s="13">
        <f>'[20]Novembro'!$F$26</f>
        <v>80</v>
      </c>
      <c r="X24" s="13">
        <f>'[20]Novembro'!$F$27</f>
        <v>75</v>
      </c>
      <c r="Y24" s="13">
        <f>'[20]Novembro'!$F$28</f>
        <v>82</v>
      </c>
      <c r="Z24" s="13">
        <f>'[20]Novembro'!$F$29</f>
        <v>77</v>
      </c>
      <c r="AA24" s="13">
        <f>'[20]Novembro'!$F$30</f>
        <v>74</v>
      </c>
      <c r="AB24" s="13">
        <f>'[20]Novembro'!$F$31</f>
        <v>74</v>
      </c>
      <c r="AC24" s="13">
        <f>'[20]Novembro'!$F$32</f>
        <v>74</v>
      </c>
      <c r="AD24" s="13">
        <f>'[20]Novembro'!$F$33</f>
        <v>74</v>
      </c>
      <c r="AE24" s="13">
        <f>'[20]Novembro'!$F$34</f>
        <v>75</v>
      </c>
      <c r="AF24" s="15">
        <f t="shared" si="1"/>
        <v>97</v>
      </c>
      <c r="AG24" s="15">
        <f t="shared" si="2"/>
        <v>86.06666666666666</v>
      </c>
    </row>
    <row r="25" spans="1:33" ht="16.5" customHeight="1">
      <c r="A25" s="8" t="s">
        <v>31</v>
      </c>
      <c r="B25" s="13">
        <f>'[21]Novembro'!$F$5</f>
        <v>96</v>
      </c>
      <c r="C25" s="13">
        <f>'[21]Novembro'!$F$6</f>
        <v>98</v>
      </c>
      <c r="D25" s="13">
        <f>'[21]Novembro'!$F$7</f>
        <v>97</v>
      </c>
      <c r="E25" s="13">
        <f>'[21]Novembro'!$F$8</f>
        <v>97</v>
      </c>
      <c r="F25" s="13">
        <f>'[21]Novembro'!$F$9</f>
        <v>95</v>
      </c>
      <c r="G25" s="13">
        <f>'[21]Novembro'!$F$10</f>
        <v>97</v>
      </c>
      <c r="H25" s="13">
        <f>'[21]Novembro'!$F$11</f>
        <v>98</v>
      </c>
      <c r="I25" s="13">
        <f>'[21]Novembro'!$F$12</f>
        <v>94</v>
      </c>
      <c r="J25" s="13">
        <f>'[21]Novembro'!$F$13</f>
        <v>97</v>
      </c>
      <c r="K25" s="13">
        <f>'[21]Novembro'!$F$14</f>
        <v>98</v>
      </c>
      <c r="L25" s="13">
        <f>'[21]Novembro'!$F$15</f>
        <v>93</v>
      </c>
      <c r="M25" s="13">
        <f>'[21]Novembro'!$F$16</f>
        <v>98</v>
      </c>
      <c r="N25" s="13">
        <f>'[21]Novembro'!$F$17</f>
        <v>93</v>
      </c>
      <c r="O25" s="13">
        <f>'[21]Novembro'!$F$18</f>
        <v>85</v>
      </c>
      <c r="P25" s="13">
        <f>'[21]Novembro'!$F$19</f>
        <v>83</v>
      </c>
      <c r="Q25" s="13">
        <f>'[21]Novembro'!$F$20</f>
        <v>92</v>
      </c>
      <c r="R25" s="13">
        <f>'[21]Novembro'!$F$21</f>
        <v>93</v>
      </c>
      <c r="S25" s="13">
        <f>'[21]Novembro'!$F$22</f>
        <v>93</v>
      </c>
      <c r="T25" s="13">
        <f>'[21]Novembro'!$F$23</f>
        <v>89</v>
      </c>
      <c r="U25" s="13">
        <f>'[21]Novembro'!$F$24</f>
        <v>91</v>
      </c>
      <c r="V25" s="13">
        <f>'[21]Novembro'!$F$25</f>
        <v>76</v>
      </c>
      <c r="W25" s="13">
        <f>'[21]Novembro'!$F$26</f>
        <v>75</v>
      </c>
      <c r="X25" s="13">
        <f>'[21]Novembro'!$F$27</f>
        <v>76</v>
      </c>
      <c r="Y25" s="13">
        <f>'[21]Novembro'!$F$28</f>
        <v>76</v>
      </c>
      <c r="Z25" s="13">
        <f>'[21]Novembro'!$F$29</f>
        <v>70</v>
      </c>
      <c r="AA25" s="13">
        <f>'[21]Novembro'!$F$30</f>
        <v>85</v>
      </c>
      <c r="AB25" s="13">
        <f>'[21]Novembro'!$F$31</f>
        <v>91</v>
      </c>
      <c r="AC25" s="13">
        <f>'[21]Novembro'!$F$32</f>
        <v>94</v>
      </c>
      <c r="AD25" s="13">
        <f>'[21]Novembro'!$F$33</f>
        <v>94</v>
      </c>
      <c r="AE25" s="13">
        <f>'[21]Novembro'!$F$34</f>
        <v>85</v>
      </c>
      <c r="AF25" s="15">
        <f t="shared" si="1"/>
        <v>98</v>
      </c>
      <c r="AG25" s="15">
        <f t="shared" si="2"/>
        <v>89.96666666666667</v>
      </c>
    </row>
    <row r="26" spans="1:33" ht="16.5" customHeight="1">
      <c r="A26" s="8" t="s">
        <v>20</v>
      </c>
      <c r="B26" s="13">
        <f>'[22]Novembro'!$F$5</f>
        <v>81</v>
      </c>
      <c r="C26" s="13">
        <f>'[22]Novembro'!$F$6</f>
        <v>88</v>
      </c>
      <c r="D26" s="13">
        <f>'[22]Novembro'!$F$7</f>
        <v>92</v>
      </c>
      <c r="E26" s="13">
        <f>'[22]Novembro'!$F$8</f>
        <v>91</v>
      </c>
      <c r="F26" s="13">
        <f>'[22]Novembro'!$F$9</f>
        <v>90</v>
      </c>
      <c r="G26" s="13">
        <f>'[22]Novembro'!$F$10</f>
        <v>89</v>
      </c>
      <c r="H26" s="13">
        <f>'[22]Novembro'!$F$11</f>
        <v>91</v>
      </c>
      <c r="I26" s="13">
        <f>'[22]Novembro'!$F$12</f>
        <v>90</v>
      </c>
      <c r="J26" s="13">
        <f>'[22]Novembro'!$F$13</f>
        <v>91</v>
      </c>
      <c r="K26" s="13">
        <f>'[22]Novembro'!$F$14</f>
        <v>91</v>
      </c>
      <c r="L26" s="13">
        <f>'[22]Novembro'!$F$15</f>
        <v>91</v>
      </c>
      <c r="M26" s="13">
        <f>'[22]Novembro'!$F$16</f>
        <v>91</v>
      </c>
      <c r="N26" s="13">
        <f>'[22]Novembro'!$F$17</f>
        <v>89</v>
      </c>
      <c r="O26" s="13">
        <f>'[22]Novembro'!$F$18</f>
        <v>90</v>
      </c>
      <c r="P26" s="13">
        <f>'[22]Novembro'!$F$19</f>
        <v>86</v>
      </c>
      <c r="Q26" s="13">
        <f>'[22]Novembro'!$F$20</f>
        <v>71</v>
      </c>
      <c r="R26" s="13">
        <f>'[22]Novembro'!$F$21</f>
        <v>71</v>
      </c>
      <c r="S26" s="13">
        <f>'[22]Novembro'!$F$22</f>
        <v>75</v>
      </c>
      <c r="T26" s="13">
        <f>'[22]Novembro'!$F$23</f>
        <v>74</v>
      </c>
      <c r="U26" s="13">
        <f>'[22]Novembro'!$F$24</f>
        <v>65</v>
      </c>
      <c r="V26" s="13">
        <f>'[22]Novembro'!$F$25</f>
        <v>66</v>
      </c>
      <c r="W26" s="13">
        <f>'[22]Novembro'!$F$26</f>
        <v>75</v>
      </c>
      <c r="X26" s="13">
        <f>'[22]Novembro'!$F$27</f>
        <v>73</v>
      </c>
      <c r="Y26" s="13">
        <f>'[22]Novembro'!$F$28</f>
        <v>70</v>
      </c>
      <c r="Z26" s="13">
        <f>'[22]Novembro'!$F$29</f>
        <v>65</v>
      </c>
      <c r="AA26" s="13">
        <f>'[22]Novembro'!$F$30</f>
        <v>66</v>
      </c>
      <c r="AB26" s="13">
        <f>'[22]Novembro'!$F$31</f>
        <v>76</v>
      </c>
      <c r="AC26" s="13">
        <f>'[22]Novembro'!$F$32</f>
        <v>91</v>
      </c>
      <c r="AD26" s="13">
        <f>'[22]Novembro'!$F$33</f>
        <v>81</v>
      </c>
      <c r="AE26" s="13">
        <f>'[22]Novembro'!$F$34</f>
        <v>87</v>
      </c>
      <c r="AF26" s="15">
        <f t="shared" si="1"/>
        <v>92</v>
      </c>
      <c r="AG26" s="15">
        <f t="shared" si="2"/>
        <v>81.56666666666666</v>
      </c>
    </row>
    <row r="27" spans="1:34" s="5" customFormat="1" ht="16.5" customHeight="1">
      <c r="A27" s="12" t="s">
        <v>34</v>
      </c>
      <c r="B27" s="20">
        <f>MAX(B5:B26)</f>
        <v>97</v>
      </c>
      <c r="C27" s="20">
        <f aca="true" t="shared" si="3" ref="C27:O27">MAX(C5:C26)</f>
        <v>99</v>
      </c>
      <c r="D27" s="20">
        <f>MAX(D5:D26)</f>
        <v>99</v>
      </c>
      <c r="E27" s="20">
        <f t="shared" si="3"/>
        <v>99</v>
      </c>
      <c r="F27" s="20">
        <f t="shared" si="3"/>
        <v>99</v>
      </c>
      <c r="G27" s="20">
        <f t="shared" si="3"/>
        <v>99</v>
      </c>
      <c r="H27" s="20">
        <f t="shared" si="3"/>
        <v>100</v>
      </c>
      <c r="I27" s="20">
        <f t="shared" si="3"/>
        <v>99</v>
      </c>
      <c r="J27" s="20">
        <f t="shared" si="3"/>
        <v>99</v>
      </c>
      <c r="K27" s="20">
        <f t="shared" si="3"/>
        <v>99</v>
      </c>
      <c r="L27" s="20">
        <f t="shared" si="3"/>
        <v>97</v>
      </c>
      <c r="M27" s="20">
        <f t="shared" si="3"/>
        <v>99</v>
      </c>
      <c r="N27" s="20">
        <f t="shared" si="3"/>
        <v>97</v>
      </c>
      <c r="O27" s="20">
        <f t="shared" si="3"/>
        <v>98</v>
      </c>
      <c r="P27" s="20">
        <f aca="true" t="shared" si="4" ref="P27:U27">MAX(P5:P26)</f>
        <v>95</v>
      </c>
      <c r="Q27" s="20">
        <f t="shared" si="4"/>
        <v>96</v>
      </c>
      <c r="R27" s="20">
        <f t="shared" si="4"/>
        <v>97</v>
      </c>
      <c r="S27" s="20">
        <f t="shared" si="4"/>
        <v>96</v>
      </c>
      <c r="T27" s="20">
        <f t="shared" si="4"/>
        <v>96</v>
      </c>
      <c r="U27" s="20">
        <f t="shared" si="4"/>
        <v>97</v>
      </c>
      <c r="V27" s="20">
        <f aca="true" t="shared" si="5" ref="V27:AE27">MAX(V5:V26)</f>
        <v>90</v>
      </c>
      <c r="W27" s="20">
        <f t="shared" si="5"/>
        <v>96</v>
      </c>
      <c r="X27" s="20">
        <f t="shared" si="5"/>
        <v>96</v>
      </c>
      <c r="Y27" s="20">
        <f t="shared" si="5"/>
        <v>94</v>
      </c>
      <c r="Z27" s="20">
        <f t="shared" si="5"/>
        <v>95</v>
      </c>
      <c r="AA27" s="20">
        <f t="shared" si="5"/>
        <v>95</v>
      </c>
      <c r="AB27" s="20">
        <f t="shared" si="5"/>
        <v>96</v>
      </c>
      <c r="AC27" s="20">
        <f t="shared" si="5"/>
        <v>95</v>
      </c>
      <c r="AD27" s="20">
        <f t="shared" si="5"/>
        <v>95</v>
      </c>
      <c r="AE27" s="20">
        <f t="shared" si="5"/>
        <v>95</v>
      </c>
      <c r="AF27" s="16">
        <f>MAX(AF5:AF26)</f>
        <v>100</v>
      </c>
      <c r="AG27" s="40">
        <f>AVERAGE(AG5:AG26)</f>
        <v>89.0142857142857</v>
      </c>
      <c r="AH27" s="11"/>
    </row>
    <row r="28" ht="12.75">
      <c r="A28" s="45" t="s">
        <v>51</v>
      </c>
    </row>
    <row r="29" ht="12.75">
      <c r="A29" s="44" t="s">
        <v>52</v>
      </c>
    </row>
  </sheetData>
  <sheetProtection password="C6EC" sheet="1" objects="1" scenarios="1"/>
  <mergeCells count="33">
    <mergeCell ref="F3:F4"/>
    <mergeCell ref="G3:G4"/>
    <mergeCell ref="H3:H4"/>
    <mergeCell ref="I3:I4"/>
    <mergeCell ref="J3:J4"/>
    <mergeCell ref="K3:K4"/>
    <mergeCell ref="L3:L4"/>
    <mergeCell ref="M3:M4"/>
    <mergeCell ref="A2:A4"/>
    <mergeCell ref="B2:AG2"/>
    <mergeCell ref="B3:B4"/>
    <mergeCell ref="C3:C4"/>
    <mergeCell ref="D3:D4"/>
    <mergeCell ref="E3:E4"/>
    <mergeCell ref="Y3:Y4"/>
    <mergeCell ref="R3:R4"/>
    <mergeCell ref="S3:S4"/>
    <mergeCell ref="T3:T4"/>
    <mergeCell ref="U3:U4"/>
    <mergeCell ref="N3:N4"/>
    <mergeCell ref="O3:O4"/>
    <mergeCell ref="P3:P4"/>
    <mergeCell ref="Q3:Q4"/>
    <mergeCell ref="Z3:Z4"/>
    <mergeCell ref="V3:V4"/>
    <mergeCell ref="AE3:AE4"/>
    <mergeCell ref="A1:AG1"/>
    <mergeCell ref="AA3:AA4"/>
    <mergeCell ref="AB3:AB4"/>
    <mergeCell ref="AC3:AC4"/>
    <mergeCell ref="AD3:AD4"/>
    <mergeCell ref="W3:W4"/>
    <mergeCell ref="X3:X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6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3">
      <selection activeCell="AF27" sqref="AF27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6.8515625" style="6" bestFit="1" customWidth="1"/>
    <col min="33" max="33" width="5.8515625" style="0" bestFit="1" customWidth="1"/>
  </cols>
  <sheetData>
    <row r="1" spans="1:33" ht="19.5" customHeight="1" thickBot="1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</row>
    <row r="2" spans="1:33" s="4" customFormat="1" ht="19.5" customHeight="1">
      <c r="A2" s="63" t="s">
        <v>21</v>
      </c>
      <c r="B2" s="53" t="s">
        <v>32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3" s="5" customFormat="1" ht="19.5" customHeight="1">
      <c r="A3" s="64"/>
      <c r="B3" s="66">
        <v>1</v>
      </c>
      <c r="C3" s="59">
        <f>SUM(B3+1)</f>
        <v>2</v>
      </c>
      <c r="D3" s="59">
        <f aca="true" t="shared" si="0" ref="D3:AD3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61">
        <v>30</v>
      </c>
      <c r="AF3" s="38" t="s">
        <v>47</v>
      </c>
      <c r="AG3" s="38" t="s">
        <v>44</v>
      </c>
    </row>
    <row r="4" spans="1:33" s="5" customFormat="1" ht="19.5" customHeight="1" thickBot="1">
      <c r="A4" s="65"/>
      <c r="B4" s="67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2"/>
      <c r="AF4" s="39" t="s">
        <v>45</v>
      </c>
      <c r="AG4" s="39" t="s">
        <v>45</v>
      </c>
    </row>
    <row r="5" spans="1:33" ht="16.5" customHeight="1" thickTop="1">
      <c r="A5" s="7" t="s">
        <v>0</v>
      </c>
      <c r="B5" s="3">
        <f>'[1]Novembro'!$G$5</f>
        <v>49</v>
      </c>
      <c r="C5" s="3">
        <f>'[1]Novembro'!$G$6</f>
        <v>86</v>
      </c>
      <c r="D5" s="3">
        <f>'[1]Novembro'!$G$7</f>
        <v>53</v>
      </c>
      <c r="E5" s="3">
        <f>'[1]Novembro'!$G$8</f>
        <v>65</v>
      </c>
      <c r="F5" s="3">
        <f>'[1]Novembro'!$G$9</f>
        <v>59</v>
      </c>
      <c r="G5" s="3">
        <f>'[1]Novembro'!$G$10</f>
        <v>77</v>
      </c>
      <c r="H5" s="3">
        <f>'[1]Novembro'!$G$11</f>
        <v>39</v>
      </c>
      <c r="I5" s="3">
        <f>'[1]Novembro'!$G$12</f>
        <v>63</v>
      </c>
      <c r="J5" s="3">
        <f>'[1]Novembro'!$G$13</f>
        <v>72</v>
      </c>
      <c r="K5" s="3">
        <f>'[1]Novembro'!$G$14</f>
        <v>47</v>
      </c>
      <c r="L5" s="3">
        <f>'[1]Novembro'!$G$15</f>
        <v>45</v>
      </c>
      <c r="M5" s="3">
        <f>'[1]Novembro'!$G$16</f>
        <v>42</v>
      </c>
      <c r="N5" s="3">
        <f>'[1]Novembro'!$G$17</f>
        <v>33</v>
      </c>
      <c r="O5" s="3">
        <f>'[1]Novembro'!$G$18</f>
        <v>19</v>
      </c>
      <c r="P5" s="3">
        <f>'[1]Novembro'!$G$19</f>
        <v>27</v>
      </c>
      <c r="Q5" s="3">
        <f>'[1]Novembro'!$G$20</f>
        <v>44</v>
      </c>
      <c r="R5" s="3">
        <f>'[1]Novembro'!$G$21</f>
        <v>34</v>
      </c>
      <c r="S5" s="3">
        <f>'[1]Novembro'!$G$22</f>
        <v>32</v>
      </c>
      <c r="T5" s="3">
        <f>'[1]Novembro'!$G$23</f>
        <v>38</v>
      </c>
      <c r="U5" s="3">
        <f>'[1]Novembro'!$G$24</f>
        <v>36</v>
      </c>
      <c r="V5" s="3">
        <f>'[1]Novembro'!$G$25</f>
        <v>34</v>
      </c>
      <c r="W5" s="3">
        <f>'[1]Novembro'!$G$26</f>
        <v>38</v>
      </c>
      <c r="X5" s="3">
        <f>'[1]Novembro'!$G$27</f>
        <v>21</v>
      </c>
      <c r="Y5" s="3">
        <f>'[1]Novembro'!$G$28</f>
        <v>27</v>
      </c>
      <c r="Z5" s="3">
        <f>'[1]Novembro'!$G$29</f>
        <v>34</v>
      </c>
      <c r="AA5" s="3">
        <f>'[1]Novembro'!$G$30</f>
        <v>30</v>
      </c>
      <c r="AB5" s="3">
        <f>'[1]Novembro'!$G$31</f>
        <v>27</v>
      </c>
      <c r="AC5" s="3">
        <f>'[1]Novembro'!$G$32</f>
        <v>32</v>
      </c>
      <c r="AD5" s="3">
        <f>'[1]Novembro'!$G$33</f>
        <v>38</v>
      </c>
      <c r="AE5" s="3">
        <f>'[1]Novembro'!$G$34</f>
        <v>32</v>
      </c>
      <c r="AF5" s="15">
        <f aca="true" t="shared" si="1" ref="AF5:AF26">MIN(B5:AE5)</f>
        <v>19</v>
      </c>
      <c r="AG5" s="24">
        <f>AVERAGE(B5:AE5)</f>
        <v>42.43333333333333</v>
      </c>
    </row>
    <row r="6" spans="1:33" ht="16.5" customHeight="1">
      <c r="A6" s="8" t="s">
        <v>1</v>
      </c>
      <c r="B6" s="3">
        <f>'[2]Novembro'!$G$5</f>
        <v>43</v>
      </c>
      <c r="C6" s="3">
        <f>'[2]Novembro'!$G$6</f>
        <v>45</v>
      </c>
      <c r="D6" s="3">
        <f>'[2]Novembro'!$G$7</f>
        <v>57</v>
      </c>
      <c r="E6" s="3">
        <f>'[2]Novembro'!$G$8</f>
        <v>58</v>
      </c>
      <c r="F6" s="3">
        <f>'[2]Novembro'!$G$9</f>
        <v>43</v>
      </c>
      <c r="G6" s="3">
        <f>'[2]Novembro'!$G$10</f>
        <v>50</v>
      </c>
      <c r="H6" s="3">
        <f>'[2]Novembro'!$G$11</f>
        <v>61</v>
      </c>
      <c r="I6" s="3">
        <f>'[2]Novembro'!$G$12</f>
        <v>58</v>
      </c>
      <c r="J6" s="3">
        <f>'[2]Novembro'!$G$13</f>
        <v>62</v>
      </c>
      <c r="K6" s="3">
        <f>'[2]Novembro'!$G$14</f>
        <v>46</v>
      </c>
      <c r="L6" s="3">
        <f>'[2]Novembro'!$G$15</f>
        <v>42</v>
      </c>
      <c r="M6" s="3">
        <f>'[2]Novembro'!$G$16</f>
        <v>41</v>
      </c>
      <c r="N6" s="3">
        <f>'[2]Novembro'!$G$17</f>
        <v>29</v>
      </c>
      <c r="O6" s="3">
        <f>'[2]Novembro'!$G$18</f>
        <v>29</v>
      </c>
      <c r="P6" s="3">
        <f>'[2]Novembro'!$G$19</f>
        <v>31</v>
      </c>
      <c r="Q6" s="3">
        <f>'[2]Novembro'!$G$20</f>
        <v>54</v>
      </c>
      <c r="R6" s="3">
        <f>'[2]Novembro'!$G$21</f>
        <v>51</v>
      </c>
      <c r="S6" s="3">
        <f>'[2]Novembro'!$G$22</f>
        <v>40</v>
      </c>
      <c r="T6" s="3">
        <f>'[2]Novembro'!$G$23</f>
        <v>40</v>
      </c>
      <c r="U6" s="3">
        <f>'[2]Novembro'!$G$24</f>
        <v>29</v>
      </c>
      <c r="V6" s="3">
        <f>'[2]Novembro'!$G$25</f>
        <v>27</v>
      </c>
      <c r="W6" s="3">
        <f>'[2]Novembro'!$G$26</f>
        <v>23</v>
      </c>
      <c r="X6" s="3">
        <f>'[2]Novembro'!$G$27</f>
        <v>29</v>
      </c>
      <c r="Y6" s="3">
        <f>'[2]Novembro'!$G$28</f>
        <v>24</v>
      </c>
      <c r="Z6" s="3">
        <f>'[2]Novembro'!$G$29</f>
        <v>27</v>
      </c>
      <c r="AA6" s="3">
        <f>'[2]Novembro'!$G$30</f>
        <v>26</v>
      </c>
      <c r="AB6" s="3">
        <f>'[2]Novembro'!$G$31</f>
        <v>27</v>
      </c>
      <c r="AC6" s="3">
        <f>'[2]Novembro'!$G$32</f>
        <v>36</v>
      </c>
      <c r="AD6" s="3">
        <f>'[2]Novembro'!$G$33</f>
        <v>31</v>
      </c>
      <c r="AE6" s="3">
        <f>'[2]Novembro'!$G$34</f>
        <v>36</v>
      </c>
      <c r="AF6" s="15">
        <f t="shared" si="1"/>
        <v>23</v>
      </c>
      <c r="AG6" s="15">
        <f aca="true" t="shared" si="2" ref="AG6:AG26">AVERAGE(B6:AE6)</f>
        <v>39.833333333333336</v>
      </c>
    </row>
    <row r="7" spans="1:33" ht="16.5" customHeight="1">
      <c r="A7" s="8" t="s">
        <v>2</v>
      </c>
      <c r="B7" s="3">
        <f>'[3]Novembro'!$G$5</f>
        <v>49</v>
      </c>
      <c r="C7" s="3">
        <f>'[3]Novembro'!$G$6</f>
        <v>58</v>
      </c>
      <c r="D7" s="3">
        <f>'[3]Novembro'!$G$7</f>
        <v>59</v>
      </c>
      <c r="E7" s="3">
        <f>'[3]Novembro'!$G$8</f>
        <v>53</v>
      </c>
      <c r="F7" s="3">
        <f>'[3]Novembro'!$G$9</f>
        <v>47</v>
      </c>
      <c r="G7" s="3">
        <f>'[3]Novembro'!$G$10</f>
        <v>49</v>
      </c>
      <c r="H7" s="3">
        <f>'[3]Novembro'!$G$11</f>
        <v>66</v>
      </c>
      <c r="I7" s="3">
        <f>'[3]Novembro'!$G$12</f>
        <v>58</v>
      </c>
      <c r="J7" s="3">
        <f>'[3]Novembro'!$G$13</f>
        <v>55</v>
      </c>
      <c r="K7" s="3">
        <f>'[3]Novembro'!$G$14</f>
        <v>47</v>
      </c>
      <c r="L7" s="3">
        <f>'[3]Novembro'!$G$15</f>
        <v>43</v>
      </c>
      <c r="M7" s="3">
        <f>'[3]Novembro'!$G$16</f>
        <v>43</v>
      </c>
      <c r="N7" s="3">
        <f>'[3]Novembro'!$G$17</f>
        <v>30</v>
      </c>
      <c r="O7" s="3">
        <f>'[3]Novembro'!$G$18</f>
        <v>24</v>
      </c>
      <c r="P7" s="3">
        <f>'[3]Novembro'!$G$19</f>
        <v>26</v>
      </c>
      <c r="Q7" s="3">
        <f>'[3]Novembro'!$G$20</f>
        <v>42</v>
      </c>
      <c r="R7" s="3">
        <f>'[3]Novembro'!$G$21</f>
        <v>41</v>
      </c>
      <c r="S7" s="3">
        <f>'[3]Novembro'!$G$22</f>
        <v>43</v>
      </c>
      <c r="T7" s="3">
        <f>'[3]Novembro'!$G$23</f>
        <v>35</v>
      </c>
      <c r="U7" s="3">
        <f>'[3]Novembro'!$G$24</f>
        <v>32</v>
      </c>
      <c r="V7" s="3">
        <f>'[3]Novembro'!$G$25</f>
        <v>27</v>
      </c>
      <c r="W7" s="3">
        <f>'[3]Novembro'!$G$26</f>
        <v>29</v>
      </c>
      <c r="X7" s="3">
        <f>'[3]Novembro'!$G$27</f>
        <v>27</v>
      </c>
      <c r="Y7" s="3">
        <f>'[3]Novembro'!$G$28</f>
        <v>25</v>
      </c>
      <c r="Z7" s="3">
        <f>'[3]Novembro'!$G$29</f>
        <v>22</v>
      </c>
      <c r="AA7" s="3">
        <f>'[3]Novembro'!$G$30</f>
        <v>30</v>
      </c>
      <c r="AB7" s="3">
        <f>'[3]Novembro'!$G$31</f>
        <v>30</v>
      </c>
      <c r="AC7" s="3">
        <f>'[3]Novembro'!$G$32</f>
        <v>40</v>
      </c>
      <c r="AD7" s="3">
        <f>'[3]Novembro'!$G$33</f>
        <v>35</v>
      </c>
      <c r="AE7" s="3">
        <f>'[3]Novembro'!$G$34</f>
        <v>40</v>
      </c>
      <c r="AF7" s="15">
        <f t="shared" si="1"/>
        <v>22</v>
      </c>
      <c r="AG7" s="15">
        <f t="shared" si="2"/>
        <v>40.166666666666664</v>
      </c>
    </row>
    <row r="8" spans="1:33" ht="16.5" customHeight="1">
      <c r="A8" s="8" t="s">
        <v>3</v>
      </c>
      <c r="B8" s="3">
        <f>'[4]Novembro'!$G$5</f>
        <v>50</v>
      </c>
      <c r="C8" s="3">
        <f>'[4]Novembro'!$G$6</f>
        <v>59</v>
      </c>
      <c r="D8" s="3">
        <f>'[4]Novembro'!$G$7</f>
        <v>49</v>
      </c>
      <c r="E8" s="3">
        <f>'[4]Novembro'!$G$8</f>
        <v>41</v>
      </c>
      <c r="F8" s="3">
        <f>'[4]Novembro'!$G$9</f>
        <v>33</v>
      </c>
      <c r="G8" s="3">
        <f>'[4]Novembro'!$G$10</f>
        <v>35</v>
      </c>
      <c r="H8" s="3">
        <f>'[4]Novembro'!$G$11</f>
        <v>74</v>
      </c>
      <c r="I8" s="3">
        <f>'[4]Novembro'!$G$12</f>
        <v>47</v>
      </c>
      <c r="J8" s="3">
        <f>'[4]Novembro'!$G$13</f>
        <v>37</v>
      </c>
      <c r="K8" s="3">
        <f>'[4]Novembro'!$G$14</f>
        <v>51</v>
      </c>
      <c r="L8" s="3">
        <f>'[4]Novembro'!$G$15</f>
        <v>50</v>
      </c>
      <c r="M8" s="3">
        <f>'[4]Novembro'!$G$16</f>
        <v>48</v>
      </c>
      <c r="N8" s="3">
        <f>'[4]Novembro'!$G$17</f>
        <v>46</v>
      </c>
      <c r="O8" s="3">
        <f>'[4]Novembro'!$G$18</f>
        <v>46</v>
      </c>
      <c r="P8" s="3">
        <f>'[4]Novembro'!$G$19</f>
        <v>27</v>
      </c>
      <c r="Q8" s="3">
        <f>'[4]Novembro'!$G$20</f>
        <v>25</v>
      </c>
      <c r="R8" s="3">
        <f>'[4]Novembro'!$G$21</f>
        <v>32</v>
      </c>
      <c r="S8" s="3">
        <f>'[4]Novembro'!$G$22</f>
        <v>48</v>
      </c>
      <c r="T8" s="3">
        <f>'[4]Novembro'!$G$23</f>
        <v>43</v>
      </c>
      <c r="U8" s="3">
        <f>'[4]Novembro'!$G$24</f>
        <v>43</v>
      </c>
      <c r="V8" s="3">
        <f>'[4]Novembro'!$G$25</f>
        <v>31</v>
      </c>
      <c r="W8" s="3">
        <f>'[4]Novembro'!$G$26</f>
        <v>36</v>
      </c>
      <c r="X8" s="3">
        <f>'[4]Novembro'!$G$27</f>
        <v>32</v>
      </c>
      <c r="Y8" s="3">
        <f>'[4]Novembro'!$G$28</f>
        <v>29</v>
      </c>
      <c r="Z8" s="3">
        <f>'[4]Novembro'!$G$29</f>
        <v>26</v>
      </c>
      <c r="AA8" s="3">
        <f>'[4]Novembro'!$G$30</f>
        <v>26</v>
      </c>
      <c r="AB8" s="3">
        <f>'[4]Novembro'!$G$31</f>
        <v>29</v>
      </c>
      <c r="AC8" s="3">
        <f>'[4]Novembro'!$G$32</f>
        <v>34</v>
      </c>
      <c r="AD8" s="3">
        <f>'[4]Novembro'!$G$33</f>
        <v>32</v>
      </c>
      <c r="AE8" s="3">
        <f>'[4]Novembro'!$G$34</f>
        <v>34</v>
      </c>
      <c r="AF8" s="15">
        <f t="shared" si="1"/>
        <v>25</v>
      </c>
      <c r="AG8" s="15">
        <f t="shared" si="2"/>
        <v>39.766666666666666</v>
      </c>
    </row>
    <row r="9" spans="1:33" ht="16.5" customHeight="1">
      <c r="A9" s="8" t="s">
        <v>4</v>
      </c>
      <c r="B9" s="3">
        <f>'[5]Novembro'!$G$5</f>
        <v>56</v>
      </c>
      <c r="C9" s="3">
        <f>'[5]Novembro'!$G$6</f>
        <v>45</v>
      </c>
      <c r="D9" s="3">
        <f>'[5]Novembro'!$G$7</f>
        <v>38</v>
      </c>
      <c r="E9" s="3">
        <f>'[5]Novembro'!$G$8</f>
        <v>35</v>
      </c>
      <c r="F9" s="3">
        <f>'[5]Novembro'!$G$9</f>
        <v>38</v>
      </c>
      <c r="G9" s="3">
        <f>'[5]Novembro'!$G$10</f>
        <v>39</v>
      </c>
      <c r="H9" s="3">
        <f>'[5]Novembro'!$G$11</f>
        <v>57</v>
      </c>
      <c r="I9" s="3">
        <f>'[5]Novembro'!$G$12</f>
        <v>53</v>
      </c>
      <c r="J9" s="3">
        <f>'[5]Novembro'!$G$13</f>
        <v>39</v>
      </c>
      <c r="K9" s="3">
        <f>'[5]Novembro'!$G$14</f>
        <v>55</v>
      </c>
      <c r="L9" s="3">
        <f>'[5]Novembro'!$G$15</f>
        <v>56</v>
      </c>
      <c r="M9" s="3">
        <f>'[5]Novembro'!$G$16</f>
        <v>47</v>
      </c>
      <c r="N9" s="3">
        <f>'[5]Novembro'!$G$17</f>
        <v>52</v>
      </c>
      <c r="O9" s="3">
        <f>'[5]Novembro'!$G$18</f>
        <v>40</v>
      </c>
      <c r="P9" s="3">
        <f>'[5]Novembro'!$G$19</f>
        <v>31</v>
      </c>
      <c r="Q9" s="3">
        <f>'[5]Novembro'!$G$20</f>
        <v>29</v>
      </c>
      <c r="R9" s="3">
        <f>'[5]Novembro'!$G$21</f>
        <v>39</v>
      </c>
      <c r="S9" s="3">
        <f>'[5]Novembro'!$G$22</f>
        <v>48</v>
      </c>
      <c r="T9" s="3">
        <f>'[5]Novembro'!$G$23</f>
        <v>46</v>
      </c>
      <c r="U9" s="3">
        <f>'[5]Novembro'!$G$24</f>
        <v>43</v>
      </c>
      <c r="V9" s="3">
        <f>'[5]Novembro'!$G$25</f>
        <v>31</v>
      </c>
      <c r="W9" s="3">
        <f>'[5]Novembro'!$G$26</f>
        <v>39</v>
      </c>
      <c r="X9" s="3">
        <f>'[5]Novembro'!$G$27</f>
        <v>28</v>
      </c>
      <c r="Y9" s="3">
        <f>'[5]Novembro'!$G$28</f>
        <v>31</v>
      </c>
      <c r="Z9" s="3">
        <f>'[5]Novembro'!$G$29</f>
        <v>28</v>
      </c>
      <c r="AA9" s="3">
        <f>'[5]Novembro'!$G$30</f>
        <v>30</v>
      </c>
      <c r="AB9" s="3">
        <f>'[5]Novembro'!$G$31</f>
        <v>33</v>
      </c>
      <c r="AC9" s="3">
        <f>'[5]Novembro'!$G$32</f>
        <v>55</v>
      </c>
      <c r="AD9" s="3">
        <f>'[5]Novembro'!$G$33</f>
        <v>57</v>
      </c>
      <c r="AE9" s="3">
        <f>'[5]Novembro'!$G$34</f>
        <v>43</v>
      </c>
      <c r="AF9" s="15">
        <f t="shared" si="1"/>
        <v>28</v>
      </c>
      <c r="AG9" s="15">
        <f t="shared" si="2"/>
        <v>42.03333333333333</v>
      </c>
    </row>
    <row r="10" spans="1:33" ht="16.5" customHeight="1">
      <c r="A10" s="8" t="s">
        <v>5</v>
      </c>
      <c r="B10" s="3">
        <f>'[6]Novembro'!$G$5</f>
        <v>42</v>
      </c>
      <c r="C10" s="3">
        <f>'[6]Novembro'!$G$6</f>
        <v>51</v>
      </c>
      <c r="D10" s="3">
        <f>'[6]Novembro'!$G$7</f>
        <v>51</v>
      </c>
      <c r="E10" s="3">
        <f>'[6]Novembro'!$G$8</f>
        <v>54</v>
      </c>
      <c r="F10" s="3">
        <f>'[6]Novembro'!$G$9</f>
        <v>44</v>
      </c>
      <c r="G10" s="3">
        <f>'[6]Novembro'!$G$10</f>
        <v>32</v>
      </c>
      <c r="H10" s="3">
        <f>'[6]Novembro'!$G$11</f>
        <v>52</v>
      </c>
      <c r="I10" s="3">
        <f>'[6]Novembro'!$G$12</f>
        <v>41</v>
      </c>
      <c r="J10" s="3">
        <f>'[6]Novembro'!$G$13</f>
        <v>43</v>
      </c>
      <c r="K10" s="3">
        <f>'[6]Novembro'!$G$14</f>
        <v>51</v>
      </c>
      <c r="L10" s="3">
        <f>'[6]Novembro'!$G$15</f>
        <v>53</v>
      </c>
      <c r="M10" s="3">
        <f>'[6]Novembro'!$G$16</f>
        <v>39</v>
      </c>
      <c r="N10" s="3">
        <f>'[6]Novembro'!$G$17</f>
        <v>22</v>
      </c>
      <c r="O10" s="3">
        <f>'[6]Novembro'!$G$18</f>
        <v>31</v>
      </c>
      <c r="P10" s="3">
        <f>'[6]Novembro'!$G$19</f>
        <v>35</v>
      </c>
      <c r="Q10" s="3">
        <f>'[6]Novembro'!$G$20</f>
        <v>53</v>
      </c>
      <c r="R10" s="3">
        <f>'[6]Novembro'!$G$21</f>
        <v>63</v>
      </c>
      <c r="S10" s="3">
        <f>'[6]Novembro'!$G$22</f>
        <v>40</v>
      </c>
      <c r="T10" s="3">
        <f>'[6]Novembro'!$G$23</f>
        <v>44</v>
      </c>
      <c r="U10" s="3">
        <f>'[6]Novembro'!$G$24</f>
        <v>44</v>
      </c>
      <c r="V10" s="3">
        <f>'[6]Novembro'!$G$25</f>
        <v>39</v>
      </c>
      <c r="W10" s="3">
        <f>'[6]Novembro'!$G$26</f>
        <v>31</v>
      </c>
      <c r="X10" s="3">
        <f>'[6]Novembro'!$G$27</f>
        <v>36</v>
      </c>
      <c r="Y10" s="3">
        <f>'[6]Novembro'!$G$28</f>
        <v>33</v>
      </c>
      <c r="Z10" s="3">
        <f>'[6]Novembro'!$G$29</f>
        <v>38</v>
      </c>
      <c r="AA10" s="3">
        <f>'[6]Novembro'!$G$30</f>
        <v>32</v>
      </c>
      <c r="AB10" s="3">
        <f>'[6]Novembro'!$G$31</f>
        <v>33</v>
      </c>
      <c r="AC10" s="3">
        <f>'[6]Novembro'!$G$32</f>
        <v>35</v>
      </c>
      <c r="AD10" s="3">
        <f>'[6]Novembro'!$G$33</f>
        <v>41</v>
      </c>
      <c r="AE10" s="3">
        <f>'[6]Novembro'!$G$34</f>
        <v>53</v>
      </c>
      <c r="AF10" s="15">
        <f t="shared" si="1"/>
        <v>22</v>
      </c>
      <c r="AG10" s="15">
        <f t="shared" si="2"/>
        <v>41.86666666666667</v>
      </c>
    </row>
    <row r="11" spans="1:33" ht="16.5" customHeight="1">
      <c r="A11" s="8" t="s">
        <v>6</v>
      </c>
      <c r="B11" s="3">
        <f>'[7]Novembro'!$G$5</f>
        <v>50</v>
      </c>
      <c r="C11" s="3">
        <f>'[7]Novembro'!$G$6</f>
        <v>58</v>
      </c>
      <c r="D11" s="3">
        <f>'[7]Novembro'!$G$7</f>
        <v>62</v>
      </c>
      <c r="E11" s="3">
        <f>'[7]Novembro'!$G$8</f>
        <v>57</v>
      </c>
      <c r="F11" s="3">
        <f>'[7]Novembro'!$G$9</f>
        <v>63</v>
      </c>
      <c r="G11" s="3">
        <f>'[7]Novembro'!$G$10</f>
        <v>51</v>
      </c>
      <c r="H11" s="3">
        <f>'[7]Novembro'!$G$11</f>
        <v>61</v>
      </c>
      <c r="I11" s="3">
        <f>'[7]Novembro'!$G$12</f>
        <v>67</v>
      </c>
      <c r="J11" s="3">
        <f>'[7]Novembro'!$G$13</f>
        <v>55</v>
      </c>
      <c r="K11" s="3">
        <f>'[7]Novembro'!$G$14</f>
        <v>57</v>
      </c>
      <c r="L11" s="3">
        <f>'[7]Novembro'!$G$15</f>
        <v>59</v>
      </c>
      <c r="M11" s="3">
        <f>'[7]Novembro'!$G$16</f>
        <v>50</v>
      </c>
      <c r="N11" s="3">
        <f>'[7]Novembro'!$G$17</f>
        <v>58</v>
      </c>
      <c r="O11" s="3">
        <f>'[7]Novembro'!$G$18</f>
        <v>40</v>
      </c>
      <c r="P11" s="3">
        <f>'[7]Novembro'!$G$19</f>
        <v>41</v>
      </c>
      <c r="Q11" s="3">
        <f>'[7]Novembro'!$G$20</f>
        <v>55</v>
      </c>
      <c r="R11" s="3">
        <f>'[7]Novembro'!$G$21</f>
        <v>61</v>
      </c>
      <c r="S11" s="3">
        <f>'[7]Novembro'!$G$22</f>
        <v>44</v>
      </c>
      <c r="T11" s="3">
        <f>'[7]Novembro'!$G$23</f>
        <v>50</v>
      </c>
      <c r="U11" s="3">
        <f>'[7]Novembro'!$G$24</f>
        <v>44</v>
      </c>
      <c r="V11" s="3">
        <f>'[7]Novembro'!$G$25</f>
        <v>38</v>
      </c>
      <c r="W11" s="3">
        <f>'[7]Novembro'!$G$26</f>
        <v>38</v>
      </c>
      <c r="X11" s="3">
        <f>'[7]Novembro'!$G$27</f>
        <v>41</v>
      </c>
      <c r="Y11" s="3">
        <f>'[7]Novembro'!$G$28</f>
        <v>32</v>
      </c>
      <c r="Z11" s="3">
        <f>'[7]Novembro'!$G$29</f>
        <v>29</v>
      </c>
      <c r="AA11" s="3">
        <f>'[7]Novembro'!$G$30</f>
        <v>40</v>
      </c>
      <c r="AB11" s="3">
        <f>'[7]Novembro'!$G$31</f>
        <v>33</v>
      </c>
      <c r="AC11" s="3">
        <f>'[7]Novembro'!$G$32</f>
        <v>47</v>
      </c>
      <c r="AD11" s="3">
        <f>'[7]Novembro'!$G$33</f>
        <v>53</v>
      </c>
      <c r="AE11" s="3">
        <f>'[7]Novembro'!$G$34</f>
        <v>45</v>
      </c>
      <c r="AF11" s="15">
        <f t="shared" si="1"/>
        <v>29</v>
      </c>
      <c r="AG11" s="15">
        <f t="shared" si="2"/>
        <v>49.3</v>
      </c>
    </row>
    <row r="12" spans="1:33" ht="16.5" customHeight="1">
      <c r="A12" s="8" t="s">
        <v>7</v>
      </c>
      <c r="B12" s="3">
        <f>'[8]Novembro'!$G$5</f>
        <v>55</v>
      </c>
      <c r="C12" s="3">
        <f>'[8]Novembro'!$G$6</f>
        <v>77</v>
      </c>
      <c r="D12" s="3">
        <f>'[8]Novembro'!$G$7</f>
        <v>65</v>
      </c>
      <c r="E12" s="3">
        <f>'[8]Novembro'!$G$8</f>
        <v>80</v>
      </c>
      <c r="F12" s="3">
        <f>'[8]Novembro'!$G$9</f>
        <v>58</v>
      </c>
      <c r="G12" s="3">
        <f>'[8]Novembro'!$G$10</f>
        <v>73</v>
      </c>
      <c r="H12" s="3">
        <f>'[8]Novembro'!$G$11</f>
        <v>55</v>
      </c>
      <c r="I12" s="3">
        <f>'[8]Novembro'!$G$12</f>
        <v>63</v>
      </c>
      <c r="J12" s="3">
        <f>'[8]Novembro'!$G$13</f>
        <v>80</v>
      </c>
      <c r="K12" s="3">
        <f>'[8]Novembro'!$G$14</f>
        <v>46</v>
      </c>
      <c r="L12" s="3">
        <f>'[8]Novembro'!$G$15</f>
        <v>40</v>
      </c>
      <c r="M12" s="3">
        <f>'[8]Novembro'!$G$16</f>
        <v>39</v>
      </c>
      <c r="N12" s="3">
        <f>'[8]Novembro'!$G$17</f>
        <v>32</v>
      </c>
      <c r="O12" s="3">
        <f>'[8]Novembro'!$G$18</f>
        <v>19</v>
      </c>
      <c r="P12" s="3">
        <f>'[8]Novembro'!$G$19</f>
        <v>28</v>
      </c>
      <c r="Q12" s="3">
        <f>'[8]Novembro'!$G$20</f>
        <v>44</v>
      </c>
      <c r="R12" s="3">
        <f>'[8]Novembro'!$G$21</f>
        <v>41</v>
      </c>
      <c r="S12" s="3">
        <f>'[8]Novembro'!$G$22</f>
        <v>40</v>
      </c>
      <c r="T12" s="3">
        <f>'[8]Novembro'!$G$23</f>
        <v>33</v>
      </c>
      <c r="U12" s="3">
        <f>'[8]Novembro'!$G$24</f>
        <v>29</v>
      </c>
      <c r="V12" s="3">
        <f>'[8]Novembro'!$G$25</f>
        <v>33</v>
      </c>
      <c r="W12" s="3">
        <f>'[8]Novembro'!$G$26</f>
        <v>28</v>
      </c>
      <c r="X12" s="3">
        <f>'[8]Novembro'!$G$27</f>
        <v>19</v>
      </c>
      <c r="Y12" s="3">
        <f>'[8]Novembro'!$G$28</f>
        <v>27</v>
      </c>
      <c r="Z12" s="3">
        <f>'[8]Novembro'!$G$29</f>
        <v>31</v>
      </c>
      <c r="AA12" s="3">
        <f>'[8]Novembro'!$G$30</f>
        <v>30</v>
      </c>
      <c r="AB12" s="3">
        <f>'[8]Novembro'!$G$31</f>
        <v>27</v>
      </c>
      <c r="AC12" s="3">
        <f>'[8]Novembro'!$G$32</f>
        <v>34</v>
      </c>
      <c r="AD12" s="3">
        <f>'[8]Novembro'!$G$33</f>
        <v>41</v>
      </c>
      <c r="AE12" s="3">
        <f>'[8]Novembro'!$G34</f>
        <v>38</v>
      </c>
      <c r="AF12" s="15">
        <f t="shared" si="1"/>
        <v>19</v>
      </c>
      <c r="AG12" s="15">
        <f t="shared" si="2"/>
        <v>43.5</v>
      </c>
    </row>
    <row r="13" spans="1:33" ht="16.5" customHeight="1">
      <c r="A13" s="8" t="s">
        <v>8</v>
      </c>
      <c r="B13" s="3" t="str">
        <f>'[9]Novembro'!$G$5</f>
        <v>**</v>
      </c>
      <c r="C13" s="3" t="str">
        <f>'[9]Novembro'!$G$6</f>
        <v>**</v>
      </c>
      <c r="D13" s="3" t="str">
        <f>'[9]Novembro'!$G$7</f>
        <v>**</v>
      </c>
      <c r="E13" s="3" t="str">
        <f>'[9]Novembro'!$G$8</f>
        <v>**</v>
      </c>
      <c r="F13" s="3" t="str">
        <f>'[9]Novembro'!$G$9</f>
        <v>**</v>
      </c>
      <c r="G13" s="3" t="str">
        <f>'[9]Novembro'!$G$10</f>
        <v>**</v>
      </c>
      <c r="H13" s="3" t="str">
        <f>'[9]Novembro'!$G$11</f>
        <v>**</v>
      </c>
      <c r="I13" s="3" t="str">
        <f>'[9]Novembro'!$G$12</f>
        <v>**</v>
      </c>
      <c r="J13" s="3" t="str">
        <f>'[9]Novembro'!$G$13</f>
        <v>**</v>
      </c>
      <c r="K13" s="3" t="str">
        <f>'[9]Novembro'!$G$14</f>
        <v>**</v>
      </c>
      <c r="L13" s="3" t="str">
        <f>'[9]Novembro'!$G$15</f>
        <v>**</v>
      </c>
      <c r="M13" s="3" t="str">
        <f>'[9]Novembro'!$G$16</f>
        <v>**</v>
      </c>
      <c r="N13" s="3" t="str">
        <f>'[9]Novembro'!$G$17</f>
        <v>**</v>
      </c>
      <c r="O13" s="3" t="str">
        <f>'[9]Novembro'!$G$18</f>
        <v>**</v>
      </c>
      <c r="P13" s="3" t="str">
        <f>'[9]Novembro'!$G$19</f>
        <v>**</v>
      </c>
      <c r="Q13" s="3" t="str">
        <f>'[9]Novembro'!$G$20</f>
        <v>**</v>
      </c>
      <c r="R13" s="3" t="str">
        <f>'[9]Novembro'!$G$21</f>
        <v>**</v>
      </c>
      <c r="S13" s="3" t="str">
        <f>'[9]Novembro'!$G$22</f>
        <v>**</v>
      </c>
      <c r="T13" s="3" t="str">
        <f>'[9]Novembro'!$G$23</f>
        <v>**</v>
      </c>
      <c r="U13" s="3" t="str">
        <f>'[9]Novembro'!$G$24</f>
        <v>**</v>
      </c>
      <c r="V13" s="3" t="str">
        <f>'[9]Novembro'!$G$25</f>
        <v>**</v>
      </c>
      <c r="W13" s="3" t="str">
        <f>'[9]Novembro'!$G$26</f>
        <v>**</v>
      </c>
      <c r="X13" s="3" t="str">
        <f>'[9]Novembro'!$G$27</f>
        <v>**</v>
      </c>
      <c r="Y13" s="3" t="str">
        <f>'[9]Novembro'!$G$28</f>
        <v>**</v>
      </c>
      <c r="Z13" s="3" t="str">
        <f>'[9]Novembro'!$G$29</f>
        <v>**</v>
      </c>
      <c r="AA13" s="3" t="str">
        <f>'[9]Novembro'!$G$30</f>
        <v>**</v>
      </c>
      <c r="AB13" s="3" t="str">
        <f>'[9]Novembro'!$G$31</f>
        <v>**</v>
      </c>
      <c r="AC13" s="3" t="str">
        <f>'[9]Novembro'!$G$32</f>
        <v>**</v>
      </c>
      <c r="AD13" s="3" t="str">
        <f>'[9]Novembro'!$G$33</f>
        <v>**</v>
      </c>
      <c r="AE13" s="3" t="str">
        <f>'[9]Novembro'!$G$34</f>
        <v>**</v>
      </c>
      <c r="AF13" s="15" t="s">
        <v>43</v>
      </c>
      <c r="AG13" s="15" t="s">
        <v>43</v>
      </c>
    </row>
    <row r="14" spans="1:33" ht="16.5" customHeight="1">
      <c r="A14" s="8" t="s">
        <v>9</v>
      </c>
      <c r="B14" s="3">
        <f>'[10]Novembro'!$G$5</f>
        <v>54</v>
      </c>
      <c r="C14" s="3">
        <f>'[10]Novembro'!$G$6</f>
        <v>77</v>
      </c>
      <c r="D14" s="3">
        <f>'[10]Novembro'!$G$7</f>
        <v>65</v>
      </c>
      <c r="E14" s="3">
        <f>'[10]Novembro'!$G$8</f>
        <v>64</v>
      </c>
      <c r="F14" s="3">
        <f>'[10]Novembro'!$G$9</f>
        <v>58</v>
      </c>
      <c r="G14" s="3">
        <f>'[10]Novembro'!$G$10</f>
        <v>77</v>
      </c>
      <c r="H14" s="3">
        <f>'[10]Novembro'!$G$11</f>
        <v>62</v>
      </c>
      <c r="I14" s="3">
        <f>'[10]Novembro'!$G$12</f>
        <v>64</v>
      </c>
      <c r="J14" s="3">
        <f>'[10]Novembro'!$G$13</f>
        <v>81</v>
      </c>
      <c r="K14" s="3">
        <f>'[10]Novembro'!$G$14</f>
        <v>45</v>
      </c>
      <c r="L14" s="3">
        <f>'[10]Novembro'!$G$15</f>
        <v>50</v>
      </c>
      <c r="M14" s="3">
        <f>'[10]Novembro'!$G$16</f>
        <v>48</v>
      </c>
      <c r="N14" s="3">
        <f>'[10]Novembro'!$G$17</f>
        <v>32</v>
      </c>
      <c r="O14" s="3">
        <f>'[10]Novembro'!$G$18</f>
        <v>28</v>
      </c>
      <c r="P14" s="3">
        <f>'[10]Novembro'!$G$19</f>
        <v>29</v>
      </c>
      <c r="Q14" s="3">
        <f>'[10]Novembro'!$G$20</f>
        <v>34</v>
      </c>
      <c r="R14" s="3">
        <f>'[10]Novembro'!$G$21</f>
        <v>45</v>
      </c>
      <c r="S14" s="3">
        <f>'[10]Novembro'!$G$22</f>
        <v>45</v>
      </c>
      <c r="T14" s="3">
        <f>'[10]Novembro'!$G$23</f>
        <v>38</v>
      </c>
      <c r="U14" s="3">
        <f>'[10]Novembro'!$G$24</f>
        <v>35</v>
      </c>
      <c r="V14" s="3">
        <f>'[10]Novembro'!$G$25</f>
        <v>32</v>
      </c>
      <c r="W14" s="3">
        <f>'[10]Novembro'!$G$26</f>
        <v>38</v>
      </c>
      <c r="X14" s="3">
        <f>'[10]Novembro'!$G$27</f>
        <v>27</v>
      </c>
      <c r="Y14" s="3">
        <f>'[10]Novembro'!$G$28</f>
        <v>30</v>
      </c>
      <c r="Z14" s="3">
        <f>'[10]Novembro'!$G$29</f>
        <v>32</v>
      </c>
      <c r="AA14" s="3">
        <f>'[10]Novembro'!$G$30</f>
        <v>31</v>
      </c>
      <c r="AB14" s="3">
        <f>'[10]Novembro'!$G$31</f>
        <v>29</v>
      </c>
      <c r="AC14" s="3">
        <f>'[10]Novembro'!$G$32</f>
        <v>34</v>
      </c>
      <c r="AD14" s="3">
        <f>'[10]Novembro'!$G$33</f>
        <v>35</v>
      </c>
      <c r="AE14" s="3">
        <f>'[10]Novembro'!$G$34</f>
        <v>30</v>
      </c>
      <c r="AF14" s="15">
        <f t="shared" si="1"/>
        <v>27</v>
      </c>
      <c r="AG14" s="15">
        <f t="shared" si="2"/>
        <v>44.96666666666667</v>
      </c>
    </row>
    <row r="15" spans="1:33" ht="16.5" customHeight="1">
      <c r="A15" s="8" t="s">
        <v>10</v>
      </c>
      <c r="B15" s="3">
        <f>'[11]Novembro'!$G$5</f>
        <v>56</v>
      </c>
      <c r="C15" s="3">
        <f>'[11]Novembro'!$G$6</f>
        <v>75</v>
      </c>
      <c r="D15" s="3">
        <f>'[11]Novembro'!$G$7</f>
        <v>53</v>
      </c>
      <c r="E15" s="3">
        <f>'[11]Novembro'!$G$8</f>
        <v>66</v>
      </c>
      <c r="F15" s="3">
        <f>'[11]Novembro'!$G$9</f>
        <v>63</v>
      </c>
      <c r="G15" s="3">
        <f>'[11]Novembro'!$G$10</f>
        <v>71</v>
      </c>
      <c r="H15" s="3">
        <f>'[11]Novembro'!$G$11</f>
        <v>56</v>
      </c>
      <c r="I15" s="3">
        <f>'[11]Novembro'!$G$12</f>
        <v>61</v>
      </c>
      <c r="J15" s="3">
        <f>'[11]Novembro'!$G$13</f>
        <v>61</v>
      </c>
      <c r="K15" s="3">
        <f>'[11]Novembro'!$G$14</f>
        <v>47</v>
      </c>
      <c r="L15" s="3">
        <f>'[11]Novembro'!$G$15</f>
        <v>46</v>
      </c>
      <c r="M15" s="3">
        <f>'[11]Novembro'!$G$16</f>
        <v>39</v>
      </c>
      <c r="N15" s="3">
        <f>'[11]Novembro'!$G$17</f>
        <v>42</v>
      </c>
      <c r="O15" s="3">
        <f>'[11]Novembro'!$G$18</f>
        <v>21</v>
      </c>
      <c r="P15" s="3">
        <f>'[11]Novembro'!$G$19</f>
        <v>27</v>
      </c>
      <c r="Q15" s="3">
        <f>'[11]Novembro'!$G$20</f>
        <v>38</v>
      </c>
      <c r="R15" s="3">
        <f>'[11]Novembro'!$G$21</f>
        <v>37</v>
      </c>
      <c r="S15" s="3">
        <f>'[11]Novembro'!$G$22</f>
        <v>38</v>
      </c>
      <c r="T15" s="3">
        <f>'[11]Novembro'!$G$23</f>
        <v>31</v>
      </c>
      <c r="U15" s="3">
        <f>'[11]Novembro'!$G$24</f>
        <v>32</v>
      </c>
      <c r="V15" s="3">
        <f>'[11]Novembro'!$G$25</f>
        <v>33</v>
      </c>
      <c r="W15" s="3">
        <f>'[11]Novembro'!$G$26</f>
        <v>35</v>
      </c>
      <c r="X15" s="3">
        <f>'[11]Novembro'!$G$27</f>
        <v>28</v>
      </c>
      <c r="Y15" s="3">
        <f>'[11]Novembro'!$G$28</f>
        <v>29</v>
      </c>
      <c r="Z15" s="3">
        <f>'[11]Novembro'!$G$29</f>
        <v>30</v>
      </c>
      <c r="AA15" s="3">
        <f>'[11]Novembro'!$G$30</f>
        <v>27</v>
      </c>
      <c r="AB15" s="3">
        <f>'[11]Novembro'!$G$31</f>
        <v>28</v>
      </c>
      <c r="AC15" s="3">
        <f>'[11]Novembro'!$G$32</f>
        <v>32</v>
      </c>
      <c r="AD15" s="3">
        <f>'[11]Novembro'!$G$33</f>
        <v>32</v>
      </c>
      <c r="AE15" s="3">
        <f>'[11]Novembro'!$G$34</f>
        <v>31</v>
      </c>
      <c r="AF15" s="15">
        <f t="shared" si="1"/>
        <v>21</v>
      </c>
      <c r="AG15" s="15">
        <f t="shared" si="2"/>
        <v>42.166666666666664</v>
      </c>
    </row>
    <row r="16" spans="1:33" ht="16.5" customHeight="1">
      <c r="A16" s="8" t="s">
        <v>11</v>
      </c>
      <c r="B16" s="3">
        <f>'[12]Novembro'!$G$5</f>
        <v>63</v>
      </c>
      <c r="C16" s="3">
        <f>'[12]Novembro'!$G$6</f>
        <v>60</v>
      </c>
      <c r="D16" s="3">
        <f>'[12]Novembro'!$G$7</f>
        <v>66</v>
      </c>
      <c r="E16" s="3">
        <f>'[12]Novembro'!$G$8</f>
        <v>66</v>
      </c>
      <c r="F16" s="3">
        <f>'[12]Novembro'!$G$9</f>
        <v>60</v>
      </c>
      <c r="G16" s="3">
        <f>'[12]Novembro'!$G$10</f>
        <v>51</v>
      </c>
      <c r="H16" s="3">
        <f>'[12]Novembro'!$G$11</f>
        <v>48</v>
      </c>
      <c r="I16" s="3">
        <f>'[12]Novembro'!$G$12</f>
        <v>67</v>
      </c>
      <c r="J16" s="3">
        <f>'[12]Novembro'!$G$13</f>
        <v>87</v>
      </c>
      <c r="K16" s="3">
        <f>'[12]Novembro'!$G$14</f>
        <v>41</v>
      </c>
      <c r="L16" s="3">
        <f>'[12]Novembro'!$G$15</f>
        <v>44</v>
      </c>
      <c r="M16" s="3">
        <f>'[12]Novembro'!$G$16</f>
        <v>39</v>
      </c>
      <c r="N16" s="3">
        <f>'[12]Novembro'!$G$17</f>
        <v>23</v>
      </c>
      <c r="O16" s="3">
        <f>'[12]Novembro'!$G$18</f>
        <v>17</v>
      </c>
      <c r="P16" s="3">
        <f>'[12]Novembro'!$G$19</f>
        <v>23</v>
      </c>
      <c r="Q16" s="3">
        <f>'[12]Novembro'!$G$20</f>
        <v>45</v>
      </c>
      <c r="R16" s="3">
        <f>'[12]Novembro'!$G$21</f>
        <v>45</v>
      </c>
      <c r="S16" s="3">
        <f>'[12]Novembro'!$G$22</f>
        <v>36</v>
      </c>
      <c r="T16" s="3">
        <f>'[12]Novembro'!$G$23</f>
        <v>35</v>
      </c>
      <c r="U16" s="3">
        <f>'[12]Novembro'!$G$24</f>
        <v>32</v>
      </c>
      <c r="V16" s="3">
        <f>'[12]Novembro'!$G$25</f>
        <v>27</v>
      </c>
      <c r="W16" s="3">
        <f>'[12]Novembro'!$G$26</f>
        <v>25</v>
      </c>
      <c r="X16" s="3">
        <f>'[12]Novembro'!$G$27</f>
        <v>23</v>
      </c>
      <c r="Y16" s="3">
        <f>'[12]Novembro'!$G$28</f>
        <v>24</v>
      </c>
      <c r="Z16" s="3">
        <f>'[12]Novembro'!$G$29</f>
        <v>26</v>
      </c>
      <c r="AA16" s="3">
        <f>'[12]Novembro'!$G$30</f>
        <v>28</v>
      </c>
      <c r="AB16" s="3">
        <f>'[12]Novembro'!$G$31</f>
        <v>25</v>
      </c>
      <c r="AC16" s="3">
        <f>'[12]Novembro'!$G$32</f>
        <v>37</v>
      </c>
      <c r="AD16" s="3">
        <f>'[12]Novembro'!$G$33</f>
        <v>33</v>
      </c>
      <c r="AE16" s="3">
        <f>'[12]Novembro'!$G$34</f>
        <v>31</v>
      </c>
      <c r="AF16" s="15">
        <f t="shared" si="1"/>
        <v>17</v>
      </c>
      <c r="AG16" s="15">
        <f t="shared" si="2"/>
        <v>40.9</v>
      </c>
    </row>
    <row r="17" spans="1:33" ht="16.5" customHeight="1">
      <c r="A17" s="8" t="s">
        <v>12</v>
      </c>
      <c r="B17" s="3">
        <f>'[13]Novembro'!$G$5</f>
        <v>49</v>
      </c>
      <c r="C17" s="3">
        <f>'[13]Novembro'!$G$6</f>
        <v>48</v>
      </c>
      <c r="D17" s="3">
        <f>'[13]Novembro'!$G$7</f>
        <v>58</v>
      </c>
      <c r="E17" s="3">
        <f>'[13]Novembro'!$G$8</f>
        <v>53</v>
      </c>
      <c r="F17" s="3">
        <f>'[13]Novembro'!$G$9</f>
        <v>36</v>
      </c>
      <c r="G17" s="3">
        <f>'[13]Novembro'!$G$10</f>
        <v>46</v>
      </c>
      <c r="H17" s="3">
        <f>'[13]Novembro'!$G$11</f>
        <v>60</v>
      </c>
      <c r="I17" s="3">
        <f>'[13]Novembro'!$G$12</f>
        <v>51</v>
      </c>
      <c r="J17" s="3">
        <f>'[13]Novembro'!$G$13</f>
        <v>63</v>
      </c>
      <c r="K17" s="3">
        <f>'[13]Novembro'!$G$14</f>
        <v>40</v>
      </c>
      <c r="L17" s="3">
        <f>'[13]Novembro'!$G$15</f>
        <v>42</v>
      </c>
      <c r="M17" s="3">
        <f>'[13]Novembro'!$G$16</f>
        <v>35</v>
      </c>
      <c r="N17" s="3">
        <f>'[13]Novembro'!$G$17</f>
        <v>21</v>
      </c>
      <c r="O17" s="3">
        <f>'[13]Novembro'!$G$18</f>
        <v>29</v>
      </c>
      <c r="P17" s="3">
        <f>'[13]Novembro'!$G$19</f>
        <v>28</v>
      </c>
      <c r="Q17" s="3">
        <f>'[13]Novembro'!$G$20</f>
        <v>54</v>
      </c>
      <c r="R17" s="3">
        <f>'[13]Novembro'!$G$21</f>
        <v>49</v>
      </c>
      <c r="S17" s="3">
        <f>'[13]Novembro'!$G$22</f>
        <v>38</v>
      </c>
      <c r="T17" s="3">
        <f>'[13]Novembro'!$G$23</f>
        <v>38</v>
      </c>
      <c r="U17" s="3">
        <f>'[13]Novembro'!$G$24</f>
        <v>30</v>
      </c>
      <c r="V17" s="3">
        <f>'[13]Novembro'!$G$25</f>
        <v>29</v>
      </c>
      <c r="W17" s="3">
        <f>'[13]Novembro'!$G$26</f>
        <v>26</v>
      </c>
      <c r="X17" s="3">
        <f>'[13]Novembro'!$G$27</f>
        <v>30</v>
      </c>
      <c r="Y17" s="3">
        <f>'[13]Novembro'!$G$28</f>
        <v>28</v>
      </c>
      <c r="Z17" s="3">
        <f>'[13]Novembro'!$G$29</f>
        <v>25</v>
      </c>
      <c r="AA17" s="3">
        <f>'[13]Novembro'!$G$30</f>
        <v>29</v>
      </c>
      <c r="AB17" s="3">
        <f>'[13]Novembro'!$G$31</f>
        <v>31</v>
      </c>
      <c r="AC17" s="3">
        <f>'[13]Novembro'!$G$32</f>
        <v>32</v>
      </c>
      <c r="AD17" s="3">
        <f>'[13]Novembro'!$G$33</f>
        <v>31</v>
      </c>
      <c r="AE17" s="3">
        <f>'[13]Novembro'!$G$34</f>
        <v>36</v>
      </c>
      <c r="AF17" s="15">
        <f t="shared" si="1"/>
        <v>21</v>
      </c>
      <c r="AG17" s="15">
        <f t="shared" si="2"/>
        <v>38.833333333333336</v>
      </c>
    </row>
    <row r="18" spans="1:33" ht="16.5" customHeight="1">
      <c r="A18" s="8" t="s">
        <v>13</v>
      </c>
      <c r="B18" s="3">
        <f>'[14]Novembro'!$G$5</f>
        <v>44</v>
      </c>
      <c r="C18" s="3">
        <f>'[14]Novembro'!$G$6</f>
        <v>48</v>
      </c>
      <c r="D18" s="3">
        <f>'[14]Novembro'!$G$7</f>
        <v>45</v>
      </c>
      <c r="E18" s="3">
        <f>'[14]Novembro'!$G$8</f>
        <v>53</v>
      </c>
      <c r="F18" s="3">
        <f>'[14]Novembro'!$G$9</f>
        <v>36</v>
      </c>
      <c r="G18" s="3">
        <f>'[14]Novembro'!$G$10</f>
        <v>43</v>
      </c>
      <c r="H18" s="3">
        <f>'[14]Novembro'!$G$11</f>
        <v>51</v>
      </c>
      <c r="I18" s="3">
        <f>'[14]Novembro'!$G$12</f>
        <v>45</v>
      </c>
      <c r="J18" s="3">
        <f>'[14]Novembro'!$G$13</f>
        <v>44</v>
      </c>
      <c r="K18" s="3">
        <f>'[14]Novembro'!$G$14</f>
        <v>54</v>
      </c>
      <c r="L18" s="3">
        <f>'[14]Novembro'!$G$15</f>
        <v>46</v>
      </c>
      <c r="M18" s="3">
        <f>'[14]Novembro'!$G$16</f>
        <v>44</v>
      </c>
      <c r="N18" s="3">
        <f>'[14]Novembro'!$G$17</f>
        <v>29</v>
      </c>
      <c r="O18" s="3">
        <f>'[14]Novembro'!$G$18</f>
        <v>27</v>
      </c>
      <c r="P18" s="3">
        <f>'[14]Novembro'!$G$19</f>
        <v>32</v>
      </c>
      <c r="Q18" s="3">
        <f>'[14]Novembro'!$G$20</f>
        <v>67</v>
      </c>
      <c r="R18" s="3">
        <f>'[14]Novembro'!$G$21</f>
        <v>59</v>
      </c>
      <c r="S18" s="3">
        <f>'[14]Novembro'!$G$22</f>
        <v>42</v>
      </c>
      <c r="T18" s="3">
        <f>'[14]Novembro'!$G$23</f>
        <v>42</v>
      </c>
      <c r="U18" s="3">
        <f>'[14]Novembro'!$G$24</f>
        <v>38</v>
      </c>
      <c r="V18" s="3">
        <f>'[14]Novembro'!$G$25</f>
        <v>33</v>
      </c>
      <c r="W18" s="3">
        <f>'[14]Novembro'!$G$26</f>
        <v>33</v>
      </c>
      <c r="X18" s="3">
        <f>'[14]Novembro'!$G$27</f>
        <v>37</v>
      </c>
      <c r="Y18" s="3">
        <f>'[14]Novembro'!$G$28</f>
        <v>31</v>
      </c>
      <c r="Z18" s="3">
        <f>'[14]Novembro'!$G$29</f>
        <v>27</v>
      </c>
      <c r="AA18" s="3">
        <f>'[14]Novembro'!$G$30</f>
        <v>33</v>
      </c>
      <c r="AB18" s="3">
        <f>'[14]Novembro'!$G$31</f>
        <v>32</v>
      </c>
      <c r="AC18" s="3">
        <f>'[14]Novembro'!$G$32</f>
        <v>33</v>
      </c>
      <c r="AD18" s="3">
        <f>'[14]Novembro'!$G$33</f>
        <v>41</v>
      </c>
      <c r="AE18" s="3">
        <f>'[14]Novembro'!$G$34</f>
        <v>48</v>
      </c>
      <c r="AF18" s="15">
        <f t="shared" si="1"/>
        <v>27</v>
      </c>
      <c r="AG18" s="15">
        <f t="shared" si="2"/>
        <v>41.233333333333334</v>
      </c>
    </row>
    <row r="19" spans="1:33" ht="16.5" customHeight="1">
      <c r="A19" s="8" t="s">
        <v>14</v>
      </c>
      <c r="B19" s="3">
        <f>'[15]Novembro'!$G$5</f>
        <v>44</v>
      </c>
      <c r="C19" s="3">
        <f>'[15]Novembro'!$G$6</f>
        <v>71</v>
      </c>
      <c r="D19" s="3">
        <f>'[15]Novembro'!$G$7</f>
        <v>46</v>
      </c>
      <c r="E19" s="3">
        <f>'[15]Novembro'!$G$8</f>
        <v>48</v>
      </c>
      <c r="F19" s="3">
        <f>'[15]Novembro'!$G$9</f>
        <v>33</v>
      </c>
      <c r="G19" s="3">
        <f>'[15]Novembro'!$G$10</f>
        <v>35</v>
      </c>
      <c r="H19" s="3">
        <f>'[15]Novembro'!$G$11</f>
        <v>69</v>
      </c>
      <c r="I19" s="3">
        <f>'[15]Novembro'!$G$12</f>
        <v>49</v>
      </c>
      <c r="J19" s="3">
        <f>'[15]Novembro'!$G$13</f>
        <v>41</v>
      </c>
      <c r="K19" s="3">
        <f>'[15]Novembro'!$G$14</f>
        <v>48</v>
      </c>
      <c r="L19" s="3">
        <f>'[15]Novembro'!$G$15</f>
        <v>47</v>
      </c>
      <c r="M19" s="3">
        <f>'[15]Novembro'!$G$16</f>
        <v>47</v>
      </c>
      <c r="N19" s="3">
        <f>'[15]Novembro'!$G$17</f>
        <v>50</v>
      </c>
      <c r="O19" s="3">
        <f>'[15]Novembro'!$G$18</f>
        <v>41</v>
      </c>
      <c r="P19" s="3">
        <f>'[15]Novembro'!$G$19</f>
        <v>27</v>
      </c>
      <c r="Q19" s="3">
        <f>'[15]Novembro'!$G$20</f>
        <v>29</v>
      </c>
      <c r="R19" s="3">
        <f>'[15]Novembro'!$G$21</f>
        <v>47</v>
      </c>
      <c r="S19" s="3">
        <f>'[15]Novembro'!$G$22</f>
        <v>40</v>
      </c>
      <c r="T19" s="3">
        <f>'[15]Novembro'!$G$23</f>
        <v>43</v>
      </c>
      <c r="U19" s="3">
        <f>'[15]Novembro'!$G$24</f>
        <v>36</v>
      </c>
      <c r="V19" s="3">
        <f>'[15]Novembro'!$G$25</f>
        <v>30</v>
      </c>
      <c r="W19" s="3">
        <f>'[15]Novembro'!$G$26</f>
        <v>34</v>
      </c>
      <c r="X19" s="3">
        <f>'[15]Novembro'!$G$27</f>
        <v>33</v>
      </c>
      <c r="Y19" s="3">
        <f>'[15]Novembro'!$G$28</f>
        <v>32</v>
      </c>
      <c r="Z19" s="3">
        <f>'[15]Novembro'!$G$29</f>
        <v>24</v>
      </c>
      <c r="AA19" s="3">
        <f>'[15]Novembro'!$G$30</f>
        <v>29</v>
      </c>
      <c r="AB19" s="3">
        <f>'[15]Novembro'!$G$31</f>
        <v>29</v>
      </c>
      <c r="AC19" s="3">
        <f>'[15]Novembro'!$G$32</f>
        <v>39</v>
      </c>
      <c r="AD19" s="3">
        <f>'[15]Novembro'!$G$33</f>
        <v>31</v>
      </c>
      <c r="AE19" s="3">
        <f>'[15]Novembro'!$G$34</f>
        <v>32</v>
      </c>
      <c r="AF19" s="15">
        <f t="shared" si="1"/>
        <v>24</v>
      </c>
      <c r="AG19" s="15">
        <f t="shared" si="2"/>
        <v>40.13333333333333</v>
      </c>
    </row>
    <row r="20" spans="1:33" ht="16.5" customHeight="1">
      <c r="A20" s="8" t="s">
        <v>15</v>
      </c>
      <c r="B20" s="3">
        <f>'[16]Novembro'!$G$5</f>
        <v>60</v>
      </c>
      <c r="C20" s="3">
        <f>'[16]Novembro'!$G$6</f>
        <v>79</v>
      </c>
      <c r="D20" s="3">
        <f>'[16]Novembro'!$G$7</f>
        <v>62</v>
      </c>
      <c r="E20" s="3">
        <f>'[16]Novembro'!$G$8</f>
        <v>80</v>
      </c>
      <c r="F20" s="3">
        <f>'[16]Novembro'!$G$9</f>
        <v>65</v>
      </c>
      <c r="G20" s="3">
        <f>'[16]Novembro'!$G$10</f>
        <v>71</v>
      </c>
      <c r="H20" s="3">
        <f>'[16]Novembro'!$G$11</f>
        <v>46</v>
      </c>
      <c r="I20" s="3">
        <f>'[16]Novembro'!$G$12</f>
        <v>70</v>
      </c>
      <c r="J20" s="3">
        <f>'[16]Novembro'!$G$13</f>
        <v>66</v>
      </c>
      <c r="K20" s="3">
        <f>'[16]Novembro'!$G$14</f>
        <v>49</v>
      </c>
      <c r="L20" s="3">
        <f>'[16]Novembro'!$G$15</f>
        <v>43</v>
      </c>
      <c r="M20" s="3">
        <f>'[16]Novembro'!$G$16</f>
        <v>40</v>
      </c>
      <c r="N20" s="3">
        <f>'[16]Novembro'!$G$17</f>
        <v>43</v>
      </c>
      <c r="O20" s="3">
        <f>'[16]Novembro'!$G$18</f>
        <v>27</v>
      </c>
      <c r="P20" s="3">
        <f>'[16]Novembro'!$G$19</f>
        <v>28</v>
      </c>
      <c r="Q20" s="3">
        <f>'[16]Novembro'!$G$20</f>
        <v>52</v>
      </c>
      <c r="R20" s="3">
        <f>'[16]Novembro'!$G$21</f>
        <v>45</v>
      </c>
      <c r="S20" s="3">
        <f>'[16]Novembro'!$G$22</f>
        <v>40</v>
      </c>
      <c r="T20" s="3">
        <f>'[16]Novembro'!$G$23</f>
        <v>34</v>
      </c>
      <c r="U20" s="3">
        <f>'[16]Novembro'!$G$24</f>
        <v>43</v>
      </c>
      <c r="V20" s="3">
        <f>'[16]Novembro'!$G$25</f>
        <v>32</v>
      </c>
      <c r="W20" s="3">
        <f>'[16]Novembro'!$G$26</f>
        <v>36</v>
      </c>
      <c r="X20" s="3">
        <f>'[16]Novembro'!$G$27</f>
        <v>29</v>
      </c>
      <c r="Y20" s="3">
        <f>'[16]Novembro'!$G$28</f>
        <v>33</v>
      </c>
      <c r="Z20" s="3">
        <f>'[16]Novembro'!$G$29</f>
        <v>35</v>
      </c>
      <c r="AA20" s="3">
        <f>'[16]Novembro'!$G$30</f>
        <v>34</v>
      </c>
      <c r="AB20" s="3">
        <f>'[16]Novembro'!$G$31</f>
        <v>32</v>
      </c>
      <c r="AC20" s="3">
        <f>'[16]Novembro'!$G$32</f>
        <v>33</v>
      </c>
      <c r="AD20" s="3">
        <f>'[16]Novembro'!$G$33</f>
        <v>42</v>
      </c>
      <c r="AE20" s="3">
        <f>'[16]Novembro'!$G$34</f>
        <v>37</v>
      </c>
      <c r="AF20" s="15">
        <f t="shared" si="1"/>
        <v>27</v>
      </c>
      <c r="AG20" s="15">
        <f t="shared" si="2"/>
        <v>46.2</v>
      </c>
    </row>
    <row r="21" spans="1:33" ht="16.5" customHeight="1">
      <c r="A21" s="8" t="s">
        <v>16</v>
      </c>
      <c r="B21" s="3">
        <f>'[17]Novembro'!$G$5</f>
        <v>58</v>
      </c>
      <c r="C21" s="3">
        <f>'[17]Novembro'!$G$6</f>
        <v>70</v>
      </c>
      <c r="D21" s="3">
        <f>'[17]Novembro'!$G$7</f>
        <v>53</v>
      </c>
      <c r="E21" s="3">
        <f>'[17]Novembro'!$G$8</f>
        <v>54</v>
      </c>
      <c r="F21" s="3">
        <f>'[17]Novembro'!$G$9</f>
        <v>42</v>
      </c>
      <c r="G21" s="3">
        <f>'[17]Novembro'!$G$10</f>
        <v>56</v>
      </c>
      <c r="H21" s="3">
        <f>'[17]Novembro'!$G$11</f>
        <v>43</v>
      </c>
      <c r="I21" s="3">
        <f>'[17]Novembro'!$G$12</f>
        <v>46</v>
      </c>
      <c r="J21" s="3">
        <f>'[17]Novembro'!$G$13</f>
        <v>61</v>
      </c>
      <c r="K21" s="3">
        <f>'[17]Novembro'!$G$14</f>
        <v>50</v>
      </c>
      <c r="L21" s="3">
        <f>'[17]Novembro'!$G$15</f>
        <v>41</v>
      </c>
      <c r="M21" s="3">
        <f>'[17]Novembro'!$G$16</f>
        <v>37</v>
      </c>
      <c r="N21" s="3">
        <f>'[17]Novembro'!$G$17</f>
        <v>32</v>
      </c>
      <c r="O21" s="3">
        <f>'[17]Novembro'!$G$18</f>
        <v>28</v>
      </c>
      <c r="P21" s="3">
        <f>'[17]Novembro'!$G$19</f>
        <v>32</v>
      </c>
      <c r="Q21" s="3">
        <f>'[17]Novembro'!$G$20</f>
        <v>49</v>
      </c>
      <c r="R21" s="3">
        <f>'[17]Novembro'!$G$21</f>
        <v>52</v>
      </c>
      <c r="S21" s="3">
        <f>'[17]Novembro'!$G$22</f>
        <v>38</v>
      </c>
      <c r="T21" s="3">
        <f>'[17]Novembro'!$G$23</f>
        <v>42</v>
      </c>
      <c r="U21" s="3">
        <f>'[17]Novembro'!$G$24</f>
        <v>30</v>
      </c>
      <c r="V21" s="3">
        <f>'[17]Novembro'!$G$25</f>
        <v>24</v>
      </c>
      <c r="W21" s="3">
        <f>'[17]Novembro'!$G$26</f>
        <v>16</v>
      </c>
      <c r="X21" s="3">
        <f>'[17]Novembro'!$G$27</f>
        <v>30</v>
      </c>
      <c r="Y21" s="3">
        <f>'[17]Novembro'!$G$28</f>
        <v>31</v>
      </c>
      <c r="Z21" s="3">
        <f>'[17]Novembro'!$G$29</f>
        <v>36</v>
      </c>
      <c r="AA21" s="3">
        <f>'[17]Novembro'!$G$30</f>
        <v>30</v>
      </c>
      <c r="AB21" s="3">
        <f>'[17]Novembro'!$G$31</f>
        <v>31</v>
      </c>
      <c r="AC21" s="3">
        <f>'[17]Novembro'!$G$32</f>
        <v>31</v>
      </c>
      <c r="AD21" s="3">
        <f>'[17]Novembro'!$G$33</f>
        <v>42</v>
      </c>
      <c r="AE21" s="3">
        <f>'[17]Novembro'!$G$34</f>
        <v>45</v>
      </c>
      <c r="AF21" s="15">
        <f t="shared" si="1"/>
        <v>16</v>
      </c>
      <c r="AG21" s="15">
        <f t="shared" si="2"/>
        <v>41</v>
      </c>
    </row>
    <row r="22" spans="1:33" ht="16.5" customHeight="1">
      <c r="A22" s="8" t="s">
        <v>17</v>
      </c>
      <c r="B22" s="3">
        <f>'[18]Novembro'!$G$5</f>
        <v>50</v>
      </c>
      <c r="C22" s="3">
        <f>'[18]Novembro'!$G$6</f>
        <v>64</v>
      </c>
      <c r="D22" s="3">
        <f>'[18]Novembro'!$G$7</f>
        <v>63</v>
      </c>
      <c r="E22" s="3">
        <f>'[18]Novembro'!$G$8</f>
        <v>73</v>
      </c>
      <c r="F22" s="3">
        <f>'[18]Novembro'!$G$9</f>
        <v>61</v>
      </c>
      <c r="G22" s="3">
        <f>'[18]Novembro'!$G$10</f>
        <v>68</v>
      </c>
      <c r="H22" s="3">
        <f>'[18]Novembro'!$G$11</f>
        <v>58</v>
      </c>
      <c r="I22" s="3">
        <f>'[18]Novembro'!$G$12</f>
        <v>73</v>
      </c>
      <c r="J22" s="3">
        <f>'[18]Novembro'!$G$13</f>
        <v>84</v>
      </c>
      <c r="K22" s="3">
        <f>'[18]Novembro'!$G$14</f>
        <v>46</v>
      </c>
      <c r="L22" s="3">
        <f>'[18]Novembro'!$G$15</f>
        <v>36</v>
      </c>
      <c r="M22" s="3">
        <f>'[18]Novembro'!$G$16</f>
        <v>41</v>
      </c>
      <c r="N22" s="3">
        <f>'[18]Novembro'!$G$17</f>
        <v>34</v>
      </c>
      <c r="O22" s="3">
        <f>'[18]Novembro'!$G$18</f>
        <v>19</v>
      </c>
      <c r="P22" s="3">
        <f>'[18]Novembro'!$G$19</f>
        <v>27</v>
      </c>
      <c r="Q22" s="3">
        <f>'[18]Novembro'!$G$20</f>
        <v>42</v>
      </c>
      <c r="R22" s="3">
        <f>'[18]Novembro'!$G$21</f>
        <v>39</v>
      </c>
      <c r="S22" s="3">
        <f>'[18]Novembro'!$G$22</f>
        <v>38</v>
      </c>
      <c r="T22" s="3">
        <f>'[18]Novembro'!$G$23</f>
        <v>32</v>
      </c>
      <c r="U22" s="3">
        <f>'[18]Novembro'!$G$24</f>
        <v>32</v>
      </c>
      <c r="V22" s="3">
        <f>'[18]Novembro'!$G$25</f>
        <v>29</v>
      </c>
      <c r="W22" s="3">
        <f>'[18]Novembro'!$G$26</f>
        <v>27</v>
      </c>
      <c r="X22" s="3">
        <f>'[18]Novembro'!$G$27</f>
        <v>20</v>
      </c>
      <c r="Y22" s="3">
        <f>'[18]Novembro'!$G$28</f>
        <v>25</v>
      </c>
      <c r="Z22" s="3">
        <f>'[18]Novembro'!$G$29</f>
        <v>26</v>
      </c>
      <c r="AA22" s="3">
        <f>'[18]Novembro'!$G$30</f>
        <v>30</v>
      </c>
      <c r="AB22" s="3">
        <f>'[18]Novembro'!$G$31</f>
        <v>24</v>
      </c>
      <c r="AC22" s="3">
        <f>'[18]Novembro'!$G$32</f>
        <v>31</v>
      </c>
      <c r="AD22" s="3">
        <f>'[18]Novembro'!$G$33</f>
        <v>34</v>
      </c>
      <c r="AE22" s="3">
        <f>'[18]Novembro'!$G$34</f>
        <v>30</v>
      </c>
      <c r="AF22" s="15">
        <f t="shared" si="1"/>
        <v>19</v>
      </c>
      <c r="AG22" s="15">
        <f t="shared" si="2"/>
        <v>41.86666666666667</v>
      </c>
    </row>
    <row r="23" spans="1:33" ht="16.5" customHeight="1">
      <c r="A23" s="8" t="s">
        <v>18</v>
      </c>
      <c r="B23" s="3">
        <f>'[19]Novembro'!$G$5</f>
        <v>44</v>
      </c>
      <c r="C23" s="3">
        <f>'[19]Novembro'!$G$6</f>
        <v>43</v>
      </c>
      <c r="D23" s="3">
        <f>'[19]Novembro'!$G$7</f>
        <v>52</v>
      </c>
      <c r="E23" s="3">
        <f>'[19]Novembro'!$G$8</f>
        <v>45</v>
      </c>
      <c r="F23" s="3">
        <f>'[19]Novembro'!$G$9</f>
        <v>50</v>
      </c>
      <c r="G23" s="3">
        <f>'[19]Novembro'!$G$10</f>
        <v>52</v>
      </c>
      <c r="H23" s="3">
        <f>'[19]Novembro'!$G$11</f>
        <v>66</v>
      </c>
      <c r="I23" s="3">
        <f>'[19]Novembro'!$G$12</f>
        <v>52</v>
      </c>
      <c r="J23" s="3">
        <f>'[19]Novembro'!$G$13</f>
        <v>52</v>
      </c>
      <c r="K23" s="3">
        <f>'[19]Novembro'!$G$14</f>
        <v>49</v>
      </c>
      <c r="L23" s="3">
        <f>'[19]Novembro'!$G$15</f>
        <v>48</v>
      </c>
      <c r="M23" s="3">
        <f>'[19]Novembro'!$G$16</f>
        <v>44</v>
      </c>
      <c r="N23" s="3">
        <f>'[19]Novembro'!$G$17</f>
        <v>42</v>
      </c>
      <c r="O23" s="3">
        <f>'[19]Novembro'!$G$18</f>
        <v>28</v>
      </c>
      <c r="P23" s="3">
        <f>'[19]Novembro'!$G$19</f>
        <v>23</v>
      </c>
      <c r="Q23" s="3">
        <f>'[19]Novembro'!$G$20</f>
        <v>37</v>
      </c>
      <c r="R23" s="3">
        <f>'[19]Novembro'!$G$21</f>
        <v>41</v>
      </c>
      <c r="S23" s="3">
        <f>'[19]Novembro'!$G$22</f>
        <v>45</v>
      </c>
      <c r="T23" s="3">
        <f>'[19]Novembro'!$G$23</f>
        <v>46</v>
      </c>
      <c r="U23" s="3">
        <f>'[19]Novembro'!$G$24</f>
        <v>36</v>
      </c>
      <c r="V23" s="3">
        <f>'[19]Novembro'!$G$25</f>
        <v>29</v>
      </c>
      <c r="W23" s="3">
        <f>'[19]Novembro'!$G$26</f>
        <v>29</v>
      </c>
      <c r="X23" s="3">
        <f>'[19]Novembro'!$G$27</f>
        <v>26</v>
      </c>
      <c r="Y23" s="3">
        <f>'[19]Novembro'!$G$28</f>
        <v>17</v>
      </c>
      <c r="Z23" s="3">
        <f>'[19]Novembro'!$G$29</f>
        <v>22</v>
      </c>
      <c r="AA23" s="3">
        <f>'[19]Novembro'!$G$30</f>
        <v>37</v>
      </c>
      <c r="AB23" s="3">
        <f>'[19]Novembro'!$G$31</f>
        <v>31</v>
      </c>
      <c r="AC23" s="3">
        <f>'[19]Novembro'!$G$32</f>
        <v>42</v>
      </c>
      <c r="AD23" s="3">
        <f>'[19]Novembro'!$G$33</f>
        <v>44</v>
      </c>
      <c r="AE23" s="3">
        <f>'[19]Novembro'!$G$34</f>
        <v>46</v>
      </c>
      <c r="AF23" s="15">
        <f t="shared" si="1"/>
        <v>17</v>
      </c>
      <c r="AG23" s="15">
        <f t="shared" si="2"/>
        <v>40.6</v>
      </c>
    </row>
    <row r="24" spans="1:33" ht="16.5" customHeight="1">
      <c r="A24" s="8" t="s">
        <v>19</v>
      </c>
      <c r="B24" s="3">
        <f>'[20]Novembro'!$G$5</f>
        <v>59</v>
      </c>
      <c r="C24" s="3">
        <f>'[20]Novembro'!$G$6</f>
        <v>77</v>
      </c>
      <c r="D24" s="3">
        <f>'[20]Novembro'!$G$7</f>
        <v>51</v>
      </c>
      <c r="E24" s="3">
        <f>'[20]Novembro'!$G$8</f>
        <v>60</v>
      </c>
      <c r="F24" s="3">
        <f>'[20]Novembro'!$G$9</f>
        <v>67</v>
      </c>
      <c r="G24" s="3">
        <f>'[20]Novembro'!$G$10</f>
        <v>84</v>
      </c>
      <c r="H24" s="3">
        <f>'[20]Novembro'!$G$11</f>
        <v>56</v>
      </c>
      <c r="I24" s="3">
        <f>'[20]Novembro'!$G$12</f>
        <v>53</v>
      </c>
      <c r="J24" s="3">
        <f>'[20]Novembro'!$G$13</f>
        <v>68</v>
      </c>
      <c r="K24" s="3">
        <f>'[20]Novembro'!$G$14</f>
        <v>42</v>
      </c>
      <c r="L24" s="3">
        <f>'[20]Novembro'!$G$15</f>
        <v>52</v>
      </c>
      <c r="M24" s="3">
        <f>'[20]Novembro'!$G$16</f>
        <v>47</v>
      </c>
      <c r="N24" s="3">
        <f>'[20]Novembro'!$G$17</f>
        <v>50</v>
      </c>
      <c r="O24" s="3">
        <f>'[20]Novembro'!$G$18</f>
        <v>26</v>
      </c>
      <c r="P24" s="3">
        <f>'[20]Novembro'!$G$19</f>
        <v>25</v>
      </c>
      <c r="Q24" s="3">
        <f>'[20]Novembro'!$G$20</f>
        <v>47</v>
      </c>
      <c r="R24" s="3">
        <f>'[20]Novembro'!$G$21</f>
        <v>40</v>
      </c>
      <c r="S24" s="3">
        <f>'[20]Novembro'!$G$22</f>
        <v>29</v>
      </c>
      <c r="T24" s="3">
        <f>'[20]Novembro'!$G$23</f>
        <v>35</v>
      </c>
      <c r="U24" s="3">
        <f>'[20]Novembro'!$G$24</f>
        <v>30</v>
      </c>
      <c r="V24" s="3">
        <f>'[20]Novembro'!$G$25</f>
        <v>28</v>
      </c>
      <c r="W24" s="3">
        <f>'[20]Novembro'!$G$26</f>
        <v>32</v>
      </c>
      <c r="X24" s="3">
        <f>'[20]Novembro'!$G$27</f>
        <v>27</v>
      </c>
      <c r="Y24" s="3">
        <f>'[20]Novembro'!$G$28</f>
        <v>33</v>
      </c>
      <c r="Z24" s="3">
        <f>'[20]Novembro'!$G$29</f>
        <v>32</v>
      </c>
      <c r="AA24" s="3">
        <f>'[20]Novembro'!$G$30</f>
        <v>29</v>
      </c>
      <c r="AB24" s="3">
        <f>'[20]Novembro'!$G$31</f>
        <v>29</v>
      </c>
      <c r="AC24" s="3">
        <f>'[20]Novembro'!$G$32</f>
        <v>31</v>
      </c>
      <c r="AD24" s="3">
        <f>'[20]Novembro'!$G$33</f>
        <v>34</v>
      </c>
      <c r="AE24" s="3">
        <f>'[20]Novembro'!$G$34</f>
        <v>29</v>
      </c>
      <c r="AF24" s="15">
        <f t="shared" si="1"/>
        <v>25</v>
      </c>
      <c r="AG24" s="15">
        <f t="shared" si="2"/>
        <v>43.4</v>
      </c>
    </row>
    <row r="25" spans="1:33" ht="16.5" customHeight="1">
      <c r="A25" s="8" t="s">
        <v>31</v>
      </c>
      <c r="B25" s="3">
        <f>'[21]Novembro'!$G$5</f>
        <v>64</v>
      </c>
      <c r="C25" s="3">
        <f>'[21]Novembro'!$G$6</f>
        <v>59</v>
      </c>
      <c r="D25" s="3">
        <f>'[21]Novembro'!$G$7</f>
        <v>63</v>
      </c>
      <c r="E25" s="3">
        <f>'[21]Novembro'!$G$8</f>
        <v>51</v>
      </c>
      <c r="F25" s="3">
        <f>'[21]Novembro'!$G$9</f>
        <v>49</v>
      </c>
      <c r="G25" s="3">
        <f>'[21]Novembro'!$G$10</f>
        <v>57</v>
      </c>
      <c r="H25" s="3">
        <f>'[21]Novembro'!$G$11</f>
        <v>65</v>
      </c>
      <c r="I25" s="3">
        <f>'[21]Novembro'!$G$12</f>
        <v>74</v>
      </c>
      <c r="J25" s="3">
        <f>'[21]Novembro'!$G$13</f>
        <v>73</v>
      </c>
      <c r="K25" s="3">
        <f>'[21]Novembro'!$G$14</f>
        <v>48</v>
      </c>
      <c r="L25" s="3">
        <f>'[21]Novembro'!$G$15</f>
        <v>45</v>
      </c>
      <c r="M25" s="3">
        <f>'[21]Novembro'!$G$16</f>
        <v>47</v>
      </c>
      <c r="N25" s="3">
        <f>'[21]Novembro'!$G$17</f>
        <v>29</v>
      </c>
      <c r="O25" s="3">
        <f>'[21]Novembro'!$G$18</f>
        <v>25</v>
      </c>
      <c r="P25" s="3">
        <f>'[21]Novembro'!$G$19</f>
        <v>27</v>
      </c>
      <c r="Q25" s="3">
        <f>'[21]Novembro'!$G$20</f>
        <v>43</v>
      </c>
      <c r="R25" s="3">
        <f>'[21]Novembro'!$G$21</f>
        <v>39</v>
      </c>
      <c r="S25" s="3">
        <f>'[21]Novembro'!$G$22</f>
        <v>43</v>
      </c>
      <c r="T25" s="3">
        <f>'[21]Novembro'!$G$23</f>
        <v>37</v>
      </c>
      <c r="U25" s="3">
        <f>'[21]Novembro'!$G$24</f>
        <v>28</v>
      </c>
      <c r="V25" s="3">
        <f>'[21]Novembro'!$G$25</f>
        <v>28</v>
      </c>
      <c r="W25" s="3">
        <f>'[21]Novembro'!$G$26</f>
        <v>26</v>
      </c>
      <c r="X25" s="3">
        <f>'[21]Novembro'!$G$27</f>
        <v>22</v>
      </c>
      <c r="Y25" s="3">
        <f>'[21]Novembro'!$G$28</f>
        <v>26</v>
      </c>
      <c r="Z25" s="3">
        <f>'[21]Novembro'!$G$29</f>
        <v>25</v>
      </c>
      <c r="AA25" s="3">
        <f>'[21]Novembro'!$G$30</f>
        <v>29</v>
      </c>
      <c r="AB25" s="3">
        <f>'[21]Novembro'!$G$31</f>
        <v>29</v>
      </c>
      <c r="AC25" s="3">
        <f>'[21]Novembro'!$G$32</f>
        <v>40</v>
      </c>
      <c r="AD25" s="3">
        <f>'[21]Novembro'!$G$33</f>
        <v>32</v>
      </c>
      <c r="AE25" s="3">
        <f>'[21]Novembro'!$G$34</f>
        <v>36</v>
      </c>
      <c r="AF25" s="15">
        <f t="shared" si="1"/>
        <v>22</v>
      </c>
      <c r="AG25" s="15">
        <f t="shared" si="2"/>
        <v>41.96666666666667</v>
      </c>
    </row>
    <row r="26" spans="1:33" ht="16.5" customHeight="1">
      <c r="A26" s="8" t="s">
        <v>20</v>
      </c>
      <c r="B26" s="3">
        <f>'[22]Novembro'!$G$5</f>
        <v>52</v>
      </c>
      <c r="C26" s="3">
        <f>'[22]Novembro'!$G$6</f>
        <v>59</v>
      </c>
      <c r="D26" s="3">
        <f>'[22]Novembro'!$G$7</f>
        <v>47</v>
      </c>
      <c r="E26" s="3">
        <f>'[22]Novembro'!$G$8</f>
        <v>44</v>
      </c>
      <c r="F26" s="3">
        <f>'[22]Novembro'!$G$9</f>
        <v>35</v>
      </c>
      <c r="G26" s="3">
        <f>'[22]Novembro'!$G$10</f>
        <v>39</v>
      </c>
      <c r="H26" s="3">
        <f>'[22]Novembro'!$G$11</f>
        <v>56</v>
      </c>
      <c r="I26" s="3">
        <f>'[22]Novembro'!$G$12</f>
        <v>57</v>
      </c>
      <c r="J26" s="3">
        <f>'[22]Novembro'!$G$13</f>
        <v>51</v>
      </c>
      <c r="K26" s="3">
        <f>'[22]Novembro'!$G$14</f>
        <v>44</v>
      </c>
      <c r="L26" s="3">
        <f>'[22]Novembro'!$G$15</f>
        <v>39</v>
      </c>
      <c r="M26" s="3">
        <f>'[22]Novembro'!$G$16</f>
        <v>45</v>
      </c>
      <c r="N26" s="3">
        <f>'[22]Novembro'!$G$17</f>
        <v>45</v>
      </c>
      <c r="O26" s="3">
        <f>'[22]Novembro'!$G$18</f>
        <v>24</v>
      </c>
      <c r="P26" s="3">
        <f>'[22]Novembro'!$G$19</f>
        <v>22</v>
      </c>
      <c r="Q26" s="3">
        <f>'[22]Novembro'!$G$20</f>
        <v>28</v>
      </c>
      <c r="R26" s="3">
        <f>'[22]Novembro'!$G$21</f>
        <v>41</v>
      </c>
      <c r="S26" s="3">
        <f>'[22]Novembro'!$G$22</f>
        <v>36</v>
      </c>
      <c r="T26" s="3">
        <f>'[22]Novembro'!$G$23</f>
        <v>36</v>
      </c>
      <c r="U26" s="3">
        <f>'[22]Novembro'!$G$24</f>
        <v>26</v>
      </c>
      <c r="V26" s="3">
        <f>'[22]Novembro'!$G$25</f>
        <v>26</v>
      </c>
      <c r="W26" s="3">
        <f>'[22]Novembro'!$G$26</f>
        <v>26</v>
      </c>
      <c r="X26" s="3">
        <f>'[22]Novembro'!$G$27</f>
        <v>30</v>
      </c>
      <c r="Y26" s="3">
        <f>'[22]Novembro'!$G$28</f>
        <v>28</v>
      </c>
      <c r="Z26" s="3">
        <f>'[22]Novembro'!$G$29</f>
        <v>24</v>
      </c>
      <c r="AA26" s="3">
        <f>'[22]Novembro'!$G$30</f>
        <v>23</v>
      </c>
      <c r="AB26" s="3">
        <f>'[22]Novembro'!$G$31</f>
        <v>26</v>
      </c>
      <c r="AC26" s="3">
        <f>'[22]Novembro'!$G$32</f>
        <v>26</v>
      </c>
      <c r="AD26" s="3">
        <f>'[22]Novembro'!$G$33</f>
        <v>31</v>
      </c>
      <c r="AE26" s="3">
        <f>'[22]Novembro'!$G$34</f>
        <v>29</v>
      </c>
      <c r="AF26" s="15">
        <f t="shared" si="1"/>
        <v>22</v>
      </c>
      <c r="AG26" s="15">
        <f t="shared" si="2"/>
        <v>36.5</v>
      </c>
    </row>
    <row r="27" spans="1:33" s="5" customFormat="1" ht="16.5" customHeight="1">
      <c r="A27" s="9" t="s">
        <v>35</v>
      </c>
      <c r="B27" s="20">
        <f>MIN(B5:B26)</f>
        <v>42</v>
      </c>
      <c r="C27" s="20">
        <f aca="true" t="shared" si="3" ref="C27:O27">MIN(C5:C26)</f>
        <v>43</v>
      </c>
      <c r="D27" s="20">
        <f t="shared" si="3"/>
        <v>38</v>
      </c>
      <c r="E27" s="20">
        <f t="shared" si="3"/>
        <v>35</v>
      </c>
      <c r="F27" s="20">
        <f t="shared" si="3"/>
        <v>33</v>
      </c>
      <c r="G27" s="20">
        <f t="shared" si="3"/>
        <v>32</v>
      </c>
      <c r="H27" s="20">
        <f t="shared" si="3"/>
        <v>39</v>
      </c>
      <c r="I27" s="20">
        <f t="shared" si="3"/>
        <v>41</v>
      </c>
      <c r="J27" s="20">
        <f t="shared" si="3"/>
        <v>37</v>
      </c>
      <c r="K27" s="20">
        <f t="shared" si="3"/>
        <v>40</v>
      </c>
      <c r="L27" s="20">
        <f t="shared" si="3"/>
        <v>36</v>
      </c>
      <c r="M27" s="20">
        <f t="shared" si="3"/>
        <v>35</v>
      </c>
      <c r="N27" s="20">
        <f t="shared" si="3"/>
        <v>21</v>
      </c>
      <c r="O27" s="20">
        <f t="shared" si="3"/>
        <v>17</v>
      </c>
      <c r="P27" s="20">
        <f aca="true" t="shared" si="4" ref="P27:U27">MIN(P5:P26)</f>
        <v>22</v>
      </c>
      <c r="Q27" s="20">
        <f t="shared" si="4"/>
        <v>25</v>
      </c>
      <c r="R27" s="20">
        <f t="shared" si="4"/>
        <v>32</v>
      </c>
      <c r="S27" s="20">
        <f t="shared" si="4"/>
        <v>29</v>
      </c>
      <c r="T27" s="20">
        <f t="shared" si="4"/>
        <v>31</v>
      </c>
      <c r="U27" s="20">
        <f t="shared" si="4"/>
        <v>26</v>
      </c>
      <c r="V27" s="20">
        <f aca="true" t="shared" si="5" ref="V27:AE27">MIN(V5:V26)</f>
        <v>24</v>
      </c>
      <c r="W27" s="20">
        <f t="shared" si="5"/>
        <v>16</v>
      </c>
      <c r="X27" s="20">
        <f t="shared" si="5"/>
        <v>19</v>
      </c>
      <c r="Y27" s="20">
        <f>MIN(Y5:Y26)</f>
        <v>17</v>
      </c>
      <c r="Z27" s="20">
        <f t="shared" si="5"/>
        <v>22</v>
      </c>
      <c r="AA27" s="20">
        <f t="shared" si="5"/>
        <v>23</v>
      </c>
      <c r="AB27" s="20">
        <f t="shared" si="5"/>
        <v>24</v>
      </c>
      <c r="AC27" s="20">
        <f t="shared" si="5"/>
        <v>26</v>
      </c>
      <c r="AD27" s="20">
        <f>MIN(AD5:AD26)</f>
        <v>31</v>
      </c>
      <c r="AE27" s="20">
        <f t="shared" si="5"/>
        <v>29</v>
      </c>
      <c r="AF27" s="16">
        <f>MIN(AF5:AF26)</f>
        <v>16</v>
      </c>
      <c r="AG27" s="41">
        <f>AVERAGE(AG5:AG26)</f>
        <v>41.84126984126984</v>
      </c>
    </row>
    <row r="28" ht="12.75">
      <c r="A28" s="45" t="s">
        <v>51</v>
      </c>
    </row>
    <row r="29" ht="12.75">
      <c r="A29" s="44" t="s">
        <v>52</v>
      </c>
    </row>
  </sheetData>
  <sheetProtection password="C6EC" sheet="1" objects="1" scenarios="1"/>
  <mergeCells count="33">
    <mergeCell ref="F3:F4"/>
    <mergeCell ref="G3:G4"/>
    <mergeCell ref="H3:H4"/>
    <mergeCell ref="I3:I4"/>
    <mergeCell ref="J3:J4"/>
    <mergeCell ref="K3:K4"/>
    <mergeCell ref="L3:L4"/>
    <mergeCell ref="M3:M4"/>
    <mergeCell ref="A2:A4"/>
    <mergeCell ref="B2:AG2"/>
    <mergeCell ref="B3:B4"/>
    <mergeCell ref="C3:C4"/>
    <mergeCell ref="D3:D4"/>
    <mergeCell ref="E3:E4"/>
    <mergeCell ref="Y3:Y4"/>
    <mergeCell ref="R3:R4"/>
    <mergeCell ref="S3:S4"/>
    <mergeCell ref="T3:T4"/>
    <mergeCell ref="U3:U4"/>
    <mergeCell ref="N3:N4"/>
    <mergeCell ref="O3:O4"/>
    <mergeCell ref="P3:P4"/>
    <mergeCell ref="Q3:Q4"/>
    <mergeCell ref="Z3:Z4"/>
    <mergeCell ref="V3:V4"/>
    <mergeCell ref="AE3:AE4"/>
    <mergeCell ref="A1:AG1"/>
    <mergeCell ref="AA3:AA4"/>
    <mergeCell ref="AB3:AB4"/>
    <mergeCell ref="AC3:AC4"/>
    <mergeCell ref="AD3:AD4"/>
    <mergeCell ref="W3:W4"/>
    <mergeCell ref="X3:X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29"/>
  <sheetViews>
    <sheetView zoomScalePageLayoutView="0" workbookViewId="0" topLeftCell="A7">
      <selection activeCell="A28" sqref="A28:A29"/>
    </sheetView>
  </sheetViews>
  <sheetFormatPr defaultColWidth="9.140625" defaultRowHeight="12.75"/>
  <cols>
    <col min="1" max="1" width="19.140625" style="2" bestFit="1" customWidth="1"/>
    <col min="2" max="2" width="5.421875" style="3" bestFit="1" customWidth="1"/>
    <col min="3" max="3" width="6.421875" style="3" bestFit="1" customWidth="1"/>
    <col min="4" max="31" width="5.421875" style="3" bestFit="1" customWidth="1"/>
    <col min="32" max="32" width="7.421875" style="17" bestFit="1" customWidth="1"/>
  </cols>
  <sheetData>
    <row r="1" spans="1:32" ht="19.5" customHeight="1" thickBo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2" s="4" customFormat="1" ht="19.5" customHeight="1">
      <c r="A2" s="50" t="s">
        <v>21</v>
      </c>
      <c r="B2" s="53" t="s">
        <v>32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</row>
    <row r="3" spans="1:32" s="5" customFormat="1" ht="19.5" customHeight="1">
      <c r="A3" s="51"/>
      <c r="B3" s="56">
        <v>1</v>
      </c>
      <c r="C3" s="46">
        <f>SUM(B3+1)</f>
        <v>2</v>
      </c>
      <c r="D3" s="46">
        <f aca="true" t="shared" si="0" ref="D3:AD3">SUM(C3+1)</f>
        <v>3</v>
      </c>
      <c r="E3" s="46">
        <f t="shared" si="0"/>
        <v>4</v>
      </c>
      <c r="F3" s="46">
        <f t="shared" si="0"/>
        <v>5</v>
      </c>
      <c r="G3" s="46">
        <f t="shared" si="0"/>
        <v>6</v>
      </c>
      <c r="H3" s="46">
        <f t="shared" si="0"/>
        <v>7</v>
      </c>
      <c r="I3" s="46">
        <f t="shared" si="0"/>
        <v>8</v>
      </c>
      <c r="J3" s="46">
        <f t="shared" si="0"/>
        <v>9</v>
      </c>
      <c r="K3" s="46">
        <f t="shared" si="0"/>
        <v>10</v>
      </c>
      <c r="L3" s="46">
        <f t="shared" si="0"/>
        <v>11</v>
      </c>
      <c r="M3" s="46">
        <f t="shared" si="0"/>
        <v>12</v>
      </c>
      <c r="N3" s="46">
        <f t="shared" si="0"/>
        <v>13</v>
      </c>
      <c r="O3" s="46">
        <f t="shared" si="0"/>
        <v>14</v>
      </c>
      <c r="P3" s="46">
        <f t="shared" si="0"/>
        <v>15</v>
      </c>
      <c r="Q3" s="46">
        <f t="shared" si="0"/>
        <v>16</v>
      </c>
      <c r="R3" s="46">
        <f t="shared" si="0"/>
        <v>17</v>
      </c>
      <c r="S3" s="46">
        <f t="shared" si="0"/>
        <v>18</v>
      </c>
      <c r="T3" s="46">
        <f t="shared" si="0"/>
        <v>19</v>
      </c>
      <c r="U3" s="46">
        <f t="shared" si="0"/>
        <v>20</v>
      </c>
      <c r="V3" s="46">
        <f t="shared" si="0"/>
        <v>21</v>
      </c>
      <c r="W3" s="46">
        <f t="shared" si="0"/>
        <v>22</v>
      </c>
      <c r="X3" s="46">
        <f t="shared" si="0"/>
        <v>23</v>
      </c>
      <c r="Y3" s="46">
        <f t="shared" si="0"/>
        <v>24</v>
      </c>
      <c r="Z3" s="46">
        <f t="shared" si="0"/>
        <v>25</v>
      </c>
      <c r="AA3" s="46">
        <f t="shared" si="0"/>
        <v>26</v>
      </c>
      <c r="AB3" s="46">
        <f t="shared" si="0"/>
        <v>27</v>
      </c>
      <c r="AC3" s="46">
        <f t="shared" si="0"/>
        <v>28</v>
      </c>
      <c r="AD3" s="46">
        <f t="shared" si="0"/>
        <v>29</v>
      </c>
      <c r="AE3" s="48">
        <v>30</v>
      </c>
      <c r="AF3" s="38" t="s">
        <v>46</v>
      </c>
    </row>
    <row r="4" spans="1:32" s="5" customFormat="1" ht="19.5" customHeight="1" thickBot="1">
      <c r="A4" s="52"/>
      <c r="B4" s="5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9"/>
      <c r="AF4" s="39" t="s">
        <v>45</v>
      </c>
    </row>
    <row r="5" spans="1:32" ht="16.5" customHeight="1" thickTop="1">
      <c r="A5" s="7" t="s">
        <v>0</v>
      </c>
      <c r="B5" s="3">
        <f>'[1]Novembro'!$H$5</f>
        <v>28.8</v>
      </c>
      <c r="C5" s="3">
        <f>'[1]Novembro'!$H$6</f>
        <v>18.36</v>
      </c>
      <c r="D5" s="3">
        <f>'[1]Novembro'!$H$7</f>
        <v>6.48</v>
      </c>
      <c r="E5" s="3">
        <f>'[1]Novembro'!$H$8</f>
        <v>12.24</v>
      </c>
      <c r="F5" s="3">
        <f>'[1]Novembro'!$H$9</f>
        <v>28.08</v>
      </c>
      <c r="G5" s="3">
        <f>'[1]Novembro'!$H$10</f>
        <v>43.92</v>
      </c>
      <c r="H5" s="3">
        <f>'[1]Novembro'!$H$11</f>
        <v>14.4</v>
      </c>
      <c r="I5" s="3">
        <f>'[1]Novembro'!$H$12</f>
        <v>16.56</v>
      </c>
      <c r="J5" s="3">
        <f>'[1]Novembro'!$H$13</f>
        <v>25.56</v>
      </c>
      <c r="K5" s="3">
        <f>'[1]Novembro'!$H$14</f>
        <v>10.44</v>
      </c>
      <c r="L5" s="3">
        <f>'[1]Novembro'!$H$15</f>
        <v>19.08</v>
      </c>
      <c r="M5" s="3">
        <f>'[1]Novembro'!$H$16</f>
        <v>20.88</v>
      </c>
      <c r="N5" s="3">
        <f>'[1]Novembro'!$H$17</f>
        <v>15.12</v>
      </c>
      <c r="O5" s="3">
        <f>'[1]Novembro'!$H$18</f>
        <v>11.16</v>
      </c>
      <c r="P5" s="3">
        <f>'[1]Novembro'!$H$19</f>
        <v>24.12</v>
      </c>
      <c r="Q5" s="3">
        <f>'[1]Novembro'!$H$20</f>
        <v>27.36</v>
      </c>
      <c r="R5" s="3">
        <f>'[1]Novembro'!$H$21</f>
        <v>18</v>
      </c>
      <c r="S5" s="3">
        <f>'[1]Novembro'!$H$22</f>
        <v>15.48</v>
      </c>
      <c r="T5" s="3">
        <f>'[1]Novembro'!$H$23</f>
        <v>20.16</v>
      </c>
      <c r="U5" s="3">
        <f>'[1]Novembro'!$H$24</f>
        <v>20.52</v>
      </c>
      <c r="V5" s="3">
        <f>'[1]Novembro'!$H$25</f>
        <v>27.36</v>
      </c>
      <c r="W5" s="3">
        <f>'[1]Novembro'!$H$26</f>
        <v>17.64</v>
      </c>
      <c r="X5" s="3">
        <f>'[1]Novembro'!$H$27</f>
        <v>19.44</v>
      </c>
      <c r="Y5" s="3">
        <f>'[1]Novembro'!$H$28</f>
        <v>20.88</v>
      </c>
      <c r="Z5" s="3">
        <f>'[1]Novembro'!$H$29</f>
        <v>30.24</v>
      </c>
      <c r="AA5" s="3">
        <f>'[1]Novembro'!$H$30</f>
        <v>23.76</v>
      </c>
      <c r="AB5" s="3">
        <f>'[1]Novembro'!$H$31</f>
        <v>24.84</v>
      </c>
      <c r="AC5" s="3">
        <f>'[1]Novembro'!$H$32</f>
        <v>25.2</v>
      </c>
      <c r="AD5" s="3">
        <f>'[1]Novembro'!$H$33</f>
        <v>24.12</v>
      </c>
      <c r="AE5" s="3">
        <f>'[1]Novembro'!$H$34</f>
        <v>20.16</v>
      </c>
      <c r="AF5" s="15">
        <f aca="true" t="shared" si="1" ref="AF5:AF26">MAX(B5:AE5)</f>
        <v>43.92</v>
      </c>
    </row>
    <row r="6" spans="1:32" ht="16.5" customHeight="1">
      <c r="A6" s="8" t="s">
        <v>1</v>
      </c>
      <c r="B6" s="3">
        <f>'[2]Novembro'!$H$5</f>
        <v>11.52</v>
      </c>
      <c r="C6" s="3">
        <f>'[2]Novembro'!$H$6</f>
        <v>17.64</v>
      </c>
      <c r="D6" s="3">
        <f>'[2]Novembro'!$H$7</f>
        <v>9.72</v>
      </c>
      <c r="E6" s="3">
        <f>'[2]Novembro'!$H$8</f>
        <v>21.24</v>
      </c>
      <c r="F6" s="3">
        <f>'[2]Novembro'!$H$9</f>
        <v>11.88</v>
      </c>
      <c r="G6" s="3">
        <f>'[2]Novembro'!$H$10</f>
        <v>27</v>
      </c>
      <c r="H6" s="3">
        <f>'[2]Novembro'!$H$11</f>
        <v>11.52</v>
      </c>
      <c r="I6" s="3">
        <f>'[2]Novembro'!$H$12</f>
        <v>41.47200000000001</v>
      </c>
      <c r="J6" s="3">
        <f>'[2]Novembro'!$H$13</f>
        <v>13.68</v>
      </c>
      <c r="K6" s="3">
        <f>'[2]Novembro'!$H$14</f>
        <v>8.28</v>
      </c>
      <c r="L6" s="3">
        <f>'[2]Novembro'!$H$15</f>
        <v>11.16</v>
      </c>
      <c r="M6" s="3">
        <f>'[2]Novembro'!$H$16</f>
        <v>11.16</v>
      </c>
      <c r="N6" s="3">
        <f>'[2]Novembro'!$H$17</f>
        <v>9.72</v>
      </c>
      <c r="O6" s="3">
        <f>'[2]Novembro'!$H$18</f>
        <v>10.44</v>
      </c>
      <c r="P6" s="3">
        <f>'[2]Novembro'!$H$19</f>
        <v>9.72</v>
      </c>
      <c r="Q6" s="3">
        <f>'[2]Novembro'!$H$20</f>
        <v>21.6</v>
      </c>
      <c r="R6" s="3">
        <f>'[2]Novembro'!$H$21</f>
        <v>11.16</v>
      </c>
      <c r="S6" s="3">
        <f>'[2]Novembro'!$H$22</f>
        <v>10.08</v>
      </c>
      <c r="T6" s="3">
        <f>'[2]Novembro'!$H$23</f>
        <v>13.68</v>
      </c>
      <c r="U6" s="3">
        <f>'[2]Novembro'!$H$24</f>
        <v>12.24</v>
      </c>
      <c r="V6" s="3">
        <f>'[2]Novembro'!$H$25</f>
        <v>10.44</v>
      </c>
      <c r="W6" s="3">
        <f>'[2]Novembro'!$H$26</f>
        <v>12.96</v>
      </c>
      <c r="X6" s="3">
        <f>'[2]Novembro'!$H$27</f>
        <v>11.88</v>
      </c>
      <c r="Y6" s="3">
        <f>'[2]Novembro'!$H$28</f>
        <v>14.4</v>
      </c>
      <c r="Z6" s="3">
        <f>'[2]Novembro'!$H$29</f>
        <v>21.24</v>
      </c>
      <c r="AA6" s="3">
        <f>'[2]Novembro'!$H$30</f>
        <v>15.48</v>
      </c>
      <c r="AB6" s="3">
        <f>'[2]Novembro'!$H$31</f>
        <v>12.96</v>
      </c>
      <c r="AC6" s="3">
        <f>'[2]Novembro'!$H$32</f>
        <v>17.64</v>
      </c>
      <c r="AD6" s="3">
        <f>'[2]Novembro'!$H$33</f>
        <v>9</v>
      </c>
      <c r="AE6" s="3">
        <f>'[2]Novembro'!$H$34</f>
        <v>23.4</v>
      </c>
      <c r="AF6" s="15">
        <f t="shared" si="1"/>
        <v>41.47200000000001</v>
      </c>
    </row>
    <row r="7" spans="1:32" ht="16.5" customHeight="1">
      <c r="A7" s="8" t="s">
        <v>2</v>
      </c>
      <c r="B7" s="3">
        <f>'[3]Novembro'!$H$5</f>
        <v>23.76</v>
      </c>
      <c r="C7" s="3">
        <f>'[3]Novembro'!$H$6</f>
        <v>33.12</v>
      </c>
      <c r="D7" s="3">
        <f>'[3]Novembro'!$H$7</f>
        <v>20.52</v>
      </c>
      <c r="E7" s="3">
        <f>'[3]Novembro'!$H$8</f>
        <v>20.16</v>
      </c>
      <c r="F7" s="3">
        <f>'[3]Novembro'!$H$9</f>
        <v>20.52</v>
      </c>
      <c r="G7" s="3">
        <f>'[3]Novembro'!$H$10</f>
        <v>33.48</v>
      </c>
      <c r="H7" s="3">
        <f>'[3]Novembro'!$H$11</f>
        <v>20.52</v>
      </c>
      <c r="I7" s="3">
        <f>'[3]Novembro'!$H$12</f>
        <v>20.52</v>
      </c>
      <c r="J7" s="3">
        <f>'[3]Novembro'!$H$13</f>
        <v>34.2</v>
      </c>
      <c r="K7" s="3">
        <f>'[3]Novembro'!$H$14</f>
        <v>16.92</v>
      </c>
      <c r="L7" s="3">
        <f>'[3]Novembro'!$H$15</f>
        <v>17.64</v>
      </c>
      <c r="M7" s="3">
        <f>'[3]Novembro'!$H$16</f>
        <v>20.52</v>
      </c>
      <c r="N7" s="3">
        <f>'[3]Novembro'!$H$17</f>
        <v>15.12</v>
      </c>
      <c r="O7" s="3">
        <f>'[3]Novembro'!$H$18</f>
        <v>16.92</v>
      </c>
      <c r="P7" s="3">
        <f>'[3]Novembro'!$H$19</f>
        <v>15.84</v>
      </c>
      <c r="Q7" s="3">
        <f>'[3]Novembro'!$H$20</f>
        <v>23.4</v>
      </c>
      <c r="R7" s="3">
        <f>'[3]Novembro'!$H$21</f>
        <v>19.44</v>
      </c>
      <c r="S7" s="3">
        <f>'[3]Novembro'!$H$22</f>
        <v>23.4</v>
      </c>
      <c r="T7" s="3">
        <f>'[3]Novembro'!$H$23</f>
        <v>29.52</v>
      </c>
      <c r="U7" s="3">
        <f>'[3]Novembro'!$H$24</f>
        <v>25.92</v>
      </c>
      <c r="V7" s="3">
        <f>'[3]Novembro'!$H$25</f>
        <v>33.48</v>
      </c>
      <c r="W7" s="3">
        <f>'[3]Novembro'!$H$26</f>
        <v>32.76</v>
      </c>
      <c r="X7" s="3">
        <f>'[3]Novembro'!$H$27</f>
        <v>19.8</v>
      </c>
      <c r="Y7" s="3">
        <f>'[3]Novembro'!$H$28</f>
        <v>16.2</v>
      </c>
      <c r="Z7" s="3">
        <f>'[3]Novembro'!$H$29</f>
        <v>32.4</v>
      </c>
      <c r="AA7" s="3">
        <f>'[3]Novembro'!$H$30</f>
        <v>28.44</v>
      </c>
      <c r="AB7" s="3">
        <f>'[3]Novembro'!$H$31</f>
        <v>19.8</v>
      </c>
      <c r="AC7" s="3">
        <f>'[3]Novembro'!$H$32</f>
        <v>31.68</v>
      </c>
      <c r="AD7" s="3">
        <f>'[3]Novembro'!$H$33</f>
        <v>21.96</v>
      </c>
      <c r="AE7" s="3">
        <f>'[3]Novembro'!$H$34</f>
        <v>18</v>
      </c>
      <c r="AF7" s="15">
        <f t="shared" si="1"/>
        <v>34.2</v>
      </c>
    </row>
    <row r="8" spans="1:32" ht="16.5" customHeight="1">
      <c r="A8" s="8" t="s">
        <v>3</v>
      </c>
      <c r="B8" s="3">
        <f>'[4]Novembro'!$H$5</f>
        <v>12.6</v>
      </c>
      <c r="C8" s="3">
        <f>'[4]Novembro'!$H$6</f>
        <v>4.68</v>
      </c>
      <c r="D8" s="3">
        <f>'[4]Novembro'!$H$7</f>
        <v>9.72</v>
      </c>
      <c r="E8" s="3">
        <f>'[4]Novembro'!$H$8</f>
        <v>16.92</v>
      </c>
      <c r="F8" s="3">
        <f>'[4]Novembro'!$H$9</f>
        <v>7.92</v>
      </c>
      <c r="G8" s="3">
        <f>'[4]Novembro'!$H$10</f>
        <v>16.56</v>
      </c>
      <c r="H8" s="3">
        <f>'[4]Novembro'!$H$11</f>
        <v>12.24</v>
      </c>
      <c r="I8" s="3">
        <f>'[4]Novembro'!$H$12</f>
        <v>15.48</v>
      </c>
      <c r="J8" s="3">
        <f>'[4]Novembro'!$H$13</f>
        <v>19.44</v>
      </c>
      <c r="K8" s="3">
        <f>'[4]Novembro'!$H$14</f>
        <v>13.32</v>
      </c>
      <c r="L8" s="3">
        <f>'[4]Novembro'!$H$15</f>
        <v>11.16</v>
      </c>
      <c r="M8" s="3">
        <f>'[4]Novembro'!$H$16</f>
        <v>9.72</v>
      </c>
      <c r="N8" s="3">
        <f>'[4]Novembro'!$H$17</f>
        <v>12.6</v>
      </c>
      <c r="O8" s="3">
        <f>'[4]Novembro'!$H$18</f>
        <v>11.52</v>
      </c>
      <c r="P8" s="3">
        <f>'[4]Novembro'!$H$19</f>
        <v>10.8</v>
      </c>
      <c r="Q8" s="3">
        <f>'[4]Novembro'!$H$20</f>
        <v>11.52</v>
      </c>
      <c r="R8" s="3">
        <f>'[4]Novembro'!$H$21</f>
        <v>8.64</v>
      </c>
      <c r="S8" s="3">
        <f>'[4]Novembro'!$H$22</f>
        <v>13.32</v>
      </c>
      <c r="T8" s="3">
        <f>'[4]Novembro'!$H$23</f>
        <v>22.32</v>
      </c>
      <c r="U8" s="3">
        <f>'[4]Novembro'!$H$24</f>
        <v>13.32</v>
      </c>
      <c r="V8" s="3">
        <f>'[4]Novembro'!$H$25</f>
        <v>10.44</v>
      </c>
      <c r="W8" s="3">
        <f>'[4]Novembro'!$H$26</f>
        <v>11.52</v>
      </c>
      <c r="X8" s="3">
        <f>'[4]Novembro'!$H$27</f>
        <v>10.44</v>
      </c>
      <c r="Y8" s="3">
        <f>'[4]Novembro'!$H$28</f>
        <v>8.28</v>
      </c>
      <c r="Z8" s="3">
        <f>'[4]Novembro'!$H$29</f>
        <v>13.68</v>
      </c>
      <c r="AA8" s="3">
        <f>'[4]Novembro'!$H$30</f>
        <v>9</v>
      </c>
      <c r="AB8" s="3">
        <f>'[4]Novembro'!$H$31</f>
        <v>10.8</v>
      </c>
      <c r="AC8" s="3">
        <f>'[4]Novembro'!$H$32</f>
        <v>15.12</v>
      </c>
      <c r="AD8" s="3">
        <f>'[4]Novembro'!$H$33</f>
        <v>12.96</v>
      </c>
      <c r="AE8" s="3">
        <f>'[4]Novembro'!$H$34</f>
        <v>9</v>
      </c>
      <c r="AF8" s="15">
        <f t="shared" si="1"/>
        <v>22.32</v>
      </c>
    </row>
    <row r="9" spans="1:32" ht="16.5" customHeight="1">
      <c r="A9" s="8" t="s">
        <v>4</v>
      </c>
      <c r="B9" s="3">
        <f>'[5]Novembro'!$H$5</f>
        <v>15.84</v>
      </c>
      <c r="C9" s="3">
        <f>'[5]Novembro'!$H$6</f>
        <v>12.96</v>
      </c>
      <c r="D9" s="3">
        <f>'[5]Novembro'!$H$7</f>
        <v>20.16</v>
      </c>
      <c r="E9" s="3">
        <f>'[5]Novembro'!$H$8</f>
        <v>19.08</v>
      </c>
      <c r="F9" s="3">
        <f>'[5]Novembro'!$H$9</f>
        <v>11.52</v>
      </c>
      <c r="G9" s="3">
        <f>'[5]Novembro'!$H$10</f>
        <v>25.2</v>
      </c>
      <c r="H9" s="3">
        <f>'[5]Novembro'!$H$11</f>
        <v>23.4</v>
      </c>
      <c r="I9" s="3">
        <f>'[5]Novembro'!$H$12</f>
        <v>25.56</v>
      </c>
      <c r="J9" s="3">
        <f>'[5]Novembro'!$H$13</f>
        <v>39.6</v>
      </c>
      <c r="K9" s="3">
        <f>'[5]Novembro'!$H$14</f>
        <v>16.56</v>
      </c>
      <c r="L9" s="3">
        <f>'[5]Novembro'!$H$15</f>
        <v>9.72</v>
      </c>
      <c r="M9" s="3">
        <f>'[5]Novembro'!$H$16</f>
        <v>11.88</v>
      </c>
      <c r="N9" s="3">
        <f>'[5]Novembro'!$H$17</f>
        <v>19.8</v>
      </c>
      <c r="O9" s="3">
        <f>'[5]Novembro'!$H$18</f>
        <v>20.52</v>
      </c>
      <c r="P9" s="3">
        <f>'[5]Novembro'!$H$19</f>
        <v>10.8</v>
      </c>
      <c r="Q9" s="3">
        <f>'[5]Novembro'!$H$20</f>
        <v>11.16</v>
      </c>
      <c r="R9" s="3">
        <f>'[5]Novembro'!$H$21</f>
        <v>11.88</v>
      </c>
      <c r="S9" s="3">
        <f>'[5]Novembro'!$H$22</f>
        <v>13.32</v>
      </c>
      <c r="T9" s="3">
        <f>'[5]Novembro'!$H$23</f>
        <v>16.56</v>
      </c>
      <c r="U9" s="3">
        <f>'[5]Novembro'!$H$24</f>
        <v>15.12</v>
      </c>
      <c r="V9" s="3">
        <f>'[5]Novembro'!$H$25</f>
        <v>19.08</v>
      </c>
      <c r="W9" s="3">
        <f>'[5]Novembro'!$H$26</f>
        <v>33.48</v>
      </c>
      <c r="X9" s="3">
        <f>'[5]Novembro'!$H$27</f>
        <v>12.96</v>
      </c>
      <c r="Y9" s="3">
        <f>'[5]Novembro'!$H$28</f>
        <v>15.84</v>
      </c>
      <c r="Z9" s="3">
        <f>'[5]Novembro'!$H$29</f>
        <v>19.08</v>
      </c>
      <c r="AA9" s="3">
        <f>'[5]Novembro'!$H$30</f>
        <v>11.88</v>
      </c>
      <c r="AB9" s="3">
        <f>'[5]Novembro'!$H$31</f>
        <v>14.04</v>
      </c>
      <c r="AC9" s="3">
        <f>'[5]Novembro'!$H$32</f>
        <v>15.12</v>
      </c>
      <c r="AD9" s="3">
        <f>'[5]Novembro'!$H$33</f>
        <v>21.96</v>
      </c>
      <c r="AE9" s="3">
        <f>'[5]Novembro'!$H$34</f>
        <v>10.8</v>
      </c>
      <c r="AF9" s="15">
        <f t="shared" si="1"/>
        <v>39.6</v>
      </c>
    </row>
    <row r="10" spans="1:32" ht="16.5" customHeight="1">
      <c r="A10" s="8" t="s">
        <v>5</v>
      </c>
      <c r="B10" s="13">
        <f>'[6]Novembro'!$H$5</f>
        <v>11.52</v>
      </c>
      <c r="C10" s="13">
        <f>'[6]Novembro'!$H$6</f>
        <v>14.76</v>
      </c>
      <c r="D10" s="13">
        <f>'[6]Novembro'!$H$7</f>
        <v>20.16</v>
      </c>
      <c r="E10" s="13">
        <f>'[6]Novembro'!$H$8</f>
        <v>12.24</v>
      </c>
      <c r="F10" s="13">
        <f>'[6]Novembro'!$H$9</f>
        <v>13.32</v>
      </c>
      <c r="G10" s="13">
        <f>'[6]Novembro'!$H$10</f>
        <v>16.56</v>
      </c>
      <c r="H10" s="13">
        <f>'[6]Novembro'!$H$11</f>
        <v>22.32</v>
      </c>
      <c r="I10" s="13">
        <f>'[6]Novembro'!$H$12</f>
        <v>13.68</v>
      </c>
      <c r="J10" s="13">
        <f>'[6]Novembro'!$H$13</f>
        <v>29.88</v>
      </c>
      <c r="K10" s="13">
        <f>'[6]Novembro'!$H$14</f>
        <v>11.52</v>
      </c>
      <c r="L10" s="13">
        <f>'[6]Novembro'!$H$15</f>
        <v>10.08</v>
      </c>
      <c r="M10" s="13">
        <f>'[6]Novembro'!$H$16</f>
        <v>19.8</v>
      </c>
      <c r="N10" s="13">
        <f>'[6]Novembro'!$H$17</f>
        <v>12.6</v>
      </c>
      <c r="O10" s="13">
        <f>'[6]Novembro'!$H$18</f>
        <v>9.72</v>
      </c>
      <c r="P10" s="13">
        <f>'[6]Novembro'!$H$19</f>
        <v>11.16</v>
      </c>
      <c r="Q10" s="13">
        <f>'[6]Novembro'!$H$20</f>
        <v>21.6</v>
      </c>
      <c r="R10" s="13">
        <f>'[6]Novembro'!$H$21</f>
        <v>18</v>
      </c>
      <c r="S10" s="13">
        <f>'[6]Novembro'!$H$22</f>
        <v>9.72</v>
      </c>
      <c r="T10" s="13">
        <f>'[6]Novembro'!$H$23</f>
        <v>23.04</v>
      </c>
      <c r="U10" s="13">
        <f>'[6]Novembro'!$H$24</f>
        <v>11.16</v>
      </c>
      <c r="V10" s="13">
        <f>'[6]Novembro'!$H$25</f>
        <v>11.16</v>
      </c>
      <c r="W10" s="13">
        <f>'[6]Novembro'!$H$26</f>
        <v>8.28</v>
      </c>
      <c r="X10" s="13">
        <f>'[6]Novembro'!$H$27</f>
        <v>11.52</v>
      </c>
      <c r="Y10" s="13">
        <f>'[6]Novembro'!$H$28</f>
        <v>9.72</v>
      </c>
      <c r="Z10" s="13">
        <f>'[6]Novembro'!$H$29</f>
        <v>10.8</v>
      </c>
      <c r="AA10" s="13">
        <f>'[6]Novembro'!$H$30</f>
        <v>12.96</v>
      </c>
      <c r="AB10" s="13">
        <f>'[6]Novembro'!$H$31</f>
        <v>15.48</v>
      </c>
      <c r="AC10" s="13">
        <f>'[6]Novembro'!$H$32</f>
        <v>10.44</v>
      </c>
      <c r="AD10" s="13">
        <f>'[6]Novembro'!$H$33</f>
        <v>21.96</v>
      </c>
      <c r="AE10" s="13">
        <f>'[6]Novembro'!$H$34</f>
        <v>23.76</v>
      </c>
      <c r="AF10" s="15">
        <f t="shared" si="1"/>
        <v>29.88</v>
      </c>
    </row>
    <row r="11" spans="1:32" ht="16.5" customHeight="1">
      <c r="A11" s="8" t="s">
        <v>6</v>
      </c>
      <c r="B11" s="13">
        <f>'[7]Novembro'!$H$5</f>
        <v>10.8</v>
      </c>
      <c r="C11" s="13">
        <f>'[7]Novembro'!$H$6</f>
        <v>10.8</v>
      </c>
      <c r="D11" s="13">
        <f>'[7]Novembro'!$H$7</f>
        <v>15.48</v>
      </c>
      <c r="E11" s="13">
        <f>'[7]Novembro'!$H$8</f>
        <v>7.92</v>
      </c>
      <c r="F11" s="13">
        <f>'[7]Novembro'!$H$9</f>
        <v>15.12</v>
      </c>
      <c r="G11" s="13">
        <f>'[7]Novembro'!$H$10</f>
        <v>21.6</v>
      </c>
      <c r="H11" s="13">
        <f>'[7]Novembro'!$H$11</f>
        <v>17.28</v>
      </c>
      <c r="I11" s="13">
        <f>'[7]Novembro'!$H$12</f>
        <v>12.96</v>
      </c>
      <c r="J11" s="13">
        <f>'[7]Novembro'!$H$13</f>
        <v>15.12</v>
      </c>
      <c r="K11" s="13">
        <f>'[7]Novembro'!$H$14</f>
        <v>7.2</v>
      </c>
      <c r="L11" s="13">
        <f>'[7]Novembro'!$H$15</f>
        <v>10.44</v>
      </c>
      <c r="M11" s="13">
        <f>'[7]Novembro'!$H$16</f>
        <v>11.88</v>
      </c>
      <c r="N11" s="13">
        <f>'[7]Novembro'!$H$17</f>
        <v>12.96</v>
      </c>
      <c r="O11" s="13">
        <f>'[7]Novembro'!$H$18</f>
        <v>12.24</v>
      </c>
      <c r="P11" s="13">
        <f>'[7]Novembro'!$H$19</f>
        <v>9</v>
      </c>
      <c r="Q11" s="13">
        <f>'[7]Novembro'!$H$20</f>
        <v>14.76</v>
      </c>
      <c r="R11" s="13">
        <f>'[7]Novembro'!$H$21</f>
        <v>11.88</v>
      </c>
      <c r="S11" s="13">
        <f>'[7]Novembro'!$H$22</f>
        <v>12.6</v>
      </c>
      <c r="T11" s="13">
        <f>'[7]Novembro'!$H$23</f>
        <v>15.84</v>
      </c>
      <c r="U11" s="13">
        <f>'[7]Novembro'!$H$24</f>
        <v>10.08</v>
      </c>
      <c r="V11" s="13">
        <f>'[7]Novembro'!$H$25</f>
        <v>7.56</v>
      </c>
      <c r="W11" s="13">
        <f>'[7]Novembro'!$H$26</f>
        <v>7.2</v>
      </c>
      <c r="X11" s="13">
        <f>'[7]Novembro'!$H$27</f>
        <v>8.64</v>
      </c>
      <c r="Y11" s="13">
        <f>'[7]Novembro'!$H$28</f>
        <v>11.16</v>
      </c>
      <c r="Z11" s="13">
        <f>'[7]Novembro'!$H$29</f>
        <v>9.36</v>
      </c>
      <c r="AA11" s="13">
        <f>'[7]Novembro'!$H$30</f>
        <v>10.44</v>
      </c>
      <c r="AB11" s="13">
        <f>'[7]Novembro'!$H$31</f>
        <v>10.44</v>
      </c>
      <c r="AC11" s="13">
        <f>'[7]Novembro'!$H$32</f>
        <v>13.32</v>
      </c>
      <c r="AD11" s="13">
        <f>'[7]Novembro'!$H$33</f>
        <v>15.12</v>
      </c>
      <c r="AE11" s="13">
        <f>'[7]Novembro'!$H$34</f>
        <v>5.76</v>
      </c>
      <c r="AF11" s="15">
        <f t="shared" si="1"/>
        <v>21.6</v>
      </c>
    </row>
    <row r="12" spans="1:32" ht="16.5" customHeight="1">
      <c r="A12" s="8" t="s">
        <v>7</v>
      </c>
      <c r="B12" s="13">
        <f>'[8]Novembro'!$H$5</f>
        <v>19.8</v>
      </c>
      <c r="C12" s="13">
        <f>'[8]Novembro'!$H$6</f>
        <v>12.6</v>
      </c>
      <c r="D12" s="13">
        <f>'[8]Novembro'!$H$7</f>
        <v>12.24</v>
      </c>
      <c r="E12" s="13">
        <f>'[8]Novembro'!$H$8</f>
        <v>13.32</v>
      </c>
      <c r="F12" s="13">
        <f>'[8]Novembro'!$H$9</f>
        <v>23.4</v>
      </c>
      <c r="G12" s="13">
        <f>'[8]Novembro'!$H$10</f>
        <v>23.76</v>
      </c>
      <c r="H12" s="13">
        <f>'[8]Novembro'!$H$11</f>
        <v>10.8</v>
      </c>
      <c r="I12" s="13">
        <f>'[8]Novembro'!$H$12</f>
        <v>22.68</v>
      </c>
      <c r="J12" s="13">
        <f>'[8]Novembro'!$H$13</f>
        <v>14.4</v>
      </c>
      <c r="K12" s="13">
        <f>'[8]Novembro'!$H$14</f>
        <v>9</v>
      </c>
      <c r="L12" s="13">
        <f>'[8]Novembro'!$H$15</f>
        <v>11.52</v>
      </c>
      <c r="M12" s="13">
        <f>'[8]Novembro'!$H$16</f>
        <v>13.32</v>
      </c>
      <c r="N12" s="13">
        <f>'[8]Novembro'!$H$17</f>
        <v>10.44</v>
      </c>
      <c r="O12" s="13">
        <f>'[8]Novembro'!$H$18</f>
        <v>13.32</v>
      </c>
      <c r="P12" s="13">
        <f>'[8]Novembro'!$H$19</f>
        <v>12.24</v>
      </c>
      <c r="Q12" s="13">
        <f>'[8]Novembro'!$H$20</f>
        <v>17.28</v>
      </c>
      <c r="R12" s="13">
        <f>'[8]Novembro'!$H$21</f>
        <v>13.68</v>
      </c>
      <c r="S12" s="13">
        <f>'[8]Novembro'!$H$22</f>
        <v>15.84</v>
      </c>
      <c r="T12" s="13">
        <f>'[8]Novembro'!$H$23</f>
        <v>20.88</v>
      </c>
      <c r="U12" s="13">
        <f>'[8]Novembro'!$H$24</f>
        <v>18.36</v>
      </c>
      <c r="V12" s="13">
        <f>'[8]Novembro'!$H$25</f>
        <v>18.72</v>
      </c>
      <c r="W12" s="13">
        <f>'[8]Novembro'!$H$26</f>
        <v>24.84</v>
      </c>
      <c r="X12" s="13">
        <f>'[8]Novembro'!$H$27</f>
        <v>16.92</v>
      </c>
      <c r="Y12" s="13">
        <f>'[8]Novembro'!$H$28</f>
        <v>16.2</v>
      </c>
      <c r="Z12" s="13">
        <f>'[8]Novembro'!$H$29</f>
        <v>19.44</v>
      </c>
      <c r="AA12" s="13">
        <f>'[8]Novembro'!$H$30</f>
        <v>18</v>
      </c>
      <c r="AB12" s="13">
        <f>'[8]Novembro'!$H$31</f>
        <v>15.48</v>
      </c>
      <c r="AC12" s="13">
        <f>'[8]Novembro'!$H$32</f>
        <v>19.08</v>
      </c>
      <c r="AD12" s="13">
        <f>'[8]Novembro'!$H$33</f>
        <v>17.64</v>
      </c>
      <c r="AE12" s="13">
        <f>'[8]Novembro'!$H$34</f>
        <v>11.88</v>
      </c>
      <c r="AF12" s="15">
        <f t="shared" si="1"/>
        <v>24.84</v>
      </c>
    </row>
    <row r="13" spans="1:32" ht="16.5" customHeight="1">
      <c r="A13" s="8" t="s">
        <v>8</v>
      </c>
      <c r="B13" s="13" t="str">
        <f>'[9]Novembro'!$H$5</f>
        <v>**</v>
      </c>
      <c r="C13" s="13" t="str">
        <f>'[9]Novembro'!$H$6</f>
        <v>**</v>
      </c>
      <c r="D13" s="13" t="str">
        <f>'[9]Novembro'!$H$7</f>
        <v>**</v>
      </c>
      <c r="E13" s="13" t="str">
        <f>'[9]Novembro'!$H$8</f>
        <v>**</v>
      </c>
      <c r="F13" s="13" t="str">
        <f>'[9]Novembro'!$H$9</f>
        <v>**</v>
      </c>
      <c r="G13" s="13" t="str">
        <f>'[9]Novembro'!$H$10</f>
        <v>**</v>
      </c>
      <c r="H13" s="13" t="str">
        <f>'[9]Novembro'!$H$11</f>
        <v>**</v>
      </c>
      <c r="I13" s="13" t="str">
        <f>'[9]Novembro'!$H$12</f>
        <v>**</v>
      </c>
      <c r="J13" s="13" t="str">
        <f>'[9]Novembro'!$H$13</f>
        <v>**</v>
      </c>
      <c r="K13" s="13" t="str">
        <f>'[9]Novembro'!$H$14</f>
        <v>**</v>
      </c>
      <c r="L13" s="13" t="str">
        <f>'[9]Novembro'!$H$15</f>
        <v>**</v>
      </c>
      <c r="M13" s="13" t="str">
        <f>'[9]Novembro'!$H$16</f>
        <v>**</v>
      </c>
      <c r="N13" s="13" t="str">
        <f>'[9]Novembro'!$H$17</f>
        <v>**</v>
      </c>
      <c r="O13" s="13" t="str">
        <f>'[9]Novembro'!$H$18</f>
        <v>**</v>
      </c>
      <c r="P13" s="13" t="str">
        <f>'[9]Novembro'!$H$19</f>
        <v>**</v>
      </c>
      <c r="Q13" s="13" t="str">
        <f>'[9]Novembro'!$H$20</f>
        <v>**</v>
      </c>
      <c r="R13" s="13" t="str">
        <f>'[9]Novembro'!$H$21</f>
        <v>**</v>
      </c>
      <c r="S13" s="13" t="str">
        <f>'[9]Novembro'!$H$22</f>
        <v>**</v>
      </c>
      <c r="T13" s="13" t="str">
        <f>'[9]Novembro'!$H$23</f>
        <v>**</v>
      </c>
      <c r="U13" s="13" t="str">
        <f>'[9]Novembro'!$H$24</f>
        <v>**</v>
      </c>
      <c r="V13" s="13" t="str">
        <f>'[9]Novembro'!$H$25</f>
        <v>**</v>
      </c>
      <c r="W13" s="13" t="str">
        <f>'[9]Novembro'!$H$26</f>
        <v>**</v>
      </c>
      <c r="X13" s="13" t="str">
        <f>'[9]Novembro'!$H$27</f>
        <v>**</v>
      </c>
      <c r="Y13" s="13" t="str">
        <f>'[9]Novembro'!$H$28</f>
        <v>**</v>
      </c>
      <c r="Z13" s="13" t="str">
        <f>'[9]Novembro'!$H$29</f>
        <v>**</v>
      </c>
      <c r="AA13" s="13" t="str">
        <f>'[9]Novembro'!$H$30</f>
        <v>**</v>
      </c>
      <c r="AB13" s="13" t="str">
        <f>'[9]Novembro'!$H$31</f>
        <v>**</v>
      </c>
      <c r="AC13" s="13" t="str">
        <f>'[9]Novembro'!$H$32</f>
        <v>**</v>
      </c>
      <c r="AD13" s="13" t="str">
        <f>'[9]Novembro'!$H$33</f>
        <v>**</v>
      </c>
      <c r="AE13" s="13" t="str">
        <f>'[9]Novembro'!$H$34</f>
        <v>**</v>
      </c>
      <c r="AF13" s="15" t="s">
        <v>43</v>
      </c>
    </row>
    <row r="14" spans="1:32" ht="16.5" customHeight="1">
      <c r="A14" s="8" t="s">
        <v>9</v>
      </c>
      <c r="B14" s="13">
        <f>'[10]Novembro'!$H$5</f>
        <v>19.8</v>
      </c>
      <c r="C14" s="13">
        <f>'[10]Novembro'!$H$6</f>
        <v>26.28</v>
      </c>
      <c r="D14" s="13">
        <f>'[10]Novembro'!$H$7</f>
        <v>11.88</v>
      </c>
      <c r="E14" s="13">
        <f>'[10]Novembro'!$H$8</f>
        <v>14.76</v>
      </c>
      <c r="F14" s="13">
        <f>'[10]Novembro'!$H$9</f>
        <v>20.52</v>
      </c>
      <c r="G14" s="13">
        <f>'[10]Novembro'!$H$10</f>
        <v>32.76</v>
      </c>
      <c r="H14" s="13">
        <f>'[10]Novembro'!$H$11</f>
        <v>17.64</v>
      </c>
      <c r="I14" s="13">
        <f>'[10]Novembro'!$H$12</f>
        <v>18</v>
      </c>
      <c r="J14" s="13">
        <f>'[10]Novembro'!$H$13</f>
        <v>20.88</v>
      </c>
      <c r="K14" s="13">
        <f>'[10]Novembro'!$H$14</f>
        <v>13.32</v>
      </c>
      <c r="L14" s="13">
        <f>'[10]Novembro'!$H$15</f>
        <v>14.4</v>
      </c>
      <c r="M14" s="13">
        <f>'[10]Novembro'!$H$16</f>
        <v>20.16</v>
      </c>
      <c r="N14" s="13">
        <f>'[10]Novembro'!$H$17</f>
        <v>15.48</v>
      </c>
      <c r="O14" s="13">
        <f>'[10]Novembro'!$H$18</f>
        <v>12.96</v>
      </c>
      <c r="P14" s="13">
        <f>'[10]Novembro'!$H$19</f>
        <v>16.56</v>
      </c>
      <c r="Q14" s="13">
        <f>'[10]Novembro'!$H$20</f>
        <v>23.76</v>
      </c>
      <c r="R14" s="13">
        <f>'[10]Novembro'!$H$21</f>
        <v>18.36</v>
      </c>
      <c r="S14" s="13">
        <f>'[10]Novembro'!$H$22</f>
        <v>15.84</v>
      </c>
      <c r="T14" s="13">
        <f>'[10]Novembro'!$H$23</f>
        <v>19.44</v>
      </c>
      <c r="U14" s="13">
        <f>'[10]Novembro'!$H$24</f>
        <v>21.24</v>
      </c>
      <c r="V14" s="13">
        <f>'[10]Novembro'!$H$25</f>
        <v>21.24</v>
      </c>
      <c r="W14" s="13">
        <f>'[10]Novembro'!$H$26</f>
        <v>22.32</v>
      </c>
      <c r="X14" s="13">
        <f>'[10]Novembro'!$H$27</f>
        <v>19.08</v>
      </c>
      <c r="Y14" s="13">
        <f>'[10]Novembro'!$H$28</f>
        <v>20.16</v>
      </c>
      <c r="Z14" s="13">
        <f>'[10]Novembro'!$H$29</f>
        <v>19.08</v>
      </c>
      <c r="AA14" s="13">
        <f>'[10]Novembro'!$H$30</f>
        <v>21.6</v>
      </c>
      <c r="AB14" s="13">
        <f>'[10]Novembro'!$H$31</f>
        <v>20.52</v>
      </c>
      <c r="AC14" s="13">
        <f>'[10]Novembro'!$H$32</f>
        <v>21.96</v>
      </c>
      <c r="AD14" s="13">
        <f>'[10]Novembro'!$H$33</f>
        <v>20.16</v>
      </c>
      <c r="AE14" s="13">
        <f>'[10]Novembro'!$H$34</f>
        <v>16.2</v>
      </c>
      <c r="AF14" s="15">
        <f t="shared" si="1"/>
        <v>32.76</v>
      </c>
    </row>
    <row r="15" spans="1:32" ht="16.5" customHeight="1">
      <c r="A15" s="8" t="s">
        <v>10</v>
      </c>
      <c r="B15" s="13">
        <f>'[11]Novembro'!$H$5</f>
        <v>20.16</v>
      </c>
      <c r="C15" s="13">
        <f>'[11]Novembro'!$H$6</f>
        <v>9.72</v>
      </c>
      <c r="D15" s="13">
        <f>'[11]Novembro'!$H$7</f>
        <v>3.96</v>
      </c>
      <c r="E15" s="13">
        <f>'[11]Novembro'!$H$8</f>
        <v>9</v>
      </c>
      <c r="F15" s="13">
        <f>'[11]Novembro'!$H$9</f>
        <v>14.76</v>
      </c>
      <c r="G15" s="13">
        <f>'[11]Novembro'!$H$10</f>
        <v>14.04</v>
      </c>
      <c r="H15" s="13">
        <f>'[11]Novembro'!$H$11</f>
        <v>5.76</v>
      </c>
      <c r="I15" s="13">
        <f>'[11]Novembro'!$H$12</f>
        <v>10.8</v>
      </c>
      <c r="J15" s="13">
        <f>'[11]Novembro'!$H$13</f>
        <v>14.76</v>
      </c>
      <c r="K15" s="13">
        <f>'[11]Novembro'!$H$14</f>
        <v>3.6</v>
      </c>
      <c r="L15" s="13">
        <f>'[11]Novembro'!$H$15</f>
        <v>7.92</v>
      </c>
      <c r="M15" s="13">
        <f>'[11]Novembro'!$H$16</f>
        <v>6.48</v>
      </c>
      <c r="N15" s="13">
        <f>'[11]Novembro'!$H$17</f>
        <v>5.76</v>
      </c>
      <c r="O15" s="13">
        <f>'[11]Novembro'!$H$18</f>
        <v>5.76</v>
      </c>
      <c r="P15" s="13">
        <f>'[11]Novembro'!$H$19</f>
        <v>4.32</v>
      </c>
      <c r="Q15" s="13">
        <f>'[11]Novembro'!$H$20</f>
        <v>8.64</v>
      </c>
      <c r="R15" s="13">
        <f>'[11]Novembro'!$H$21</f>
        <v>5.4</v>
      </c>
      <c r="S15" s="13">
        <f>'[11]Novembro'!$H$22</f>
        <v>5.76</v>
      </c>
      <c r="T15" s="13">
        <f>'[11]Novembro'!$H$23</f>
        <v>8.28</v>
      </c>
      <c r="U15" s="13">
        <f>'[11]Novembro'!$H$24</f>
        <v>8.64</v>
      </c>
      <c r="V15" s="13">
        <f>'[11]Novembro'!$H$25</f>
        <v>12.24</v>
      </c>
      <c r="W15" s="13">
        <f>'[11]Novembro'!$H$26</f>
        <v>9</v>
      </c>
      <c r="X15" s="13">
        <f>'[11]Novembro'!$H$27</f>
        <v>11.16</v>
      </c>
      <c r="Y15" s="13">
        <f>'[11]Novembro'!$H$28</f>
        <v>9.72</v>
      </c>
      <c r="Z15" s="13">
        <f>'[11]Novembro'!$H$29</f>
        <v>9.36</v>
      </c>
      <c r="AA15" s="13">
        <f>'[11]Novembro'!$H$30</f>
        <v>7.2</v>
      </c>
      <c r="AB15" s="13">
        <f>'[11]Novembro'!$H$31</f>
        <v>6.12</v>
      </c>
      <c r="AC15" s="13">
        <f>'[11]Novembro'!$H$32</f>
        <v>0</v>
      </c>
      <c r="AD15" s="13">
        <f>'[11]Novembro'!$H$33</f>
        <v>0</v>
      </c>
      <c r="AE15" s="13">
        <f>'[11]Novembro'!$H$34</f>
        <v>0</v>
      </c>
      <c r="AF15" s="15">
        <f t="shared" si="1"/>
        <v>20.16</v>
      </c>
    </row>
    <row r="16" spans="1:32" ht="16.5" customHeight="1">
      <c r="A16" s="8" t="s">
        <v>11</v>
      </c>
      <c r="B16" s="13">
        <f>'[12]Novembro'!$H$5</f>
        <v>13.68</v>
      </c>
      <c r="C16" s="13">
        <f>'[12]Novembro'!$H$6</f>
        <v>13.32</v>
      </c>
      <c r="D16" s="13">
        <f>'[12]Novembro'!$H$7</f>
        <v>5.4</v>
      </c>
      <c r="E16" s="13">
        <f>'[12]Novembro'!$H$8</f>
        <v>9.72</v>
      </c>
      <c r="F16" s="13">
        <f>'[12]Novembro'!$H$9</f>
        <v>21.6</v>
      </c>
      <c r="G16" s="13">
        <f>'[12]Novembro'!$H$10</f>
        <v>24.48</v>
      </c>
      <c r="H16" s="13">
        <f>'[12]Novembro'!$H$11</f>
        <v>11.88</v>
      </c>
      <c r="I16" s="13">
        <f>'[12]Novembro'!$H$12</f>
        <v>21.6</v>
      </c>
      <c r="J16" s="13">
        <f>'[12]Novembro'!$H$13</f>
        <v>9.72</v>
      </c>
      <c r="K16" s="13">
        <f>'[12]Novembro'!$H$14</f>
        <v>13.32</v>
      </c>
      <c r="L16" s="13">
        <f>'[12]Novembro'!$H$15</f>
        <v>15.12</v>
      </c>
      <c r="M16" s="13">
        <f>'[12]Novembro'!$H$16</f>
        <v>12.6</v>
      </c>
      <c r="N16" s="13">
        <f>'[12]Novembro'!$H$17</f>
        <v>16.56</v>
      </c>
      <c r="O16" s="13">
        <f>'[12]Novembro'!$H$18</f>
        <v>18</v>
      </c>
      <c r="P16" s="13">
        <f>'[12]Novembro'!$H$19</f>
        <v>9.36</v>
      </c>
      <c r="Q16" s="13">
        <f>'[12]Novembro'!$H$20</f>
        <v>14.76</v>
      </c>
      <c r="R16" s="13">
        <f>'[12]Novembro'!$H$21</f>
        <v>10.44</v>
      </c>
      <c r="S16" s="13">
        <f>'[12]Novembro'!$H$22</f>
        <v>10.8</v>
      </c>
      <c r="T16" s="13">
        <f>'[12]Novembro'!$H$23</f>
        <v>14.04</v>
      </c>
      <c r="U16" s="13">
        <f>'[12]Novembro'!$H$24</f>
        <v>12.96</v>
      </c>
      <c r="V16" s="13">
        <f>'[12]Novembro'!$H$25</f>
        <v>16.2</v>
      </c>
      <c r="W16" s="13">
        <f>'[12]Novembro'!$H$26</f>
        <v>14.4</v>
      </c>
      <c r="X16" s="13">
        <f>'[12]Novembro'!$H$27</f>
        <v>14.04</v>
      </c>
      <c r="Y16" s="13">
        <f>'[12]Novembro'!$H$28</f>
        <v>15.12</v>
      </c>
      <c r="Z16" s="13">
        <f>'[12]Novembro'!$H$29</f>
        <v>15.48</v>
      </c>
      <c r="AA16" s="13">
        <f>'[12]Novembro'!$H$30</f>
        <v>15.48</v>
      </c>
      <c r="AB16" s="13">
        <f>'[12]Novembro'!$H$31</f>
        <v>13.68</v>
      </c>
      <c r="AC16" s="13">
        <f>'[12]Novembro'!$H$32</f>
        <v>23.04</v>
      </c>
      <c r="AD16" s="13">
        <f>'[12]Novembro'!$H$33</f>
        <v>13.32</v>
      </c>
      <c r="AE16" s="13">
        <f>'[12]Novembro'!$H$34</f>
        <v>25.92</v>
      </c>
      <c r="AF16" s="15">
        <f t="shared" si="1"/>
        <v>25.92</v>
      </c>
    </row>
    <row r="17" spans="1:32" ht="16.5" customHeight="1">
      <c r="A17" s="8" t="s">
        <v>12</v>
      </c>
      <c r="B17" s="13">
        <f>'[13]Novembro'!$H$5</f>
        <v>12.24</v>
      </c>
      <c r="C17" s="13">
        <f>'[13]Novembro'!$H$6</f>
        <v>19.08</v>
      </c>
      <c r="D17" s="13">
        <f>'[13]Novembro'!$H$7</f>
        <v>6.48</v>
      </c>
      <c r="E17" s="13">
        <f>'[13]Novembro'!$H$8</f>
        <v>16.56</v>
      </c>
      <c r="F17" s="13">
        <f>'[13]Novembro'!$H$9</f>
        <v>14.76</v>
      </c>
      <c r="G17" s="13">
        <f>'[13]Novembro'!$H$10</f>
        <v>18.36</v>
      </c>
      <c r="H17" s="13">
        <f>'[13]Novembro'!$H$11</f>
        <v>8.28</v>
      </c>
      <c r="I17" s="13">
        <f>'[13]Novembro'!$H$12</f>
        <v>12.6</v>
      </c>
      <c r="J17" s="13">
        <f>'[13]Novembro'!$H$13</f>
        <v>16.92</v>
      </c>
      <c r="K17" s="13">
        <f>'[13]Novembro'!$H$14</f>
        <v>9</v>
      </c>
      <c r="L17" s="13">
        <f>'[13]Novembro'!$H$15</f>
        <v>13.68</v>
      </c>
      <c r="M17" s="13">
        <f>'[13]Novembro'!$H$16</f>
        <v>11.16</v>
      </c>
      <c r="N17" s="13">
        <f>'[13]Novembro'!$H$17</f>
        <v>11.52</v>
      </c>
      <c r="O17" s="13">
        <f>'[13]Novembro'!$H$18</f>
        <v>9</v>
      </c>
      <c r="P17" s="13">
        <f>'[13]Novembro'!$H$19</f>
        <v>10.44</v>
      </c>
      <c r="Q17" s="13">
        <f>'[13]Novembro'!$H$20</f>
        <v>16.56</v>
      </c>
      <c r="R17" s="13">
        <f>'[13]Novembro'!$H$21</f>
        <v>9.36</v>
      </c>
      <c r="S17" s="13">
        <f>'[13]Novembro'!$H$22</f>
        <v>10.08</v>
      </c>
      <c r="T17" s="13">
        <f>'[13]Novembro'!$H$23</f>
        <v>14.4</v>
      </c>
      <c r="U17" s="13">
        <f>'[13]Novembro'!$H$24</f>
        <v>10.8</v>
      </c>
      <c r="V17" s="13">
        <f>'[13]Novembro'!$H$25</f>
        <v>8.28</v>
      </c>
      <c r="W17" s="13">
        <f>'[13]Novembro'!$H$26</f>
        <v>10.8</v>
      </c>
      <c r="X17" s="13">
        <f>'[13]Novembro'!$H$27</f>
        <v>12.96</v>
      </c>
      <c r="Y17" s="13">
        <f>'[13]Novembro'!$H$28</f>
        <v>15.48</v>
      </c>
      <c r="Z17" s="13">
        <f>'[13]Novembro'!$H$29</f>
        <v>14.04</v>
      </c>
      <c r="AA17" s="13">
        <f>'[13]Novembro'!$H$30</f>
        <v>11.16</v>
      </c>
      <c r="AB17" s="13">
        <f>'[13]Novembro'!$H$31</f>
        <v>8.64</v>
      </c>
      <c r="AC17" s="13">
        <f>'[13]Novembro'!$H$32</f>
        <v>17.28</v>
      </c>
      <c r="AD17" s="13">
        <f>'[13]Novembro'!$H$33</f>
        <v>14.76</v>
      </c>
      <c r="AE17" s="13">
        <f>'[13]Novembro'!$H$34</f>
        <v>17.28</v>
      </c>
      <c r="AF17" s="15">
        <f t="shared" si="1"/>
        <v>19.08</v>
      </c>
    </row>
    <row r="18" spans="1:32" ht="16.5" customHeight="1">
      <c r="A18" s="8" t="s">
        <v>13</v>
      </c>
      <c r="B18" s="13">
        <f>'[14]Novembro'!$H$5</f>
        <v>16.56</v>
      </c>
      <c r="C18" s="13">
        <f>'[14]Novembro'!$H$6</f>
        <v>29.52</v>
      </c>
      <c r="D18" s="13">
        <f>'[14]Novembro'!$H$7</f>
        <v>12.24</v>
      </c>
      <c r="E18" s="13">
        <f>'[14]Novembro'!$H$8</f>
        <v>23.04</v>
      </c>
      <c r="F18" s="13">
        <f>'[14]Novembro'!$H$9</f>
        <v>12.24</v>
      </c>
      <c r="G18" s="13">
        <f>'[14]Novembro'!$H$10</f>
        <v>48.96</v>
      </c>
      <c r="H18" s="13">
        <f>'[14]Novembro'!$H$11</f>
        <v>19.08</v>
      </c>
      <c r="I18" s="13">
        <f>'[14]Novembro'!$H$12</f>
        <v>16.92</v>
      </c>
      <c r="J18" s="13">
        <f>'[14]Novembro'!$H$13</f>
        <v>16.92</v>
      </c>
      <c r="K18" s="13">
        <f>'[14]Novembro'!$H$14</f>
        <v>15.12</v>
      </c>
      <c r="L18" s="13">
        <f>'[14]Novembro'!$H$15</f>
        <v>28.8</v>
      </c>
      <c r="M18" s="13">
        <f>'[14]Novembro'!$H$16</f>
        <v>18.36</v>
      </c>
      <c r="N18" s="13">
        <f>'[14]Novembro'!$H$17</f>
        <v>13.32</v>
      </c>
      <c r="O18" s="13">
        <f>'[14]Novembro'!$H$18</f>
        <v>10.44</v>
      </c>
      <c r="P18" s="13">
        <f>'[14]Novembro'!$H$19</f>
        <v>13.68</v>
      </c>
      <c r="Q18" s="13">
        <f>'[14]Novembro'!$H$20</f>
        <v>38.16</v>
      </c>
      <c r="R18" s="13">
        <f>'[14]Novembro'!$H$21</f>
        <v>16.56</v>
      </c>
      <c r="S18" s="26">
        <f>'[14]Novembro'!$H$22</f>
        <v>14.76</v>
      </c>
      <c r="T18" s="3">
        <f>'[14]Novembro'!$H$23</f>
        <v>15.12</v>
      </c>
      <c r="U18" s="3">
        <f>'[14]Novembro'!$H$24</f>
        <v>9.72</v>
      </c>
      <c r="V18" s="3">
        <f>'[14]Novembro'!$H$25</f>
        <v>20.16</v>
      </c>
      <c r="W18" s="26">
        <f>'[14]Novembro'!$H$26</f>
        <v>11.88</v>
      </c>
      <c r="X18" s="13">
        <f>'[14]Novembro'!$H$27</f>
        <v>14.4</v>
      </c>
      <c r="Y18" s="13">
        <f>'[14]Novembro'!$H$28</f>
        <v>16.92</v>
      </c>
      <c r="Z18" s="13">
        <f>'[14]Novembro'!$H$29</f>
        <v>26.28</v>
      </c>
      <c r="AA18" s="13">
        <f>'[14]Novembro'!$H$30</f>
        <v>19.8</v>
      </c>
      <c r="AB18" s="13">
        <f>'[14]Novembro'!$H$31</f>
        <v>10.08</v>
      </c>
      <c r="AC18" s="13">
        <f>'[14]Novembro'!$H$32</f>
        <v>28.44</v>
      </c>
      <c r="AD18" s="13">
        <f>'[14]Novembro'!$H$33</f>
        <v>15.84</v>
      </c>
      <c r="AE18" s="13">
        <f>'[14]Novembro'!$H$34</f>
        <v>17.64</v>
      </c>
      <c r="AF18" s="15">
        <f t="shared" si="1"/>
        <v>48.96</v>
      </c>
    </row>
    <row r="19" spans="1:32" ht="16.5" customHeight="1">
      <c r="A19" s="8" t="s">
        <v>14</v>
      </c>
      <c r="B19" s="13" t="str">
        <f>'[15]Novembro'!$H$5</f>
        <v>**</v>
      </c>
      <c r="C19" s="13" t="str">
        <f>'[15]Novembro'!$H$6</f>
        <v>**</v>
      </c>
      <c r="D19" s="13" t="str">
        <f>'[15]Novembro'!$H$7</f>
        <v>**</v>
      </c>
      <c r="E19" s="13" t="str">
        <f>'[15]Novembro'!$H$8</f>
        <v>**</v>
      </c>
      <c r="F19" s="13" t="str">
        <f>'[15]Novembro'!$H$9</f>
        <v>**</v>
      </c>
      <c r="G19" s="13" t="str">
        <f>'[15]Novembro'!$H$10</f>
        <v>**</v>
      </c>
      <c r="H19" s="13" t="str">
        <f>'[15]Novembro'!$H$11</f>
        <v>**</v>
      </c>
      <c r="I19" s="13" t="str">
        <f>'[15]Novembro'!$H$12</f>
        <v>**</v>
      </c>
      <c r="J19" s="13" t="str">
        <f>'[15]Novembro'!$H$13</f>
        <v>**</v>
      </c>
      <c r="K19" s="13" t="str">
        <f>'[15]Novembro'!$H$14</f>
        <v>**</v>
      </c>
      <c r="L19" s="13" t="str">
        <f>'[15]Novembro'!$H$15</f>
        <v>**</v>
      </c>
      <c r="M19" s="13" t="str">
        <f>'[15]Novembro'!$H$16</f>
        <v>**</v>
      </c>
      <c r="N19" s="13" t="str">
        <f>'[15]Novembro'!$H$17</f>
        <v>**</v>
      </c>
      <c r="O19" s="13" t="str">
        <f>'[15]Novembro'!$H$18</f>
        <v>**</v>
      </c>
      <c r="P19" s="13" t="str">
        <f>'[15]Novembro'!$H$19</f>
        <v>**</v>
      </c>
      <c r="Q19" s="13" t="str">
        <f>'[15]Novembro'!$H$20</f>
        <v>**</v>
      </c>
      <c r="R19" s="13" t="str">
        <f>'[15]Novembro'!$H$21</f>
        <v>**</v>
      </c>
      <c r="S19" s="13" t="str">
        <f>'[15]Novembro'!$H$22</f>
        <v>**</v>
      </c>
      <c r="T19" s="13" t="str">
        <f>'[15]Novembro'!$H$23</f>
        <v>**</v>
      </c>
      <c r="U19" s="13" t="str">
        <f>'[15]Novembro'!$H$24</f>
        <v>**</v>
      </c>
      <c r="V19" s="13" t="str">
        <f>'[15]Novembro'!$H$25</f>
        <v>**</v>
      </c>
      <c r="W19" s="13" t="str">
        <f>'[15]Novembro'!$H$26</f>
        <v>**</v>
      </c>
      <c r="X19" s="13" t="str">
        <f>'[15]Novembro'!$H$27</f>
        <v>**</v>
      </c>
      <c r="Y19" s="13" t="str">
        <f>'[15]Novembro'!$H$28</f>
        <v>**</v>
      </c>
      <c r="Z19" s="13" t="str">
        <f>'[15]Novembro'!$H$29</f>
        <v>**</v>
      </c>
      <c r="AA19" s="13" t="str">
        <f>'[15]Novembro'!$H$30</f>
        <v>**</v>
      </c>
      <c r="AB19" s="13" t="str">
        <f>'[15]Novembro'!$H$31</f>
        <v>**</v>
      </c>
      <c r="AC19" s="13" t="str">
        <f>'[15]Novembro'!$H$32</f>
        <v>**</v>
      </c>
      <c r="AD19" s="13" t="str">
        <f>'[15]Novembro'!$H$33</f>
        <v>**</v>
      </c>
      <c r="AE19" s="13" t="str">
        <f>'[15]Novembro'!$H$34</f>
        <v>**</v>
      </c>
      <c r="AF19" s="15" t="s">
        <v>43</v>
      </c>
    </row>
    <row r="20" spans="1:32" ht="16.5" customHeight="1">
      <c r="A20" s="8" t="s">
        <v>15</v>
      </c>
      <c r="B20" s="13">
        <f>'[16]Novembro'!$H$5</f>
        <v>16.56</v>
      </c>
      <c r="C20" s="13">
        <f>'[16]Novembro'!$H$6</f>
        <v>16.56</v>
      </c>
      <c r="D20" s="13">
        <f>'[16]Novembro'!$H$7</f>
        <v>7.2</v>
      </c>
      <c r="E20" s="13">
        <f>'[16]Novembro'!$H$8</f>
        <v>11.88</v>
      </c>
      <c r="F20" s="13">
        <f>'[16]Novembro'!$H$9</f>
        <v>21.96</v>
      </c>
      <c r="G20" s="13">
        <f>'[16]Novembro'!$H$10</f>
        <v>17.64</v>
      </c>
      <c r="H20" s="13">
        <f>'[16]Novembro'!$H$11</f>
        <v>10.8</v>
      </c>
      <c r="I20" s="13">
        <f>'[16]Novembro'!$H$12</f>
        <v>13.68</v>
      </c>
      <c r="J20" s="13">
        <f>'[16]Novembro'!$H$13</f>
        <v>15.12</v>
      </c>
      <c r="K20" s="13">
        <f>'[16]Novembro'!$H$14</f>
        <v>11.88</v>
      </c>
      <c r="L20" s="13">
        <f>'[16]Novembro'!$H$15</f>
        <v>12.6</v>
      </c>
      <c r="M20" s="13">
        <f>'[16]Novembro'!$H$16</f>
        <v>16.92</v>
      </c>
      <c r="N20" s="13">
        <f>'[16]Novembro'!$H$17</f>
        <v>12.24</v>
      </c>
      <c r="O20" s="13">
        <f>'[16]Novembro'!$H$18</f>
        <v>15.48</v>
      </c>
      <c r="P20" s="13">
        <f>'[16]Novembro'!$H$19</f>
        <v>10.08</v>
      </c>
      <c r="Q20" s="13">
        <f>'[16]Novembro'!$H$20</f>
        <v>21.24</v>
      </c>
      <c r="R20" s="13">
        <f>'[16]Novembro'!$H$21</f>
        <v>12.24</v>
      </c>
      <c r="S20" s="13">
        <f>'[16]Novembro'!$H$22</f>
        <v>10.44</v>
      </c>
      <c r="T20" s="13">
        <f>'[16]Novembro'!$H$23</f>
        <v>10.44</v>
      </c>
      <c r="U20" s="13">
        <f>'[16]Novembro'!$H$24</f>
        <v>12.96</v>
      </c>
      <c r="V20" s="13">
        <f>'[16]Novembro'!$H$25</f>
        <v>19.8</v>
      </c>
      <c r="W20" s="13">
        <f>'[16]Novembro'!$H$26</f>
        <v>19.08</v>
      </c>
      <c r="X20" s="13">
        <f>'[16]Novembro'!$H$27</f>
        <v>20.52</v>
      </c>
      <c r="Y20" s="13">
        <f>'[16]Novembro'!$H$28</f>
        <v>18.36</v>
      </c>
      <c r="Z20" s="13">
        <f>'[16]Novembro'!$H$29</f>
        <v>20.88</v>
      </c>
      <c r="AA20" s="13">
        <f>'[16]Novembro'!$H$30</f>
        <v>21.96</v>
      </c>
      <c r="AB20" s="13">
        <f>'[16]Novembro'!$H$31</f>
        <v>18.72</v>
      </c>
      <c r="AC20" s="13">
        <f>'[16]Novembro'!$H$32</f>
        <v>20.52</v>
      </c>
      <c r="AD20" s="13">
        <f>'[16]Novembro'!$H$33</f>
        <v>19.8</v>
      </c>
      <c r="AE20" s="13">
        <f>'[16]Novembro'!$H$34</f>
        <v>11.16</v>
      </c>
      <c r="AF20" s="15">
        <f t="shared" si="1"/>
        <v>21.96</v>
      </c>
    </row>
    <row r="21" spans="1:32" ht="16.5" customHeight="1">
      <c r="A21" s="8" t="s">
        <v>16</v>
      </c>
      <c r="B21" s="13">
        <f>'[17]Novembro'!$H$5</f>
        <v>11.16</v>
      </c>
      <c r="C21" s="13">
        <f>'[17]Novembro'!$H$6</f>
        <v>16.56</v>
      </c>
      <c r="D21" s="13">
        <f>'[17]Novembro'!$H$7</f>
        <v>11.88</v>
      </c>
      <c r="E21" s="13">
        <f>'[17]Novembro'!$H$8</f>
        <v>20.88</v>
      </c>
      <c r="F21" s="13">
        <f>'[17]Novembro'!$H$9</f>
        <v>18</v>
      </c>
      <c r="G21" s="13">
        <f>'[17]Novembro'!$H$10</f>
        <v>24.48</v>
      </c>
      <c r="H21" s="13">
        <f>'[17]Novembro'!$H$11</f>
        <v>7.92</v>
      </c>
      <c r="I21" s="13">
        <f>'[17]Novembro'!$H$12</f>
        <v>13.32</v>
      </c>
      <c r="J21" s="13">
        <f>'[17]Novembro'!$H$13</f>
        <v>24.48</v>
      </c>
      <c r="K21" s="13">
        <f>'[17]Novembro'!$H$14</f>
        <v>14.76</v>
      </c>
      <c r="L21" s="13">
        <f>'[17]Novembro'!$H$15</f>
        <v>16.56</v>
      </c>
      <c r="M21" s="13">
        <f>'[17]Novembro'!$H$16</f>
        <v>16.92</v>
      </c>
      <c r="N21" s="13">
        <f>'[17]Novembro'!$H$17</f>
        <v>11.16</v>
      </c>
      <c r="O21" s="13">
        <f>'[17]Novembro'!$H$18</f>
        <v>9.36</v>
      </c>
      <c r="P21" s="13">
        <f>'[17]Novembro'!$H$19</f>
        <v>12.96</v>
      </c>
      <c r="Q21" s="13">
        <f>'[17]Novembro'!$H$20</f>
        <v>32.4</v>
      </c>
      <c r="R21" s="13">
        <f>'[17]Novembro'!$H$21</f>
        <v>14.4</v>
      </c>
      <c r="S21" s="13">
        <f>'[17]Novembro'!$H$22</f>
        <v>12.96</v>
      </c>
      <c r="T21" s="13">
        <f>'[17]Novembro'!$H$23</f>
        <v>12.96</v>
      </c>
      <c r="U21" s="13">
        <f>'[17]Novembro'!$H$24</f>
        <v>13.68</v>
      </c>
      <c r="V21" s="13">
        <f>'[17]Novembro'!$H$25</f>
        <v>11.16</v>
      </c>
      <c r="W21" s="13">
        <f>'[17]Novembro'!$H$26</f>
        <v>12.24</v>
      </c>
      <c r="X21" s="13">
        <f>'[17]Novembro'!$H$27</f>
        <v>14.76</v>
      </c>
      <c r="Y21" s="13">
        <f>'[17]Novembro'!$H$28</f>
        <v>11.16</v>
      </c>
      <c r="Z21" s="13">
        <f>'[17]Novembro'!$H$29</f>
        <v>16.92</v>
      </c>
      <c r="AA21" s="13">
        <f>'[17]Novembro'!$H$30</f>
        <v>12.24</v>
      </c>
      <c r="AB21" s="13">
        <f>'[17]Novembro'!$H$31</f>
        <v>10.8</v>
      </c>
      <c r="AC21" s="13">
        <f>'[17]Novembro'!$H$32</f>
        <v>14.76</v>
      </c>
      <c r="AD21" s="13">
        <f>'[17]Novembro'!$H$33</f>
        <v>12.6</v>
      </c>
      <c r="AE21" s="13">
        <f>'[17]Novembro'!$H$34</f>
        <v>13.68</v>
      </c>
      <c r="AF21" s="15">
        <f t="shared" si="1"/>
        <v>32.4</v>
      </c>
    </row>
    <row r="22" spans="1:32" ht="16.5" customHeight="1">
      <c r="A22" s="8" t="s">
        <v>17</v>
      </c>
      <c r="B22" s="13">
        <f>'[18]Novembro'!$H$5</f>
        <v>18.36</v>
      </c>
      <c r="C22" s="13">
        <f>'[18]Novembro'!$H$6</f>
        <v>34.2</v>
      </c>
      <c r="D22" s="13">
        <f>'[18]Novembro'!$H$7</f>
        <v>10.08</v>
      </c>
      <c r="E22" s="13">
        <f>'[18]Novembro'!$H$8</f>
        <v>14.04</v>
      </c>
      <c r="F22" s="13">
        <f>'[18]Novembro'!$H$9</f>
        <v>16.2</v>
      </c>
      <c r="G22" s="13">
        <f>'[18]Novembro'!$H$10</f>
        <v>20.16</v>
      </c>
      <c r="H22" s="13">
        <f>'[18]Novembro'!$H$11</f>
        <v>12.24</v>
      </c>
      <c r="I22" s="13">
        <f>'[18]Novembro'!$H$12</f>
        <v>17.64</v>
      </c>
      <c r="J22" s="13">
        <f>'[18]Novembro'!$H$13</f>
        <v>21.24</v>
      </c>
      <c r="K22" s="13">
        <f>'[18]Novembro'!$H$14</f>
        <v>9.72</v>
      </c>
      <c r="L22" s="13">
        <f>'[18]Novembro'!$H$15</f>
        <v>14.04</v>
      </c>
      <c r="M22" s="13">
        <f>'[18]Novembro'!$H$16</f>
        <v>33.12</v>
      </c>
      <c r="N22" s="13">
        <f>'[18]Novembro'!$H$17</f>
        <v>10.44</v>
      </c>
      <c r="O22" s="13">
        <f>'[18]Novembro'!$H$18</f>
        <v>11.88</v>
      </c>
      <c r="P22" s="13">
        <f>'[18]Novembro'!$H$19</f>
        <v>14.76</v>
      </c>
      <c r="Q22" s="13">
        <f>'[18]Novembro'!$H$20</f>
        <v>15.48</v>
      </c>
      <c r="R22" s="13">
        <f>'[18]Novembro'!$H$21</f>
        <v>19.08</v>
      </c>
      <c r="S22" s="13">
        <f>'[18]Novembro'!$H$22</f>
        <v>14.4</v>
      </c>
      <c r="T22" s="13">
        <f>'[18]Novembro'!$H$23</f>
        <v>13.32</v>
      </c>
      <c r="U22" s="13">
        <f>'[18]Novembro'!$H$24</f>
        <v>12.6</v>
      </c>
      <c r="V22" s="13">
        <f>'[18]Novembro'!$H$25</f>
        <v>14.04</v>
      </c>
      <c r="W22" s="13">
        <f>'[18]Novembro'!$H$26</f>
        <v>12.24</v>
      </c>
      <c r="X22" s="13">
        <f>'[18]Novembro'!$H$27</f>
        <v>14.4</v>
      </c>
      <c r="Y22" s="13">
        <f>'[18]Novembro'!$H$28</f>
        <v>11.52</v>
      </c>
      <c r="Z22" s="13">
        <f>'[18]Novembro'!$H$29</f>
        <v>10.44</v>
      </c>
      <c r="AA22" s="13">
        <f>'[18]Novembro'!$H$30</f>
        <v>13.68</v>
      </c>
      <c r="AB22" s="13">
        <f>'[18]Novembro'!$H$31</f>
        <v>14.4</v>
      </c>
      <c r="AC22" s="13">
        <f>'[18]Novembro'!$H$32</f>
        <v>13.68</v>
      </c>
      <c r="AD22" s="13">
        <f>'[18]Novembro'!$H$33</f>
        <v>17.28</v>
      </c>
      <c r="AE22" s="13">
        <f>'[18]Novembro'!$H$34</f>
        <v>16.56</v>
      </c>
      <c r="AF22" s="15">
        <f t="shared" si="1"/>
        <v>34.2</v>
      </c>
    </row>
    <row r="23" spans="1:32" ht="16.5" customHeight="1">
      <c r="A23" s="8" t="s">
        <v>18</v>
      </c>
      <c r="B23" s="13">
        <f>'[19]Novembro'!$H$5</f>
        <v>18</v>
      </c>
      <c r="C23" s="13">
        <f>'[19]Novembro'!$H$6</f>
        <v>29.88</v>
      </c>
      <c r="D23" s="13">
        <f>'[19]Novembro'!$H$7</f>
        <v>24.48</v>
      </c>
      <c r="E23" s="13">
        <f>'[19]Novembro'!$H$8</f>
        <v>15.12</v>
      </c>
      <c r="F23" s="13">
        <f>'[19]Novembro'!$H$9</f>
        <v>20.88</v>
      </c>
      <c r="G23" s="13">
        <f>'[19]Novembro'!$H$10</f>
        <v>36.36</v>
      </c>
      <c r="H23" s="13">
        <f>'[19]Novembro'!$H$11</f>
        <v>29.16</v>
      </c>
      <c r="I23" s="13">
        <f>'[19]Novembro'!$H$12</f>
        <v>21.24</v>
      </c>
      <c r="J23" s="13">
        <f>'[19]Novembro'!$H$13</f>
        <v>23.04</v>
      </c>
      <c r="K23" s="13">
        <f>'[19]Novembro'!$H$14</f>
        <v>26.64</v>
      </c>
      <c r="L23" s="13">
        <f>'[19]Novembro'!$H$15</f>
        <v>21.6</v>
      </c>
      <c r="M23" s="13">
        <f>'[19]Novembro'!$H$16</f>
        <v>21.96</v>
      </c>
      <c r="N23" s="13">
        <f>'[19]Novembro'!$H$17</f>
        <v>24.84</v>
      </c>
      <c r="O23" s="13">
        <f>'[19]Novembro'!$H$18</f>
        <v>14.4</v>
      </c>
      <c r="P23" s="13">
        <f>'[19]Novembro'!$H$19</f>
        <v>10.08</v>
      </c>
      <c r="Q23" s="13">
        <f>'[19]Novembro'!$H$20</f>
        <v>33.48</v>
      </c>
      <c r="R23" s="13">
        <f>'[19]Novembro'!$H$21</f>
        <v>0.36</v>
      </c>
      <c r="S23" s="13">
        <f>'[19]Novembro'!$H$22</f>
        <v>20.52</v>
      </c>
      <c r="T23" s="13">
        <f>'[19]Novembro'!$H$23</f>
        <v>24.48</v>
      </c>
      <c r="U23" s="13">
        <f>'[19]Novembro'!$H$24</f>
        <v>19.8</v>
      </c>
      <c r="V23" s="13">
        <f>'[19]Novembro'!$H$25</f>
        <v>25.56</v>
      </c>
      <c r="W23" s="13">
        <f>'[19]Novembro'!$H$26</f>
        <v>21.24</v>
      </c>
      <c r="X23" s="13">
        <f>'[19]Novembro'!$H$27</f>
        <v>18.36</v>
      </c>
      <c r="Y23" s="13">
        <f>'[19]Novembro'!$H$28</f>
        <v>18.36</v>
      </c>
      <c r="Z23" s="13">
        <f>'[19]Novembro'!$H$29</f>
        <v>20.16</v>
      </c>
      <c r="AA23" s="13">
        <f>'[19]Novembro'!$H$30</f>
        <v>26.28</v>
      </c>
      <c r="AB23" s="13">
        <f>'[19]Novembro'!$H$31</f>
        <v>24.84</v>
      </c>
      <c r="AC23" s="13">
        <f>'[19]Novembro'!$H$32</f>
        <v>19.8</v>
      </c>
      <c r="AD23" s="13">
        <f>'[19]Novembro'!$H$33</f>
        <v>23.04</v>
      </c>
      <c r="AE23" s="13">
        <f>'[19]Novembro'!$H$34</f>
        <v>11.88</v>
      </c>
      <c r="AF23" s="15">
        <f t="shared" si="1"/>
        <v>36.36</v>
      </c>
    </row>
    <row r="24" spans="1:32" ht="16.5" customHeight="1">
      <c r="A24" s="8" t="s">
        <v>19</v>
      </c>
      <c r="B24" s="13">
        <f>'[20]Novembro'!$H$5</f>
        <v>25.92</v>
      </c>
      <c r="C24" s="13">
        <f>'[20]Novembro'!$H$6</f>
        <v>16.92</v>
      </c>
      <c r="D24" s="13">
        <f>'[20]Novembro'!$H$7</f>
        <v>9.72</v>
      </c>
      <c r="E24" s="13">
        <f>'[20]Novembro'!$H$8</f>
        <v>14.4</v>
      </c>
      <c r="F24" s="13">
        <f>'[20]Novembro'!$H$9</f>
        <v>18.36</v>
      </c>
      <c r="G24" s="13">
        <f>'[20]Novembro'!$H$10</f>
        <v>16.92</v>
      </c>
      <c r="H24" s="13">
        <f>'[20]Novembro'!$H$11</f>
        <v>14.04</v>
      </c>
      <c r="I24" s="13">
        <f>'[20]Novembro'!$H$12</f>
        <v>19.08</v>
      </c>
      <c r="J24" s="13">
        <f>'[20]Novembro'!$H$13</f>
        <v>19.44</v>
      </c>
      <c r="K24" s="13">
        <f>'[20]Novembro'!$H$14</f>
        <v>10.44</v>
      </c>
      <c r="L24" s="13">
        <f>'[20]Novembro'!$H$15</f>
        <v>14.76</v>
      </c>
      <c r="M24" s="13">
        <f>'[20]Novembro'!$H$16</f>
        <v>16.56</v>
      </c>
      <c r="N24" s="13">
        <f>'[20]Novembro'!$H$17</f>
        <v>14.04</v>
      </c>
      <c r="O24" s="13">
        <f>'[20]Novembro'!$H$18</f>
        <v>11.88</v>
      </c>
      <c r="P24" s="13">
        <f>'[20]Novembro'!$H$19</f>
        <v>11.52</v>
      </c>
      <c r="Q24" s="13">
        <f>'[20]Novembro'!$H$20</f>
        <v>23.4</v>
      </c>
      <c r="R24" s="13">
        <f>'[20]Novembro'!$H$21</f>
        <v>18.72</v>
      </c>
      <c r="S24" s="13">
        <f>'[20]Novembro'!$H$22</f>
        <v>14.04</v>
      </c>
      <c r="T24" s="13">
        <f>'[20]Novembro'!$H$23</f>
        <v>20.16</v>
      </c>
      <c r="U24" s="13">
        <f>'[20]Novembro'!$H$24</f>
        <v>20.88</v>
      </c>
      <c r="V24" s="13">
        <f>'[20]Novembro'!$H$25</f>
        <v>21.6</v>
      </c>
      <c r="W24" s="13">
        <f>'[20]Novembro'!$H$26</f>
        <v>20.88</v>
      </c>
      <c r="X24" s="13">
        <f>'[20]Novembro'!$H$27</f>
        <v>24.48</v>
      </c>
      <c r="Y24" s="13">
        <f>'[20]Novembro'!$H$28</f>
        <v>25.56</v>
      </c>
      <c r="Z24" s="13">
        <f>'[20]Novembro'!$H$29</f>
        <v>27</v>
      </c>
      <c r="AA24" s="13">
        <f>'[20]Novembro'!$H$30</f>
        <v>23.04</v>
      </c>
      <c r="AB24" s="13">
        <f>'[20]Novembro'!$H$31</f>
        <v>23.04</v>
      </c>
      <c r="AC24" s="13">
        <f>'[20]Novembro'!$H$32</f>
        <v>27</v>
      </c>
      <c r="AD24" s="13">
        <f>'[20]Novembro'!$H$33</f>
        <v>26.28</v>
      </c>
      <c r="AE24" s="13">
        <f>'[20]Novembro'!$H$34</f>
        <v>19.44</v>
      </c>
      <c r="AF24" s="15">
        <f t="shared" si="1"/>
        <v>27</v>
      </c>
    </row>
    <row r="25" spans="1:32" ht="16.5" customHeight="1">
      <c r="A25" s="8" t="s">
        <v>31</v>
      </c>
      <c r="B25" s="13">
        <f>'[21]Novembro'!$H$5</f>
        <v>12.24</v>
      </c>
      <c r="C25" s="13">
        <f>'[21]Novembro'!$H$6</f>
        <v>38.16</v>
      </c>
      <c r="D25" s="13">
        <f>'[21]Novembro'!$H$7</f>
        <v>14.04</v>
      </c>
      <c r="E25" s="13">
        <f>'[21]Novembro'!$H$8</f>
        <v>17.64</v>
      </c>
      <c r="F25" s="13">
        <f>'[21]Novembro'!$H$9</f>
        <v>12.24</v>
      </c>
      <c r="G25" s="13">
        <f>'[21]Novembro'!$H$10</f>
        <v>29.52</v>
      </c>
      <c r="H25" s="13">
        <f>'[21]Novembro'!$H$11</f>
        <v>13.32</v>
      </c>
      <c r="I25" s="13">
        <f>'[21]Novembro'!$H$12</f>
        <v>23.4</v>
      </c>
      <c r="J25" s="13">
        <f>'[21]Novembro'!$H$13</f>
        <v>19.08</v>
      </c>
      <c r="K25" s="13">
        <f>'[21]Novembro'!$H$14</f>
        <v>10.08</v>
      </c>
      <c r="L25" s="13">
        <f>'[21]Novembro'!$H$15</f>
        <v>12.24</v>
      </c>
      <c r="M25" s="13">
        <f>'[21]Novembro'!$H$16</f>
        <v>11.52</v>
      </c>
      <c r="N25" s="13">
        <f>'[21]Novembro'!$H$17</f>
        <v>12.96</v>
      </c>
      <c r="O25" s="13">
        <f>'[21]Novembro'!$H$18</f>
        <v>16.56</v>
      </c>
      <c r="P25" s="13">
        <f>'[21]Novembro'!$H$19</f>
        <v>9.72</v>
      </c>
      <c r="Q25" s="13">
        <f>'[21]Novembro'!$H$20</f>
        <v>28.44</v>
      </c>
      <c r="R25" s="13">
        <f>'[21]Novembro'!$H$21</f>
        <v>16.56</v>
      </c>
      <c r="S25" s="13">
        <f>'[21]Novembro'!$H$22</f>
        <v>18</v>
      </c>
      <c r="T25" s="13">
        <f>'[21]Novembro'!$H$23</f>
        <v>14.4</v>
      </c>
      <c r="U25" s="13">
        <f>'[21]Novembro'!$H$24</f>
        <v>16.56</v>
      </c>
      <c r="V25" s="13">
        <f>'[21]Novembro'!$H$25</f>
        <v>11.88</v>
      </c>
      <c r="W25" s="13">
        <f>'[21]Novembro'!$H$26</f>
        <v>18.36</v>
      </c>
      <c r="X25" s="13">
        <f>'[21]Novembro'!$H$27</f>
        <v>14.4</v>
      </c>
      <c r="Y25" s="13">
        <f>'[21]Novembro'!$H$28</f>
        <v>16.2</v>
      </c>
      <c r="Z25" s="13">
        <f>'[21]Novembro'!$H$29</f>
        <v>25.56</v>
      </c>
      <c r="AA25" s="13">
        <f>'[21]Novembro'!$H$30</f>
        <v>19.08</v>
      </c>
      <c r="AB25" s="13">
        <f>'[21]Novembro'!$H$31</f>
        <v>15.84</v>
      </c>
      <c r="AC25" s="13">
        <f>'[21]Novembro'!$H$32</f>
        <v>17.28</v>
      </c>
      <c r="AD25" s="13">
        <f>'[21]Novembro'!$H$33</f>
        <v>11.52</v>
      </c>
      <c r="AE25" s="13">
        <f>'[21]Novembro'!$H$34</f>
        <v>11.88</v>
      </c>
      <c r="AF25" s="15">
        <f t="shared" si="1"/>
        <v>38.16</v>
      </c>
    </row>
    <row r="26" spans="1:32" ht="16.5" customHeight="1">
      <c r="A26" s="8" t="s">
        <v>20</v>
      </c>
      <c r="B26" s="13">
        <f>'[22]Novembro'!$H$5</f>
        <v>10.44</v>
      </c>
      <c r="C26" s="13">
        <f>'[22]Novembro'!$H$6</f>
        <v>14.4</v>
      </c>
      <c r="D26" s="13">
        <f>'[22]Novembro'!$H$7</f>
        <v>9.36</v>
      </c>
      <c r="E26" s="13">
        <f>'[22]Novembro'!$H$8</f>
        <v>22.68</v>
      </c>
      <c r="F26" s="13">
        <f>'[22]Novembro'!$H$9</f>
        <v>14.04</v>
      </c>
      <c r="G26" s="13">
        <f>'[22]Novembro'!$H$10</f>
        <v>25.56</v>
      </c>
      <c r="H26" s="13">
        <f>'[22]Novembro'!$H$11</f>
        <v>11.52</v>
      </c>
      <c r="I26" s="13">
        <f>'[22]Novembro'!$H$12</f>
        <v>15.12</v>
      </c>
      <c r="J26" s="13">
        <f>'[22]Novembro'!$H$13</f>
        <v>17.28</v>
      </c>
      <c r="K26" s="13">
        <f>'[22]Novembro'!$H$14</f>
        <v>11.88</v>
      </c>
      <c r="L26" s="13">
        <f>'[22]Novembro'!$H$15</f>
        <v>10.08</v>
      </c>
      <c r="M26" s="13">
        <f>'[22]Novembro'!$H$16</f>
        <v>9.72</v>
      </c>
      <c r="N26" s="13">
        <f>'[22]Novembro'!$H$17</f>
        <v>11.88</v>
      </c>
      <c r="O26" s="13">
        <f>'[22]Novembro'!$H$18</f>
        <v>14.4</v>
      </c>
      <c r="P26" s="13">
        <f>'[22]Novembro'!$H$19</f>
        <v>10.8</v>
      </c>
      <c r="Q26" s="13">
        <f>'[22]Novembro'!$H$20</f>
        <v>9.72</v>
      </c>
      <c r="R26" s="13">
        <f>'[22]Novembro'!$H$21</f>
        <v>13.68</v>
      </c>
      <c r="S26" s="13">
        <f>'[22]Novembro'!$H$22</f>
        <v>12.6</v>
      </c>
      <c r="T26" s="13">
        <f>'[22]Novembro'!$H$23</f>
        <v>10.8</v>
      </c>
      <c r="U26" s="13">
        <f>'[22]Novembro'!$H$24</f>
        <v>10.8</v>
      </c>
      <c r="V26" s="13">
        <f>'[22]Novembro'!$H$25</f>
        <v>10.44</v>
      </c>
      <c r="W26" s="13">
        <f>'[22]Novembro'!$H$26</f>
        <v>12.96</v>
      </c>
      <c r="X26" s="13">
        <f>'[22]Novembro'!$H$27</f>
        <v>11.88</v>
      </c>
      <c r="Y26" s="13">
        <f>'[22]Novembro'!$H$28</f>
        <v>12.6</v>
      </c>
      <c r="Z26" s="13">
        <f>'[22]Novembro'!$H$29</f>
        <v>10.08</v>
      </c>
      <c r="AA26" s="13">
        <f>'[22]Novembro'!$H$30</f>
        <v>10.44</v>
      </c>
      <c r="AB26" s="13">
        <f>'[22]Novembro'!$H$31</f>
        <v>9.36</v>
      </c>
      <c r="AC26" s="13">
        <f>'[22]Novembro'!$H$32</f>
        <v>15.48</v>
      </c>
      <c r="AD26" s="13">
        <f>'[22]Novembro'!$H$33</f>
        <v>15.48</v>
      </c>
      <c r="AE26" s="13">
        <f>'[22]Novembro'!$H$34</f>
        <v>12.96</v>
      </c>
      <c r="AF26" s="15">
        <f t="shared" si="1"/>
        <v>25.56</v>
      </c>
    </row>
    <row r="27" spans="1:32" s="5" customFormat="1" ht="16.5" customHeight="1">
      <c r="A27" s="12" t="s">
        <v>34</v>
      </c>
      <c r="B27" s="20">
        <f>MAX(B5:B26)</f>
        <v>28.8</v>
      </c>
      <c r="C27" s="20">
        <f aca="true" t="shared" si="2" ref="C27:O27">MAX(C5:C26)</f>
        <v>38.16</v>
      </c>
      <c r="D27" s="20">
        <f t="shared" si="2"/>
        <v>24.48</v>
      </c>
      <c r="E27" s="20">
        <f>MAX(E5:E26)</f>
        <v>23.04</v>
      </c>
      <c r="F27" s="20">
        <f t="shared" si="2"/>
        <v>28.08</v>
      </c>
      <c r="G27" s="20">
        <f t="shared" si="2"/>
        <v>48.96</v>
      </c>
      <c r="H27" s="20">
        <f t="shared" si="2"/>
        <v>29.16</v>
      </c>
      <c r="I27" s="20">
        <f t="shared" si="2"/>
        <v>41.47200000000001</v>
      </c>
      <c r="J27" s="20">
        <f t="shared" si="2"/>
        <v>39.6</v>
      </c>
      <c r="K27" s="20">
        <f t="shared" si="2"/>
        <v>26.64</v>
      </c>
      <c r="L27" s="20">
        <f t="shared" si="2"/>
        <v>28.8</v>
      </c>
      <c r="M27" s="20">
        <f t="shared" si="2"/>
        <v>33.12</v>
      </c>
      <c r="N27" s="20">
        <f t="shared" si="2"/>
        <v>24.84</v>
      </c>
      <c r="O27" s="20">
        <f t="shared" si="2"/>
        <v>20.52</v>
      </c>
      <c r="P27" s="20">
        <f aca="true" t="shared" si="3" ref="P27:U27">MAX(P5:P26)</f>
        <v>24.12</v>
      </c>
      <c r="Q27" s="20">
        <f t="shared" si="3"/>
        <v>38.16</v>
      </c>
      <c r="R27" s="20">
        <f t="shared" si="3"/>
        <v>19.44</v>
      </c>
      <c r="S27" s="20">
        <f t="shared" si="3"/>
        <v>23.4</v>
      </c>
      <c r="T27" s="20">
        <f t="shared" si="3"/>
        <v>29.52</v>
      </c>
      <c r="U27" s="20">
        <f t="shared" si="3"/>
        <v>25.92</v>
      </c>
      <c r="V27" s="20">
        <f aca="true" t="shared" si="4" ref="V27:AE27">MAX(V5:V26)</f>
        <v>33.48</v>
      </c>
      <c r="W27" s="20">
        <f t="shared" si="4"/>
        <v>33.48</v>
      </c>
      <c r="X27" s="20">
        <f t="shared" si="4"/>
        <v>24.48</v>
      </c>
      <c r="Y27" s="20">
        <f t="shared" si="4"/>
        <v>25.56</v>
      </c>
      <c r="Z27" s="20">
        <f t="shared" si="4"/>
        <v>32.4</v>
      </c>
      <c r="AA27" s="20">
        <f t="shared" si="4"/>
        <v>28.44</v>
      </c>
      <c r="AB27" s="20">
        <f t="shared" si="4"/>
        <v>24.84</v>
      </c>
      <c r="AC27" s="20">
        <f t="shared" si="4"/>
        <v>31.68</v>
      </c>
      <c r="AD27" s="20">
        <f t="shared" si="4"/>
        <v>26.28</v>
      </c>
      <c r="AE27" s="20">
        <f t="shared" si="4"/>
        <v>25.92</v>
      </c>
      <c r="AF27" s="16">
        <f>MAX(AF5:AF26)</f>
        <v>48.96</v>
      </c>
    </row>
    <row r="28" ht="12.75">
      <c r="A28" s="45" t="s">
        <v>51</v>
      </c>
    </row>
    <row r="29" ht="12.75">
      <c r="A29" s="44" t="s">
        <v>52</v>
      </c>
    </row>
  </sheetData>
  <sheetProtection password="C6EC" sheet="1" objects="1" scenarios="1"/>
  <mergeCells count="33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I3:I4"/>
    <mergeCell ref="J3:J4"/>
    <mergeCell ref="K3:K4"/>
    <mergeCell ref="L3:L4"/>
    <mergeCell ref="U3:U4"/>
    <mergeCell ref="V3:V4"/>
    <mergeCell ref="W3:W4"/>
    <mergeCell ref="X3:X4"/>
    <mergeCell ref="Q3:Q4"/>
    <mergeCell ref="R3:R4"/>
    <mergeCell ref="S3:S4"/>
    <mergeCell ref="T3:T4"/>
    <mergeCell ref="AC3:AC4"/>
    <mergeCell ref="AD3:AD4"/>
    <mergeCell ref="AE3:AE4"/>
    <mergeCell ref="Y3:Y4"/>
    <mergeCell ref="Z3:Z4"/>
    <mergeCell ref="AA3:AA4"/>
    <mergeCell ref="AB3:AB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32"/>
  <sheetViews>
    <sheetView zoomScalePageLayoutView="0" workbookViewId="0" topLeftCell="A7">
      <selection activeCell="A29" sqref="A29:A30"/>
    </sheetView>
  </sheetViews>
  <sheetFormatPr defaultColWidth="9.140625" defaultRowHeight="12.75"/>
  <cols>
    <col min="1" max="1" width="19.140625" style="2" bestFit="1" customWidth="1"/>
    <col min="2" max="17" width="3.421875" style="2" bestFit="1" customWidth="1"/>
    <col min="18" max="18" width="3.57421875" style="2" bestFit="1" customWidth="1"/>
    <col min="19" max="21" width="3.421875" style="2" bestFit="1" customWidth="1"/>
    <col min="22" max="31" width="3.00390625" style="2" bestFit="1" customWidth="1"/>
    <col min="32" max="32" width="15.28125" style="6" bestFit="1" customWidth="1"/>
    <col min="33" max="33" width="9.140625" style="1" customWidth="1"/>
  </cols>
  <sheetData>
    <row r="1" spans="1:32" ht="19.5" customHeight="1" thickBot="1">
      <c r="A1" s="55" t="s">
        <v>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3" s="4" customFormat="1" ht="19.5" customHeight="1">
      <c r="A2" s="50" t="s">
        <v>21</v>
      </c>
      <c r="B2" s="53" t="s">
        <v>32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10"/>
    </row>
    <row r="3" spans="1:33" s="5" customFormat="1" ht="19.5" customHeight="1">
      <c r="A3" s="51"/>
      <c r="B3" s="56">
        <v>1</v>
      </c>
      <c r="C3" s="46">
        <f>SUM(B3+1)</f>
        <v>2</v>
      </c>
      <c r="D3" s="46">
        <f aca="true" t="shared" si="0" ref="D3:AD3">SUM(C3+1)</f>
        <v>3</v>
      </c>
      <c r="E3" s="46">
        <f t="shared" si="0"/>
        <v>4</v>
      </c>
      <c r="F3" s="46">
        <f t="shared" si="0"/>
        <v>5</v>
      </c>
      <c r="G3" s="46">
        <f t="shared" si="0"/>
        <v>6</v>
      </c>
      <c r="H3" s="46">
        <f t="shared" si="0"/>
        <v>7</v>
      </c>
      <c r="I3" s="46">
        <f t="shared" si="0"/>
        <v>8</v>
      </c>
      <c r="J3" s="46">
        <f t="shared" si="0"/>
        <v>9</v>
      </c>
      <c r="K3" s="46">
        <f t="shared" si="0"/>
        <v>10</v>
      </c>
      <c r="L3" s="46">
        <f t="shared" si="0"/>
        <v>11</v>
      </c>
      <c r="M3" s="46">
        <f t="shared" si="0"/>
        <v>12</v>
      </c>
      <c r="N3" s="46">
        <f t="shared" si="0"/>
        <v>13</v>
      </c>
      <c r="O3" s="46">
        <f t="shared" si="0"/>
        <v>14</v>
      </c>
      <c r="P3" s="46">
        <f t="shared" si="0"/>
        <v>15</v>
      </c>
      <c r="Q3" s="46">
        <f t="shared" si="0"/>
        <v>16</v>
      </c>
      <c r="R3" s="46">
        <f t="shared" si="0"/>
        <v>17</v>
      </c>
      <c r="S3" s="46">
        <f t="shared" si="0"/>
        <v>18</v>
      </c>
      <c r="T3" s="46">
        <f t="shared" si="0"/>
        <v>19</v>
      </c>
      <c r="U3" s="46">
        <f t="shared" si="0"/>
        <v>20</v>
      </c>
      <c r="V3" s="46">
        <f t="shared" si="0"/>
        <v>21</v>
      </c>
      <c r="W3" s="46">
        <f t="shared" si="0"/>
        <v>22</v>
      </c>
      <c r="X3" s="46">
        <f t="shared" si="0"/>
        <v>23</v>
      </c>
      <c r="Y3" s="46">
        <f t="shared" si="0"/>
        <v>24</v>
      </c>
      <c r="Z3" s="46">
        <f t="shared" si="0"/>
        <v>25</v>
      </c>
      <c r="AA3" s="46">
        <f t="shared" si="0"/>
        <v>26</v>
      </c>
      <c r="AB3" s="46">
        <f t="shared" si="0"/>
        <v>27</v>
      </c>
      <c r="AC3" s="46">
        <f t="shared" si="0"/>
        <v>28</v>
      </c>
      <c r="AD3" s="46">
        <f t="shared" si="0"/>
        <v>29</v>
      </c>
      <c r="AE3" s="48">
        <v>30</v>
      </c>
      <c r="AF3" s="38" t="s">
        <v>36</v>
      </c>
      <c r="AG3" s="18"/>
    </row>
    <row r="4" spans="1:33" s="5" customFormat="1" ht="19.5" customHeight="1" thickBot="1">
      <c r="A4" s="52"/>
      <c r="B4" s="5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9"/>
      <c r="AF4" s="39" t="s">
        <v>45</v>
      </c>
      <c r="AG4" s="18"/>
    </row>
    <row r="5" spans="1:33" s="1" customFormat="1" ht="16.5" customHeight="1" thickTop="1">
      <c r="A5" s="7" t="s">
        <v>0</v>
      </c>
      <c r="B5" s="2" t="str">
        <f>'[1]Novembro'!$I$5</f>
        <v>NE</v>
      </c>
      <c r="C5" s="2" t="str">
        <f>'[1]Novembro'!$I$6</f>
        <v>NE</v>
      </c>
      <c r="D5" s="2" t="str">
        <f>'[1]Novembro'!$I$7</f>
        <v>NE</v>
      </c>
      <c r="E5" s="2" t="str">
        <f>'[1]Novembro'!$I$8</f>
        <v>NE</v>
      </c>
      <c r="F5" s="2" t="str">
        <f>'[1]Novembro'!$I$9</f>
        <v>NE</v>
      </c>
      <c r="G5" s="2" t="str">
        <f>'[1]Novembro'!$I$10</f>
        <v>NE</v>
      </c>
      <c r="H5" s="2" t="str">
        <f>'[1]Novembro'!$I$11</f>
        <v>NE</v>
      </c>
      <c r="I5" s="2" t="str">
        <f>'[1]Novembro'!$I$12</f>
        <v>NE</v>
      </c>
      <c r="J5" s="2" t="str">
        <f>'[1]Novembro'!$I$13</f>
        <v>NE</v>
      </c>
      <c r="K5" s="2" t="str">
        <f>'[1]Novembro'!$I$14</f>
        <v>NE</v>
      </c>
      <c r="L5" s="2" t="str">
        <f>'[1]Novembro'!$I$15</f>
        <v>SO</v>
      </c>
      <c r="M5" s="2" t="str">
        <f>'[1]Novembro'!$I$16</f>
        <v>SO</v>
      </c>
      <c r="N5" s="2" t="str">
        <f>'[1]Novembro'!$I$17</f>
        <v>SO</v>
      </c>
      <c r="O5" s="2" t="str">
        <f>'[1]Novembro'!$I$18</f>
        <v>SO</v>
      </c>
      <c r="P5" s="2" t="str">
        <f>'[1]Novembro'!$I$19</f>
        <v>SO</v>
      </c>
      <c r="Q5" s="2" t="str">
        <f>'[1]Novembro'!$I$20</f>
        <v>SO</v>
      </c>
      <c r="R5" s="2" t="str">
        <f>'[1]Novembro'!$I$21</f>
        <v>SO</v>
      </c>
      <c r="S5" s="2" t="str">
        <f>'[1]Novembro'!$I$22</f>
        <v>SO</v>
      </c>
      <c r="T5" s="19" t="str">
        <f>'[1]Novembro'!$I$23</f>
        <v>SO</v>
      </c>
      <c r="U5" s="19" t="str">
        <f>'[1]Novembro'!$I$24</f>
        <v>SE</v>
      </c>
      <c r="V5" s="19" t="str">
        <f>'[1]Novembro'!$I$25</f>
        <v>NE</v>
      </c>
      <c r="W5" s="19" t="str">
        <f>'[1]Novembro'!$I$26</f>
        <v>NE</v>
      </c>
      <c r="X5" s="19" t="str">
        <f>'[1]Novembro'!$I$27</f>
        <v>NE</v>
      </c>
      <c r="Y5" s="19" t="str">
        <f>'[1]Novembro'!$I$28</f>
        <v>NE</v>
      </c>
      <c r="Z5" s="19" t="str">
        <f>'[1]Novembro'!$I$29</f>
        <v>NE</v>
      </c>
      <c r="AA5" s="19" t="str">
        <f>'[1]Novembro'!$I$30</f>
        <v>NE</v>
      </c>
      <c r="AB5" s="19" t="str">
        <f>'[1]Novembro'!$I$31</f>
        <v>NE</v>
      </c>
      <c r="AC5" s="19" t="str">
        <f>'[1]Novembro'!$I$32</f>
        <v>NE</v>
      </c>
      <c r="AD5" s="19" t="str">
        <f>'[1]Novembro'!$I$33</f>
        <v>NE</v>
      </c>
      <c r="AE5" s="19" t="str">
        <f>'[1]Novembro'!$I$34</f>
        <v>SO</v>
      </c>
      <c r="AF5" s="33" t="str">
        <f>'[1]Novembro'!$I$35</f>
        <v>NE</v>
      </c>
      <c r="AG5" s="2"/>
    </row>
    <row r="6" spans="1:33" ht="16.5" customHeight="1">
      <c r="A6" s="8" t="s">
        <v>1</v>
      </c>
      <c r="B6" s="14" t="str">
        <f>'[2]Novembro'!$I$5</f>
        <v>NO</v>
      </c>
      <c r="C6" s="14" t="str">
        <f>'[2]Novembro'!$I$6</f>
        <v>NO</v>
      </c>
      <c r="D6" s="14" t="str">
        <f>'[2]Novembro'!$I$7</f>
        <v>SE</v>
      </c>
      <c r="E6" s="14" t="str">
        <f>'[2]Novembro'!$I$8</f>
        <v>SE</v>
      </c>
      <c r="F6" s="14" t="str">
        <f>'[2]Novembro'!$I$9</f>
        <v>NE</v>
      </c>
      <c r="G6" s="14" t="str">
        <f>'[2]Novembro'!$I$10</f>
        <v>NO</v>
      </c>
      <c r="H6" s="14" t="str">
        <f>'[2]Novembro'!$I$11</f>
        <v>NO</v>
      </c>
      <c r="I6" s="14" t="str">
        <f>'[2]Novembro'!$I$12</f>
        <v>NE</v>
      </c>
      <c r="J6" s="14" t="str">
        <f>'[2]Novembro'!$I$13</f>
        <v>SE</v>
      </c>
      <c r="K6" s="14" t="str">
        <f>'[2]Novembro'!$I$14</f>
        <v>NO</v>
      </c>
      <c r="L6" s="14" t="str">
        <f>'[2]Novembro'!$I$15</f>
        <v>SE</v>
      </c>
      <c r="M6" s="14" t="str">
        <f>'[2]Novembro'!$I$16</f>
        <v>SO</v>
      </c>
      <c r="N6" s="14" t="str">
        <f>'[2]Novembro'!$I$17</f>
        <v>SE</v>
      </c>
      <c r="O6" s="14" t="str">
        <f>'[2]Novembro'!$I$18</f>
        <v>SE</v>
      </c>
      <c r="P6" s="14" t="str">
        <f>'[2]Novembro'!$I$19</f>
        <v>SE</v>
      </c>
      <c r="Q6" s="14" t="str">
        <f>'[2]Novembro'!$I$20</f>
        <v>SE</v>
      </c>
      <c r="R6" s="14" t="str">
        <f>'[2]Novembro'!$I$21</f>
        <v>SO</v>
      </c>
      <c r="S6" s="14" t="str">
        <f>'[2]Novembro'!$I$22</f>
        <v>SE</v>
      </c>
      <c r="T6" s="23" t="str">
        <f>'[2]Novembro'!$I$23</f>
        <v>SE</v>
      </c>
      <c r="U6" s="23" t="str">
        <f>'[2]Novembro'!$I$24</f>
        <v>SE</v>
      </c>
      <c r="V6" s="23" t="str">
        <f>'[2]Novembro'!$I$25</f>
        <v>SE</v>
      </c>
      <c r="W6" s="23" t="str">
        <f>'[2]Novembro'!$I$26</f>
        <v>SE</v>
      </c>
      <c r="X6" s="23" t="str">
        <f>'[2]Novembro'!$I$27</f>
        <v>SE</v>
      </c>
      <c r="Y6" s="23" t="str">
        <f>'[2]Novembro'!$I$28</f>
        <v>SE</v>
      </c>
      <c r="Z6" s="23" t="str">
        <f>'[2]Novembro'!$I$29</f>
        <v>NE</v>
      </c>
      <c r="AA6" s="23" t="str">
        <f>'[2]Novembro'!$I$30</f>
        <v>SE</v>
      </c>
      <c r="AB6" s="23" t="str">
        <f>'[2]Novembro'!$I$31</f>
        <v>SE</v>
      </c>
      <c r="AC6" s="23" t="str">
        <f>'[2]Novembro'!$I$32</f>
        <v>SE</v>
      </c>
      <c r="AD6" s="23" t="str">
        <f>'[2]Novembro'!$I$33</f>
        <v>SE</v>
      </c>
      <c r="AE6" s="23" t="str">
        <f>'[2]Novembro'!$I$34</f>
        <v>NE</v>
      </c>
      <c r="AF6" s="34" t="str">
        <f>'[2]Novembro'!$I$35</f>
        <v>SE</v>
      </c>
      <c r="AG6" s="2"/>
    </row>
    <row r="7" spans="1:33" ht="16.5" customHeight="1">
      <c r="A7" s="8" t="s">
        <v>2</v>
      </c>
      <c r="B7" s="2" t="str">
        <f>'[3]Novembro'!$I$5</f>
        <v>NE</v>
      </c>
      <c r="C7" s="2" t="str">
        <f>'[3]Novembro'!$I$6</f>
        <v>NO</v>
      </c>
      <c r="D7" s="2" t="str">
        <f>'[3]Novembro'!$I$7</f>
        <v>NE</v>
      </c>
      <c r="E7" s="2" t="str">
        <f>'[3]Novembro'!$I$8</f>
        <v>NE</v>
      </c>
      <c r="F7" s="2" t="str">
        <f>'[3]Novembro'!$I$9</f>
        <v>NE</v>
      </c>
      <c r="G7" s="2" t="str">
        <f>'[3]Novembro'!$I$10</f>
        <v>NO</v>
      </c>
      <c r="H7" s="2" t="str">
        <f>'[3]Novembro'!$I$11</f>
        <v>NO</v>
      </c>
      <c r="I7" s="2" t="str">
        <f>'[3]Novembro'!$I$12</f>
        <v>NO</v>
      </c>
      <c r="J7" s="2" t="str">
        <f>'[3]Novembro'!$I$13</f>
        <v>NE</v>
      </c>
      <c r="K7" s="2" t="str">
        <f>'[3]Novembro'!$I$14</f>
        <v>NO</v>
      </c>
      <c r="L7" s="2" t="str">
        <f>'[3]Novembro'!$I$15</f>
        <v>NE</v>
      </c>
      <c r="M7" s="2" t="str">
        <f>'[3]Novembro'!$I$16</f>
        <v>NE</v>
      </c>
      <c r="N7" s="2" t="str">
        <f>'[3]Novembro'!$I$17</f>
        <v>SE</v>
      </c>
      <c r="O7" s="2" t="str">
        <f>'[3]Novembro'!$I$18</f>
        <v>SO</v>
      </c>
      <c r="P7" s="2" t="str">
        <f>'[3]Novembro'!$I$19</f>
        <v>NE</v>
      </c>
      <c r="Q7" s="2" t="str">
        <f>'[3]Novembro'!$I$20</f>
        <v>SE</v>
      </c>
      <c r="R7" s="2" t="str">
        <f>'[3]Novembro'!$I$21</f>
        <v>SE</v>
      </c>
      <c r="S7" s="2" t="str">
        <f>'[3]Novembro'!$I$22</f>
        <v>SE</v>
      </c>
      <c r="T7" s="19" t="str">
        <f>'[3]Novembro'!$I$23</f>
        <v>NE</v>
      </c>
      <c r="U7" s="19" t="str">
        <f>'[3]Novembro'!$I$24</f>
        <v>NE</v>
      </c>
      <c r="V7" s="2" t="str">
        <f>'[3]Novembro'!$I$25</f>
        <v>NE</v>
      </c>
      <c r="W7" s="19" t="str">
        <f>'[3]Novembro'!$I$26</f>
        <v>NE</v>
      </c>
      <c r="X7" s="19" t="str">
        <f>'[3]Novembro'!$I$27</f>
        <v>NE</v>
      </c>
      <c r="Y7" s="19" t="str">
        <f>'[3]Novembro'!$I$28</f>
        <v>NE</v>
      </c>
      <c r="Z7" s="19" t="str">
        <f>'[3]Novembro'!$I$29</f>
        <v>NE</v>
      </c>
      <c r="AA7" s="19" t="str">
        <f>'[3]Novembro'!$I$30</f>
        <v>NE</v>
      </c>
      <c r="AB7" s="19" t="str">
        <f>'[3]Novembro'!$I$31</f>
        <v>NE</v>
      </c>
      <c r="AC7" s="19" t="str">
        <f>'[3]Novembro'!$I$32</f>
        <v>NE</v>
      </c>
      <c r="AD7" s="19" t="str">
        <f>'[3]Novembro'!$I$33</f>
        <v>NE</v>
      </c>
      <c r="AE7" s="19" t="str">
        <f>'[3]Novembro'!$I$34</f>
        <v>NE</v>
      </c>
      <c r="AF7" s="35" t="str">
        <f>'[3]Novembro'!$I$35</f>
        <v>NE</v>
      </c>
      <c r="AG7" s="2"/>
    </row>
    <row r="8" spans="1:33" ht="16.5" customHeight="1">
      <c r="A8" s="8" t="s">
        <v>3</v>
      </c>
      <c r="B8" s="2" t="str">
        <f>'[4]Novembro'!$I$5</f>
        <v>SE</v>
      </c>
      <c r="C8" s="2" t="str">
        <f>'[4]Novembro'!$I$6</f>
        <v>SO</v>
      </c>
      <c r="D8" s="2" t="str">
        <f>'[4]Novembro'!$I$7</f>
        <v>NO</v>
      </c>
      <c r="E8" s="2" t="str">
        <f>'[4]Novembro'!$I$8</f>
        <v>NO</v>
      </c>
      <c r="F8" s="2" t="str">
        <f>'[4]Novembro'!$I$9</f>
        <v>SE</v>
      </c>
      <c r="G8" s="2" t="str">
        <f>'[4]Novembro'!$I$10</f>
        <v>SO</v>
      </c>
      <c r="H8" s="2" t="str">
        <f>'[4]Novembro'!$I$11</f>
        <v>NO</v>
      </c>
      <c r="I8" s="2" t="str">
        <f>'[4]Novembro'!$I$12</f>
        <v>NO</v>
      </c>
      <c r="J8" s="2" t="str">
        <f>'[4]Novembro'!$I$13</f>
        <v>SE</v>
      </c>
      <c r="K8" s="2" t="str">
        <f>'[4]Novembro'!$I$14</f>
        <v>NO</v>
      </c>
      <c r="L8" s="2" t="str">
        <f>'[4]Novembro'!$I$15</f>
        <v>NE</v>
      </c>
      <c r="M8" s="2" t="str">
        <f>'[4]Novembro'!$I$16</f>
        <v>NO</v>
      </c>
      <c r="N8" s="2" t="str">
        <f>'[4]Novembro'!$I$17</f>
        <v>SO</v>
      </c>
      <c r="O8" s="2" t="str">
        <f>'[4]Novembro'!$I$18</f>
        <v>SO</v>
      </c>
      <c r="P8" s="2" t="str">
        <f>'[4]Novembro'!$I$19</f>
        <v>SO</v>
      </c>
      <c r="Q8" s="2" t="str">
        <f>'[4]Novembro'!$I$20</f>
        <v>SO</v>
      </c>
      <c r="R8" s="2" t="str">
        <f>'[4]Novembro'!$I$21</f>
        <v>SE</v>
      </c>
      <c r="S8" s="2" t="str">
        <f>'[4]Novembro'!$I$22</f>
        <v>SO</v>
      </c>
      <c r="T8" s="19" t="str">
        <f>'[4]Novembro'!$I$23</f>
        <v>NE</v>
      </c>
      <c r="U8" s="19" t="str">
        <f>'[4]Novembro'!$I$24</f>
        <v>SE</v>
      </c>
      <c r="V8" s="19" t="str">
        <f>'[4]Novembro'!$I$25</f>
        <v>SE</v>
      </c>
      <c r="W8" s="19" t="str">
        <f>'[4]Novembro'!$I$26</f>
        <v>SE</v>
      </c>
      <c r="X8" s="19" t="str">
        <f>'[4]Novembro'!$I$27</f>
        <v>SE</v>
      </c>
      <c r="Y8" s="19" t="str">
        <f>'[4]Novembro'!$I$28</f>
        <v>NE</v>
      </c>
      <c r="Z8" s="19" t="str">
        <f>'[4]Novembro'!$I$29</f>
        <v>SE</v>
      </c>
      <c r="AA8" s="19" t="str">
        <f>'[4]Novembro'!$I$30</f>
        <v>SE</v>
      </c>
      <c r="AB8" s="19" t="str">
        <f>'[4]Novembro'!$I$31</f>
        <v>SE</v>
      </c>
      <c r="AC8" s="19" t="str">
        <f>'[4]Novembro'!$I$32</f>
        <v>NO</v>
      </c>
      <c r="AD8" s="19" t="str">
        <f>'[4]Novembro'!$I$33</f>
        <v>NE</v>
      </c>
      <c r="AE8" s="19" t="str">
        <f>'[4]Novembro'!$I$34</f>
        <v>SE</v>
      </c>
      <c r="AF8" s="35" t="str">
        <f>'[4]Novembro'!$I$35</f>
        <v>SE</v>
      </c>
      <c r="AG8" s="2"/>
    </row>
    <row r="9" spans="1:33" ht="16.5" customHeight="1">
      <c r="A9" s="8" t="s">
        <v>4</v>
      </c>
      <c r="B9" s="2" t="str">
        <f>'[5]Novembro'!$I$5</f>
        <v>NE</v>
      </c>
      <c r="C9" s="2" t="str">
        <f>'[5]Novembro'!$I$6</f>
        <v>NO</v>
      </c>
      <c r="D9" s="2" t="str">
        <f>'[5]Novembro'!$I$7</f>
        <v>SO</v>
      </c>
      <c r="E9" s="2" t="str">
        <f>'[5]Novembro'!$I$8</f>
        <v>SE</v>
      </c>
      <c r="F9" s="2" t="str">
        <f>'[5]Novembro'!$I$9</f>
        <v>NE</v>
      </c>
      <c r="G9" s="2" t="str">
        <f>'[5]Novembro'!$I$10</f>
        <v>NO</v>
      </c>
      <c r="H9" s="2" t="str">
        <f>'[5]Novembro'!$I$11</f>
        <v>NO</v>
      </c>
      <c r="I9" s="2" t="str">
        <f>'[5]Novembro'!$I$12</f>
        <v>NO</v>
      </c>
      <c r="J9" s="2" t="str">
        <f>'[5]Novembro'!$I$13</f>
        <v>NE</v>
      </c>
      <c r="K9" s="2" t="str">
        <f>'[5]Novembro'!$I$14</f>
        <v>NO</v>
      </c>
      <c r="L9" s="2" t="str">
        <f>'[5]Novembro'!$I$15</f>
        <v>NO</v>
      </c>
      <c r="M9" s="2" t="str">
        <f>'[5]Novembro'!$I$16</f>
        <v>SO</v>
      </c>
      <c r="N9" s="2" t="str">
        <f>'[5]Novembro'!$I$17</f>
        <v>NO</v>
      </c>
      <c r="O9" s="2" t="str">
        <f>'[5]Novembro'!$I$18</f>
        <v>NO</v>
      </c>
      <c r="P9" s="2" t="str">
        <f>'[5]Novembro'!$I$19</f>
        <v>SO</v>
      </c>
      <c r="Q9" s="2" t="str">
        <f>'[5]Novembro'!$I$20</f>
        <v>SE</v>
      </c>
      <c r="R9" s="2" t="str">
        <f>'[5]Novembro'!$I$21</f>
        <v>SE</v>
      </c>
      <c r="S9" s="2" t="str">
        <f>'[5]Novembro'!$I$22</f>
        <v>SO</v>
      </c>
      <c r="T9" s="19" t="str">
        <f>'[5]Novembro'!$I$23</f>
        <v>NO</v>
      </c>
      <c r="U9" s="19" t="str">
        <f>'[5]Novembro'!$I$24</f>
        <v>SE</v>
      </c>
      <c r="V9" s="19" t="str">
        <f>'[5]Novembro'!$I$25</f>
        <v>SE</v>
      </c>
      <c r="W9" s="19" t="str">
        <f>'[5]Novembro'!$I$26</f>
        <v>NE</v>
      </c>
      <c r="X9" s="19" t="str">
        <f>'[5]Novembro'!$I$27</f>
        <v>NE</v>
      </c>
      <c r="Y9" s="19" t="str">
        <f>'[5]Novembro'!$I$28</f>
        <v>SE</v>
      </c>
      <c r="Z9" s="19" t="str">
        <f>'[5]Novembro'!$I$29</f>
        <v>SE</v>
      </c>
      <c r="AA9" s="19" t="str">
        <f>'[5]Novembro'!$I$30</f>
        <v>NE</v>
      </c>
      <c r="AB9" s="19" t="str">
        <f>'[5]Novembro'!$I$31</f>
        <v>NO</v>
      </c>
      <c r="AC9" s="19" t="str">
        <f>'[5]Novembro'!$I$32</f>
        <v>NO</v>
      </c>
      <c r="AD9" s="19" t="str">
        <f>'[5]Novembro'!$I$33</f>
        <v>NO</v>
      </c>
      <c r="AE9" s="19" t="str">
        <f>'[5]Novembro'!$I$34</f>
        <v>NO</v>
      </c>
      <c r="AF9" s="35" t="str">
        <f>'[5]Novembro'!$I$35</f>
        <v>NO</v>
      </c>
      <c r="AG9" s="2"/>
    </row>
    <row r="10" spans="1:33" ht="16.5" customHeight="1">
      <c r="A10" s="8" t="s">
        <v>5</v>
      </c>
      <c r="B10" s="19" t="str">
        <f>'[6]Novembro'!$I$5</f>
        <v>NE</v>
      </c>
      <c r="C10" s="19" t="str">
        <f>'[6]Novembro'!$I$6</f>
        <v>NE</v>
      </c>
      <c r="D10" s="19" t="str">
        <f>'[6]Novembro'!$I$7</f>
        <v>SE</v>
      </c>
      <c r="E10" s="19" t="str">
        <f>'[6]Novembro'!$I$8</f>
        <v>NE</v>
      </c>
      <c r="F10" s="19" t="str">
        <f>'[6]Novembro'!$I$9</f>
        <v>NE</v>
      </c>
      <c r="G10" s="19" t="str">
        <f>'[6]Novembro'!$I$10</f>
        <v>NE</v>
      </c>
      <c r="H10" s="19" t="str">
        <f>'[6]Novembro'!$I$11</f>
        <v>SE</v>
      </c>
      <c r="I10" s="19" t="str">
        <f>'[6]Novembro'!$I$12</f>
        <v>SE</v>
      </c>
      <c r="J10" s="19" t="str">
        <f>'[6]Novembro'!$I$13</f>
        <v>SE</v>
      </c>
      <c r="K10" s="19" t="str">
        <f>'[6]Novembro'!$I$14</f>
        <v>NO</v>
      </c>
      <c r="L10" s="19" t="str">
        <f>'[6]Novembro'!$I$15</f>
        <v>NO</v>
      </c>
      <c r="M10" s="19" t="str">
        <f>'[6]Novembro'!$I$16</f>
        <v>SO</v>
      </c>
      <c r="N10" s="19" t="str">
        <f>'[6]Novembro'!$I$17</f>
        <v>SO</v>
      </c>
      <c r="O10" s="19" t="str">
        <f>'[6]Novembro'!$I$18</f>
        <v>SE</v>
      </c>
      <c r="P10" s="19" t="str">
        <f>'[6]Novembro'!$I$19</f>
        <v>SE</v>
      </c>
      <c r="Q10" s="19" t="str">
        <f>'[6]Novembro'!$I$20</f>
        <v>SE</v>
      </c>
      <c r="R10" s="19" t="str">
        <f>'[6]Novembro'!$I$21</f>
        <v>SO</v>
      </c>
      <c r="S10" s="19" t="str">
        <f>'[6]Novembro'!$I$22</f>
        <v>SO</v>
      </c>
      <c r="T10" s="19" t="str">
        <f>'[6]Novembro'!$I$23</f>
        <v>SO</v>
      </c>
      <c r="U10" s="19" t="str">
        <f>'[6]Novembro'!$I$24</f>
        <v>NO</v>
      </c>
      <c r="V10" s="19" t="str">
        <f>'[6]Novembro'!$I$25</f>
        <v>SE</v>
      </c>
      <c r="W10" s="19" t="str">
        <f>'[6]Novembro'!$I$26</f>
        <v>SE</v>
      </c>
      <c r="X10" s="19" t="str">
        <f>'[6]Novembro'!$I$27</f>
        <v>SE</v>
      </c>
      <c r="Y10" s="19" t="str">
        <f>'[6]Novembro'!$I$28</f>
        <v>SE</v>
      </c>
      <c r="Z10" s="19" t="str">
        <f>'[6]Novembro'!$I$29</f>
        <v>SE</v>
      </c>
      <c r="AA10" s="19" t="str">
        <f>'[6]Novembro'!$I$30</f>
        <v>NE</v>
      </c>
      <c r="AB10" s="19" t="str">
        <f>'[6]Novembro'!$I$31</f>
        <v>NE</v>
      </c>
      <c r="AC10" s="19" t="str">
        <f>'[6]Novembro'!$I$32</f>
        <v>NE</v>
      </c>
      <c r="AD10" s="19" t="str">
        <f>'[6]Novembro'!$I$33</f>
        <v>SE</v>
      </c>
      <c r="AE10" s="19" t="str">
        <f>'[6]Novembro'!$I$34</f>
        <v>SO</v>
      </c>
      <c r="AF10" s="35" t="str">
        <f>'[6]Novembro'!$I$35</f>
        <v>SE</v>
      </c>
      <c r="AG10" s="2"/>
    </row>
    <row r="11" spans="1:33" ht="16.5" customHeight="1">
      <c r="A11" s="8" t="s">
        <v>6</v>
      </c>
      <c r="B11" s="19" t="str">
        <f>'[7]Novembro'!$I$5</f>
        <v>SE</v>
      </c>
      <c r="C11" s="19" t="str">
        <f>'[7]Novembro'!$I$6</f>
        <v>NO</v>
      </c>
      <c r="D11" s="19" t="str">
        <f>'[7]Novembro'!$I$7</f>
        <v>NO</v>
      </c>
      <c r="E11" s="19" t="str">
        <f>'[7]Novembro'!$I$8</f>
        <v>SE</v>
      </c>
      <c r="F11" s="19" t="str">
        <f>'[7]Novembro'!$I$9</f>
        <v>SE</v>
      </c>
      <c r="G11" s="19" t="str">
        <f>'[7]Novembro'!$I$10</f>
        <v>NO</v>
      </c>
      <c r="H11" s="19" t="str">
        <f>'[7]Novembro'!$I$11</f>
        <v>NO</v>
      </c>
      <c r="I11" s="19" t="str">
        <f>'[7]Novembro'!$I$12</f>
        <v>SE</v>
      </c>
      <c r="J11" s="19" t="str">
        <f>'[7]Novembro'!$I$13</f>
        <v>SE</v>
      </c>
      <c r="K11" s="19" t="str">
        <f>'[7]Novembro'!$I$14</f>
        <v>NE</v>
      </c>
      <c r="L11" s="19" t="str">
        <f>'[7]Novembro'!$I$15</f>
        <v>NO</v>
      </c>
      <c r="M11" s="19" t="str">
        <f>'[7]Novembro'!$I$16</f>
        <v>SE</v>
      </c>
      <c r="N11" s="19" t="str">
        <f>'[7]Novembro'!$I$17</f>
        <v>NO</v>
      </c>
      <c r="O11" s="19" t="str">
        <f>'[7]Novembro'!$I$18</f>
        <v>NO</v>
      </c>
      <c r="P11" s="19" t="str">
        <f>'[7]Novembro'!$I$19</f>
        <v>SE</v>
      </c>
      <c r="Q11" s="19" t="str">
        <f>'[7]Novembro'!$I$20</f>
        <v>SO</v>
      </c>
      <c r="R11" s="19" t="str">
        <f>'[7]Novembro'!$I$21</f>
        <v>SO</v>
      </c>
      <c r="S11" s="19" t="str">
        <f>'[7]Novembro'!$I$22</f>
        <v>SE</v>
      </c>
      <c r="T11" s="19" t="str">
        <f>'[7]Novembro'!$I$23</f>
        <v>SE</v>
      </c>
      <c r="U11" s="19" t="str">
        <f>'[7]Novembro'!$I$24</f>
        <v>SE</v>
      </c>
      <c r="V11" s="19" t="str">
        <f>'[7]Novembro'!$I$25</f>
        <v>SE</v>
      </c>
      <c r="W11" s="19" t="str">
        <f>'[7]Novembro'!$I$26</f>
        <v>SE</v>
      </c>
      <c r="X11" s="19" t="str">
        <f>'[7]Novembro'!$I$27</f>
        <v>SE</v>
      </c>
      <c r="Y11" s="19" t="str">
        <f>'[7]Novembro'!$I$28</f>
        <v>SE</v>
      </c>
      <c r="Z11" s="19" t="str">
        <f>'[7]Novembro'!$I$29</f>
        <v>SE</v>
      </c>
      <c r="AA11" s="19" t="str">
        <f>'[7]Novembro'!$I$30</f>
        <v>NE</v>
      </c>
      <c r="AB11" s="19" t="str">
        <f>'[7]Novembro'!$I$31</f>
        <v>SE</v>
      </c>
      <c r="AC11" s="19" t="str">
        <f>'[7]Novembro'!$I$32</f>
        <v>SE</v>
      </c>
      <c r="AD11" s="19" t="str">
        <f>'[7]Novembro'!$I$33</f>
        <v>SE</v>
      </c>
      <c r="AE11" s="19" t="str">
        <f>'[7]Novembro'!$I$34</f>
        <v>SE</v>
      </c>
      <c r="AF11" s="35" t="str">
        <f>'[7]Novembro'!$I$35</f>
        <v>SE</v>
      </c>
      <c r="AG11" s="2"/>
    </row>
    <row r="12" spans="1:33" ht="16.5" customHeight="1">
      <c r="A12" s="8" t="s">
        <v>7</v>
      </c>
      <c r="B12" s="2" t="str">
        <f>'[8]Novembro'!$I$5</f>
        <v>NE</v>
      </c>
      <c r="C12" s="2" t="str">
        <f>'[8]Novembro'!$I$6</f>
        <v>NE</v>
      </c>
      <c r="D12" s="2" t="str">
        <f>'[8]Novembro'!$I$7</f>
        <v>SE</v>
      </c>
      <c r="E12" s="2" t="str">
        <f>'[8]Novembro'!$I$8</f>
        <v>NE</v>
      </c>
      <c r="F12" s="2" t="str">
        <f>'[8]Novembro'!$I$9</f>
        <v>SE</v>
      </c>
      <c r="G12" s="2" t="str">
        <f>'[8]Novembro'!$I$10</f>
        <v>NE</v>
      </c>
      <c r="H12" s="2" t="str">
        <f>'[8]Novembro'!$I$11</f>
        <v>NE</v>
      </c>
      <c r="I12" s="2" t="str">
        <f>'[8]Novembro'!$I$12</f>
        <v>NE</v>
      </c>
      <c r="J12" s="2" t="str">
        <f>'[8]Novembro'!$I$13</f>
        <v>NE</v>
      </c>
      <c r="K12" s="2" t="str">
        <f>'[8]Novembro'!$I$14</f>
        <v>SO</v>
      </c>
      <c r="L12" s="2" t="str">
        <f>'[8]Novembro'!$I$15</f>
        <v>SO</v>
      </c>
      <c r="M12" s="2" t="str">
        <f>'[8]Novembro'!$I$16</f>
        <v>SO</v>
      </c>
      <c r="N12" s="2" t="str">
        <f>'[8]Novembro'!$I$17</f>
        <v>SO</v>
      </c>
      <c r="O12" s="2" t="str">
        <f>'[8]Novembro'!$I$18</f>
        <v>NO</v>
      </c>
      <c r="P12" s="2" t="str">
        <f>'[8]Novembro'!$I$19</f>
        <v>SO</v>
      </c>
      <c r="Q12" s="2" t="str">
        <f>'[8]Novembro'!$I$20</f>
        <v>SO</v>
      </c>
      <c r="R12" s="2" t="str">
        <f>'[8]Novembro'!$I$21</f>
        <v>SO</v>
      </c>
      <c r="S12" s="2" t="str">
        <f>'[8]Novembro'!$I$22</f>
        <v>SO</v>
      </c>
      <c r="T12" s="19" t="str">
        <f>'[8]Novembro'!$I$23</f>
        <v>SE</v>
      </c>
      <c r="U12" s="19" t="str">
        <f>'[8]Novembro'!$I$24</f>
        <v>SE</v>
      </c>
      <c r="V12" s="19" t="str">
        <f>'[8]Novembro'!$I$25</f>
        <v>SE</v>
      </c>
      <c r="W12" s="19" t="str">
        <f>'[8]Novembro'!$I$26</f>
        <v>SE</v>
      </c>
      <c r="X12" s="19" t="str">
        <f>'[8]Novembro'!$I$27</f>
        <v>NE</v>
      </c>
      <c r="Y12" s="19" t="str">
        <f>'[8]Novembro'!$I$28</f>
        <v>NE</v>
      </c>
      <c r="Z12" s="19" t="str">
        <f>'[8]Novembro'!$I$29</f>
        <v>NE</v>
      </c>
      <c r="AA12" s="19" t="str">
        <f>'[8]Novembro'!$I$30</f>
        <v>NE</v>
      </c>
      <c r="AB12" s="19" t="str">
        <f>'[8]Novembro'!$I$31</f>
        <v>SE</v>
      </c>
      <c r="AC12" s="19" t="str">
        <f>'[8]Novembro'!$I$32</f>
        <v>NE</v>
      </c>
      <c r="AD12" s="19" t="str">
        <f>'[8]Novembro'!$I$33</f>
        <v>NE</v>
      </c>
      <c r="AE12" s="19" t="str">
        <f>'[8]Novembro'!$I$35</f>
        <v>NE</v>
      </c>
      <c r="AF12" s="35" t="str">
        <f>'[8]Novembro'!$I$34</f>
        <v>SE</v>
      </c>
      <c r="AG12" s="2"/>
    </row>
    <row r="13" spans="1:33" ht="16.5" customHeight="1">
      <c r="A13" s="8" t="s">
        <v>8</v>
      </c>
      <c r="B13" s="2" t="str">
        <f>'[9]Novembro'!$I$5</f>
        <v>**</v>
      </c>
      <c r="C13" s="2" t="str">
        <f>'[9]Novembro'!$I$6</f>
        <v>**</v>
      </c>
      <c r="D13" s="2" t="str">
        <f>'[9]Novembro'!$I$7</f>
        <v>**</v>
      </c>
      <c r="E13" s="2" t="str">
        <f>'[9]Novembro'!$I$8</f>
        <v>**</v>
      </c>
      <c r="F13" s="2" t="str">
        <f>'[9]Novembro'!$I$9</f>
        <v>**</v>
      </c>
      <c r="G13" s="2" t="str">
        <f>'[9]Novembro'!$I$10</f>
        <v>**</v>
      </c>
      <c r="H13" s="2" t="str">
        <f>'[9]Novembro'!$I$11</f>
        <v>**</v>
      </c>
      <c r="I13" s="2" t="str">
        <f>'[9]Novembro'!$I$12</f>
        <v>**</v>
      </c>
      <c r="J13" s="2" t="str">
        <f>'[9]Novembro'!$I$13</f>
        <v>**</v>
      </c>
      <c r="K13" s="2" t="str">
        <f>'[9]Novembro'!$I$14</f>
        <v>**</v>
      </c>
      <c r="L13" s="2" t="str">
        <f>'[9]Novembro'!$I$15</f>
        <v>**</v>
      </c>
      <c r="M13" s="2" t="str">
        <f>'[9]Novembro'!$I$16</f>
        <v>**</v>
      </c>
      <c r="N13" s="2" t="str">
        <f>'[9]Novembro'!$I$17</f>
        <v>**</v>
      </c>
      <c r="O13" s="2" t="str">
        <f>'[9]Novembro'!$I$18</f>
        <v>**</v>
      </c>
      <c r="P13" s="2" t="str">
        <f>'[9]Novembro'!$I$19</f>
        <v>**</v>
      </c>
      <c r="Q13" s="19" t="str">
        <f>'[9]Novembro'!$I$20</f>
        <v>**</v>
      </c>
      <c r="R13" s="19" t="str">
        <f>'[9]Novembro'!$I$21</f>
        <v>**</v>
      </c>
      <c r="S13" s="19" t="str">
        <f>'[9]Novembro'!$I$22</f>
        <v>**</v>
      </c>
      <c r="T13" s="19" t="str">
        <f>'[9]Novembro'!$I$23</f>
        <v>**</v>
      </c>
      <c r="U13" s="19" t="str">
        <f>'[9]Novembro'!$I$24</f>
        <v>**</v>
      </c>
      <c r="V13" s="19" t="str">
        <f>'[9]Novembro'!$I$25</f>
        <v>**</v>
      </c>
      <c r="W13" s="19" t="str">
        <f>'[9]Novembro'!$I$26</f>
        <v>**</v>
      </c>
      <c r="X13" s="19" t="str">
        <f>'[9]Novembro'!$I$27</f>
        <v>**</v>
      </c>
      <c r="Y13" s="19" t="str">
        <f>'[9]Novembro'!$I$28</f>
        <v>**</v>
      </c>
      <c r="Z13" s="19" t="str">
        <f>'[9]Novembro'!$I$29</f>
        <v>**</v>
      </c>
      <c r="AA13" s="19" t="str">
        <f>'[9]Novembro'!$I$30</f>
        <v>**</v>
      </c>
      <c r="AB13" s="19" t="str">
        <f>'[9]Novembro'!$I$31</f>
        <v>**</v>
      </c>
      <c r="AC13" s="19" t="str">
        <f>'[9]Novembro'!$I$32</f>
        <v>**</v>
      </c>
      <c r="AD13" s="19" t="str">
        <f>'[9]Novembro'!$I$33</f>
        <v>**</v>
      </c>
      <c r="AE13" s="19" t="str">
        <f>'[9]Novembro'!$I$34</f>
        <v>**</v>
      </c>
      <c r="AF13" s="35" t="str">
        <f>'[9]Novembro'!$I$34</f>
        <v>**</v>
      </c>
      <c r="AG13" s="2"/>
    </row>
    <row r="14" spans="1:33" ht="16.5" customHeight="1">
      <c r="A14" s="8" t="s">
        <v>9</v>
      </c>
      <c r="B14" s="2" t="str">
        <f>'[10]Novembro'!$I$5</f>
        <v>NE</v>
      </c>
      <c r="C14" s="2" t="str">
        <f>'[10]Novembro'!$I$6</f>
        <v>NE</v>
      </c>
      <c r="D14" s="2" t="str">
        <f>'[10]Novembro'!$I$7</f>
        <v>SO</v>
      </c>
      <c r="E14" s="2" t="str">
        <f>'[10]Novembro'!$I$8</f>
        <v>SE</v>
      </c>
      <c r="F14" s="2" t="str">
        <f>'[10]Novembro'!$I$9</f>
        <v>SE</v>
      </c>
      <c r="G14" s="2" t="str">
        <f>'[10]Novembro'!$I$10</f>
        <v>NE</v>
      </c>
      <c r="H14" s="2" t="str">
        <f>'[10]Novembro'!$I$11</f>
        <v>NO</v>
      </c>
      <c r="I14" s="2" t="str">
        <f>'[10]Novembro'!$I$12</f>
        <v>NE</v>
      </c>
      <c r="J14" s="2" t="str">
        <f>'[10]Novembro'!$I$13</f>
        <v>NE</v>
      </c>
      <c r="K14" s="2" t="str">
        <f>'[10]Novembro'!$I$14</f>
        <v>NO</v>
      </c>
      <c r="L14" s="2" t="str">
        <f>'[10]Novembro'!$I$15</f>
        <v>SE</v>
      </c>
      <c r="M14" s="2" t="str">
        <f>'[10]Novembro'!$I$16</f>
        <v>SE</v>
      </c>
      <c r="N14" s="2" t="str">
        <f>'[10]Novembro'!$I$17</f>
        <v>SO</v>
      </c>
      <c r="O14" s="2" t="str">
        <f>'[10]Novembro'!$I$18</f>
        <v>SE</v>
      </c>
      <c r="P14" s="2" t="str">
        <f>'[10]Novembro'!$I$19</f>
        <v>NO</v>
      </c>
      <c r="Q14" s="2" t="str">
        <f>'[10]Novembro'!$I$20</f>
        <v>SO</v>
      </c>
      <c r="R14" s="2" t="str">
        <f>'[10]Novembro'!$I$21</f>
        <v>SO</v>
      </c>
      <c r="S14" s="2" t="str">
        <f>'[10]Novembro'!$I$22</f>
        <v>SE</v>
      </c>
      <c r="T14" s="19" t="str">
        <f>'[10]Novembro'!$I$23</f>
        <v>SE</v>
      </c>
      <c r="U14" s="19" t="str">
        <f>'[10]Novembro'!$I$24</f>
        <v>SE</v>
      </c>
      <c r="V14" s="19" t="str">
        <f>'[10]Novembro'!$I$25</f>
        <v>SE</v>
      </c>
      <c r="W14" s="19" t="str">
        <f>'[10]Novembro'!$I$26</f>
        <v>SE</v>
      </c>
      <c r="X14" s="19" t="str">
        <f>'[10]Novembro'!$I$27</f>
        <v>NE</v>
      </c>
      <c r="Y14" s="19" t="str">
        <f>'[10]Novembro'!$I$28</f>
        <v>SE</v>
      </c>
      <c r="Z14" s="19" t="str">
        <f>'[10]Novembro'!$I$29</f>
        <v>NE</v>
      </c>
      <c r="AA14" s="19" t="str">
        <f>'[10]Novembro'!$I$30</f>
        <v>SE</v>
      </c>
      <c r="AB14" s="19" t="str">
        <f>'[10]Novembro'!$I$31</f>
        <v>SE</v>
      </c>
      <c r="AC14" s="19" t="str">
        <f>'[10]Novembro'!$I$32</f>
        <v>SE</v>
      </c>
      <c r="AD14" s="19" t="str">
        <f>'[10]Novembro'!$I$33</f>
        <v>SE</v>
      </c>
      <c r="AE14" s="19" t="str">
        <f>'[10]Novembro'!$I$34</f>
        <v>SE</v>
      </c>
      <c r="AF14" s="35" t="str">
        <f>'[10]Novembro'!$I$35</f>
        <v>SE</v>
      </c>
      <c r="AG14" s="2"/>
    </row>
    <row r="15" spans="1:33" ht="16.5" customHeight="1">
      <c r="A15" s="8" t="s">
        <v>10</v>
      </c>
      <c r="B15" s="2" t="str">
        <f>'[11]Novembro'!$I$5</f>
        <v>NE</v>
      </c>
      <c r="C15" s="2" t="str">
        <f>'[11]Novembro'!$I$6</f>
        <v>NE</v>
      </c>
      <c r="D15" s="2" t="str">
        <f>'[11]Novembro'!$I$7</f>
        <v>SE</v>
      </c>
      <c r="E15" s="2" t="str">
        <f>'[11]Novembro'!$I$8</f>
        <v>NE</v>
      </c>
      <c r="F15" s="2" t="str">
        <f>'[11]Novembro'!$I$9</f>
        <v>NE</v>
      </c>
      <c r="G15" s="2" t="str">
        <f>'[11]Novembro'!$I$10</f>
        <v>NE</v>
      </c>
      <c r="H15" s="2" t="str">
        <f>'[11]Novembro'!$I$11</f>
        <v>NE</v>
      </c>
      <c r="I15" s="2" t="str">
        <f>'[11]Novembro'!$I$12</f>
        <v>NE</v>
      </c>
      <c r="J15" s="2" t="str">
        <f>'[11]Novembro'!$I$13</f>
        <v>NE</v>
      </c>
      <c r="K15" s="2" t="str">
        <f>'[11]Novembro'!$I$14</f>
        <v>SE</v>
      </c>
      <c r="L15" s="2" t="str">
        <f>'[11]Novembro'!$I$15</f>
        <v>NE</v>
      </c>
      <c r="M15" s="2" t="str">
        <f>'[11]Novembro'!$I$16</f>
        <v>SE</v>
      </c>
      <c r="N15" s="2" t="str">
        <f>'[11]Novembro'!$I$17</f>
        <v>SE</v>
      </c>
      <c r="O15" s="2" t="str">
        <f>'[11]Novembro'!$I$18</f>
        <v>NO</v>
      </c>
      <c r="P15" s="2" t="str">
        <f>'[11]Novembro'!$I$19</f>
        <v>SO</v>
      </c>
      <c r="Q15" s="2" t="str">
        <f>'[11]Novembro'!$I$20</f>
        <v>SO</v>
      </c>
      <c r="R15" s="2" t="str">
        <f>'[11]Novembro'!$I$21</f>
        <v>SO</v>
      </c>
      <c r="S15" s="2" t="str">
        <f>'[11]Novembro'!$I$22</f>
        <v>SE</v>
      </c>
      <c r="T15" s="19" t="str">
        <f>'[11]Novembro'!$I$23</f>
        <v>SE</v>
      </c>
      <c r="U15" s="19" t="str">
        <f>'[11]Novembro'!$I$24</f>
        <v>SE</v>
      </c>
      <c r="V15" s="19" t="str">
        <f>'[11]Novembro'!$I$25</f>
        <v>SE</v>
      </c>
      <c r="W15" s="19" t="str">
        <f>'[11]Novembro'!$I$26</f>
        <v>SE</v>
      </c>
      <c r="X15" s="19" t="str">
        <f>'[11]Novembro'!$I$27</f>
        <v>NE</v>
      </c>
      <c r="Y15" s="19" t="str">
        <f>'[11]Novembro'!$I$28</f>
        <v>NE</v>
      </c>
      <c r="Z15" s="19" t="str">
        <f>'[11]Novembro'!$I$29</f>
        <v>NE</v>
      </c>
      <c r="AA15" s="19" t="str">
        <f>'[11]Novembro'!$I$30</f>
        <v>NE</v>
      </c>
      <c r="AB15" s="19" t="str">
        <f>'[11]Novembro'!$I$31</f>
        <v>SE</v>
      </c>
      <c r="AC15" s="19" t="str">
        <f>'[11]Novembro'!$I$32</f>
        <v>NE</v>
      </c>
      <c r="AD15" s="19" t="str">
        <f>'[11]Novembro'!$I$33</f>
        <v>NE</v>
      </c>
      <c r="AE15" s="19" t="str">
        <f>'[11]Novembro'!$I$34</f>
        <v>NE</v>
      </c>
      <c r="AF15" s="35" t="str">
        <f>'[11]Novembro'!$I$35</f>
        <v>NE</v>
      </c>
      <c r="AG15" s="2"/>
    </row>
    <row r="16" spans="1:33" ht="16.5" customHeight="1">
      <c r="A16" s="8" t="s">
        <v>11</v>
      </c>
      <c r="B16" s="2" t="str">
        <f>'[12]Novembro'!$I$5</f>
        <v>NE</v>
      </c>
      <c r="C16" s="2" t="str">
        <f>'[12]Novembro'!$I$6</f>
        <v>NO</v>
      </c>
      <c r="D16" s="2" t="str">
        <f>'[12]Novembro'!$I$7</f>
        <v>NE</v>
      </c>
      <c r="E16" s="2" t="str">
        <f>'[12]Novembro'!$I$8</f>
        <v>NE</v>
      </c>
      <c r="F16" s="2" t="str">
        <f>'[12]Novembro'!$I$9</f>
        <v>SE</v>
      </c>
      <c r="G16" s="2" t="str">
        <f>'[12]Novembro'!$I$10</f>
        <v>NO</v>
      </c>
      <c r="H16" s="2" t="str">
        <f>'[12]Novembro'!$I$11</f>
        <v>NO</v>
      </c>
      <c r="I16" s="2" t="str">
        <f>'[12]Novembro'!$I$12</f>
        <v>NO</v>
      </c>
      <c r="J16" s="2" t="str">
        <f>'[12]Novembro'!$I$13</f>
        <v>SE</v>
      </c>
      <c r="K16" s="2" t="str">
        <f>'[12]Novembro'!$I$14</f>
        <v>NO</v>
      </c>
      <c r="L16" s="2" t="str">
        <f>'[12]Novembro'!$I$15</f>
        <v>SO</v>
      </c>
      <c r="M16" s="2" t="str">
        <f>'[12]Novembro'!$I$16</f>
        <v>SE</v>
      </c>
      <c r="N16" s="2" t="str">
        <f>'[12]Novembro'!$I$17</f>
        <v>SO</v>
      </c>
      <c r="O16" s="2" t="str">
        <f>'[12]Novembro'!$I$18</f>
        <v>SO</v>
      </c>
      <c r="P16" s="2" t="str">
        <f>'[12]Novembro'!$I$19</f>
        <v>SO</v>
      </c>
      <c r="Q16" s="2" t="str">
        <f>'[12]Novembro'!$I$20</f>
        <v>SE</v>
      </c>
      <c r="R16" s="2" t="str">
        <f>'[12]Novembro'!$I$21</f>
        <v>SO</v>
      </c>
      <c r="S16" s="2" t="str">
        <f>'[12]Novembro'!$I$22</f>
        <v>SE</v>
      </c>
      <c r="T16" s="19" t="str">
        <f>'[12]Novembro'!$I$23</f>
        <v>SE</v>
      </c>
      <c r="U16" s="19" t="str">
        <f>'[12]Novembro'!$I$24</f>
        <v>SE</v>
      </c>
      <c r="V16" s="19" t="str">
        <f>'[12]Novembro'!$I$25</f>
        <v>SE</v>
      </c>
      <c r="W16" s="19" t="str">
        <f>'[12]Novembro'!$I$26</f>
        <v>SE</v>
      </c>
      <c r="X16" s="19" t="str">
        <f>'[12]Novembro'!$I$27</f>
        <v>SE</v>
      </c>
      <c r="Y16" s="19" t="str">
        <f>'[12]Novembro'!$I$28</f>
        <v>SE</v>
      </c>
      <c r="Z16" s="19" t="str">
        <f>'[12]Novembro'!$I$29</f>
        <v>SE</v>
      </c>
      <c r="AA16" s="19" t="str">
        <f>'[12]Novembro'!$I$30</f>
        <v>SE</v>
      </c>
      <c r="AB16" s="19" t="str">
        <f>'[12]Novembro'!$I$31</f>
        <v>SE</v>
      </c>
      <c r="AC16" s="19" t="str">
        <f>'[12]Novembro'!$I$32</f>
        <v>NE</v>
      </c>
      <c r="AD16" s="19" t="str">
        <f>'[12]Novembro'!$I$33</f>
        <v>NE</v>
      </c>
      <c r="AE16" s="19" t="str">
        <f>'[12]Novembro'!$I$34</f>
        <v>SO</v>
      </c>
      <c r="AF16" s="35" t="str">
        <f>'[12]Novembro'!$I$35</f>
        <v>SE</v>
      </c>
      <c r="AG16" s="2"/>
    </row>
    <row r="17" spans="1:33" ht="16.5" customHeight="1">
      <c r="A17" s="8" t="s">
        <v>12</v>
      </c>
      <c r="B17" s="2" t="str">
        <f>'[13]Novembro'!$I$5</f>
        <v>NO</v>
      </c>
      <c r="C17" s="2" t="str">
        <f>'[13]Novembro'!$I$6</f>
        <v>NO</v>
      </c>
      <c r="D17" s="2" t="str">
        <f>'[13]Novembro'!$I$7</f>
        <v>SO</v>
      </c>
      <c r="E17" s="2" t="str">
        <f>'[13]Novembro'!$I$8</f>
        <v>SO</v>
      </c>
      <c r="F17" s="2" t="str">
        <f>'[13]Novembro'!$I$9</f>
        <v>NE</v>
      </c>
      <c r="G17" s="2" t="str">
        <f>'[13]Novembro'!$I$10</f>
        <v>NO</v>
      </c>
      <c r="H17" s="2" t="str">
        <f>'[13]Novembro'!$I$11</f>
        <v>NE</v>
      </c>
      <c r="I17" s="2" t="str">
        <f>'[13]Novembro'!$I$12</f>
        <v>NE</v>
      </c>
      <c r="J17" s="2" t="str">
        <f>'[13]Novembro'!$I$13</f>
        <v>SO</v>
      </c>
      <c r="K17" s="2" t="str">
        <f>'[13]Novembro'!$I$14</f>
        <v>SO</v>
      </c>
      <c r="L17" s="2" t="str">
        <f>'[13]Novembro'!$I$15</f>
        <v>SO</v>
      </c>
      <c r="M17" s="2" t="str">
        <f>'[13]Novembro'!$I$16</f>
        <v>SO</v>
      </c>
      <c r="N17" s="2" t="str">
        <f>'[13]Novembro'!$I$17</f>
        <v>SO</v>
      </c>
      <c r="O17" s="2" t="str">
        <f>'[13]Novembro'!$I$18</f>
        <v>SO</v>
      </c>
      <c r="P17" s="2" t="str">
        <f>'[13]Novembro'!$I$19</f>
        <v>SO</v>
      </c>
      <c r="Q17" s="2" t="str">
        <f>'[13]Novembro'!$I$20</f>
        <v>SO</v>
      </c>
      <c r="R17" s="2" t="str">
        <f>'[13]Novembro'!$I$21</f>
        <v>SO</v>
      </c>
      <c r="S17" s="2" t="str">
        <f>'[13]Novembro'!$I$22</f>
        <v>SO</v>
      </c>
      <c r="T17" s="2" t="str">
        <f>'[13]Novembro'!$I$23</f>
        <v>SO</v>
      </c>
      <c r="U17" s="2" t="str">
        <f>'[13]Novembro'!$I$24</f>
        <v>SO</v>
      </c>
      <c r="V17" s="2" t="str">
        <f>'[13]Novembro'!$I$25</f>
        <v>SO</v>
      </c>
      <c r="W17" s="2" t="str">
        <f>'[13]Novembro'!$I$26</f>
        <v>SO</v>
      </c>
      <c r="X17" s="2" t="str">
        <f>'[13]Novembro'!$I$27</f>
        <v>SO</v>
      </c>
      <c r="Y17" s="2" t="str">
        <f>'[13]Novembro'!$I$28</f>
        <v>SO</v>
      </c>
      <c r="Z17" s="2" t="str">
        <f>'[13]Novembro'!$I$29</f>
        <v>SE</v>
      </c>
      <c r="AA17" s="2" t="str">
        <f>'[13]Novembro'!$I$30</f>
        <v>SE</v>
      </c>
      <c r="AB17" s="2" t="str">
        <f>'[13]Novembro'!$I$31</f>
        <v>SE</v>
      </c>
      <c r="AC17" s="2" t="str">
        <f>'[13]Novembro'!$I$32</f>
        <v>NE</v>
      </c>
      <c r="AD17" s="2" t="str">
        <f>'[13]Novembro'!$I33</f>
        <v>SO</v>
      </c>
      <c r="AE17" s="2" t="str">
        <f>'[13]Novembro'!$I$34</f>
        <v>SO</v>
      </c>
      <c r="AF17" s="36" t="str">
        <f>'[13]Novembro'!$I$35</f>
        <v>SO</v>
      </c>
      <c r="AG17" s="2"/>
    </row>
    <row r="18" spans="1:33" ht="16.5" customHeight="1">
      <c r="A18" s="8" t="s">
        <v>13</v>
      </c>
      <c r="B18" s="19" t="str">
        <f>'[14]Novembro'!$I$5</f>
        <v>NE</v>
      </c>
      <c r="C18" s="19" t="str">
        <f>'[14]Novembro'!$I$6</f>
        <v>NE</v>
      </c>
      <c r="D18" s="19" t="str">
        <f>'[14]Novembro'!$I$7</f>
        <v>NO</v>
      </c>
      <c r="E18" s="19" t="str">
        <f>'[14]Novembro'!$I$8</f>
        <v>SE</v>
      </c>
      <c r="F18" s="19" t="str">
        <f>'[14]Novembro'!$I$9</f>
        <v>NE</v>
      </c>
      <c r="G18" s="19" t="str">
        <f>'[14]Novembro'!$I$10</f>
        <v>NE</v>
      </c>
      <c r="H18" s="19" t="str">
        <f>'[14]Novembro'!$I$11</f>
        <v>NE</v>
      </c>
      <c r="I18" s="19" t="str">
        <f>'[14]Novembro'!$I$12</f>
        <v>NE</v>
      </c>
      <c r="J18" s="19" t="str">
        <f>'[14]Novembro'!$I$13</f>
        <v>NE</v>
      </c>
      <c r="K18" s="19" t="str">
        <f>'[14]Novembro'!$I$14</f>
        <v>NO</v>
      </c>
      <c r="L18" s="19" t="str">
        <f>'[14]Novembro'!$I$15</f>
        <v>SO</v>
      </c>
      <c r="M18" s="19" t="str">
        <f>'[14]Novembro'!$I$16</f>
        <v>SO</v>
      </c>
      <c r="N18" s="19" t="str">
        <f>'[14]Novembro'!$I$17</f>
        <v>SO</v>
      </c>
      <c r="O18" s="19" t="str">
        <f>'[14]Novembro'!$I$18</f>
        <v>NE</v>
      </c>
      <c r="P18" s="19" t="str">
        <f>'[14]Novembro'!$I$19</f>
        <v>NE</v>
      </c>
      <c r="Q18" s="19" t="str">
        <f>'[14]Novembro'!$I$20</f>
        <v>SO</v>
      </c>
      <c r="R18" s="19" t="str">
        <f>'[14]Novembro'!$I$21</f>
        <v>SO</v>
      </c>
      <c r="S18" s="19" t="str">
        <f>'[14]Novembro'!$I$22</f>
        <v>SO</v>
      </c>
      <c r="T18" s="19" t="str">
        <f>'[14]Novembro'!$I$23</f>
        <v>NE</v>
      </c>
      <c r="U18" s="19" t="str">
        <f>'[14]Novembro'!$I$24</f>
        <v>SE</v>
      </c>
      <c r="V18" s="19" t="str">
        <f>'[14]Novembro'!$I$25</f>
        <v>SO</v>
      </c>
      <c r="W18" s="19" t="str">
        <f>'[14]Novembro'!$I$26</f>
        <v>NE</v>
      </c>
      <c r="X18" s="19" t="str">
        <f>'[14]Novembro'!$I$27</f>
        <v>NE</v>
      </c>
      <c r="Y18" s="19" t="str">
        <f>'[14]Novembro'!$I$28</f>
        <v>NE</v>
      </c>
      <c r="Z18" s="19" t="str">
        <f>'[14]Novembro'!$I$29</f>
        <v>NE</v>
      </c>
      <c r="AA18" s="19" t="str">
        <f>'[14]Novembro'!$I$30</f>
        <v>SE</v>
      </c>
      <c r="AB18" s="19" t="str">
        <f>'[14]Novembro'!$I$31</f>
        <v>NE</v>
      </c>
      <c r="AC18" s="19" t="str">
        <f>'[14]Novembro'!$I$32</f>
        <v>NE</v>
      </c>
      <c r="AD18" s="19" t="str">
        <f>'[14]Novembro'!$I$33</f>
        <v>NE</v>
      </c>
      <c r="AE18" s="19" t="str">
        <f>'[14]Novembro'!$I$34</f>
        <v>NE</v>
      </c>
      <c r="AF18" s="35" t="str">
        <f>'[14]Novembro'!$I$35</f>
        <v>NE</v>
      </c>
      <c r="AG18" s="2"/>
    </row>
    <row r="19" spans="1:33" ht="16.5" customHeight="1">
      <c r="A19" s="8" t="s">
        <v>14</v>
      </c>
      <c r="B19" s="2" t="str">
        <f>'[15]Novembro'!$I$5</f>
        <v>**</v>
      </c>
      <c r="C19" s="2" t="str">
        <f>'[15]Novembro'!$I$6</f>
        <v>**</v>
      </c>
      <c r="D19" s="2" t="str">
        <f>'[15]Novembro'!$I$7</f>
        <v>**</v>
      </c>
      <c r="E19" s="2" t="str">
        <f>'[15]Novembro'!$I$8</f>
        <v>**</v>
      </c>
      <c r="F19" s="2" t="str">
        <f>'[15]Novembro'!$I$9</f>
        <v>**</v>
      </c>
      <c r="G19" s="2" t="str">
        <f>'[15]Novembro'!$I$10</f>
        <v>**</v>
      </c>
      <c r="H19" s="2" t="str">
        <f>'[15]Novembro'!$I$11</f>
        <v>**</v>
      </c>
      <c r="I19" s="2" t="str">
        <f>'[15]Novembro'!$I$12</f>
        <v>**</v>
      </c>
      <c r="J19" s="2" t="str">
        <f>'[15]Novembro'!$I$13</f>
        <v>**</v>
      </c>
      <c r="K19" s="2" t="str">
        <f>'[15]Novembro'!$I$14</f>
        <v>**</v>
      </c>
      <c r="L19" s="2" t="str">
        <f>'[15]Novembro'!$I$15</f>
        <v>**</v>
      </c>
      <c r="M19" s="2" t="str">
        <f>'[15]Novembro'!$I$16</f>
        <v>**</v>
      </c>
      <c r="N19" s="2" t="str">
        <f>'[15]Novembro'!$I$17</f>
        <v>**</v>
      </c>
      <c r="O19" s="2" t="str">
        <f>'[15]Novembro'!$I$18</f>
        <v>**</v>
      </c>
      <c r="P19" s="2" t="str">
        <f>'[15]Novembro'!$I$19</f>
        <v>**</v>
      </c>
      <c r="Q19" s="2" t="str">
        <f>'[15]Novembro'!$I$20</f>
        <v>**</v>
      </c>
      <c r="R19" s="2" t="str">
        <f>'[15]Novembro'!$I$21</f>
        <v>**</v>
      </c>
      <c r="S19" s="2" t="str">
        <f>'[15]Novembro'!$I$22</f>
        <v>**</v>
      </c>
      <c r="T19" s="2" t="str">
        <f>'[15]Novembro'!$I$23</f>
        <v>**</v>
      </c>
      <c r="U19" s="2" t="str">
        <f>'[15]Novembro'!$I$24</f>
        <v>**</v>
      </c>
      <c r="V19" s="2" t="str">
        <f>'[15]Novembro'!$I$25</f>
        <v>**</v>
      </c>
      <c r="W19" s="2" t="str">
        <f>'[15]Novembro'!$I$26</f>
        <v>**</v>
      </c>
      <c r="X19" s="2" t="str">
        <f>'[15]Novembro'!$I$27</f>
        <v>**</v>
      </c>
      <c r="Y19" s="2" t="str">
        <f>'[15]Novembro'!$I$28</f>
        <v>**</v>
      </c>
      <c r="Z19" s="2" t="str">
        <f>'[15]Novembro'!$I$29</f>
        <v>**</v>
      </c>
      <c r="AA19" s="2" t="str">
        <f>'[15]Novembro'!$I$30</f>
        <v>**</v>
      </c>
      <c r="AB19" s="2" t="str">
        <f>'[15]Novembro'!$I$31</f>
        <v>**</v>
      </c>
      <c r="AC19" s="2" t="str">
        <f>'[15]Novembro'!$I$32</f>
        <v>**</v>
      </c>
      <c r="AD19" s="2" t="str">
        <f>'[15]Novembro'!$I$33</f>
        <v>**</v>
      </c>
      <c r="AE19" s="2" t="str">
        <f>'[15]Novembro'!$I$34</f>
        <v>**</v>
      </c>
      <c r="AF19" s="36" t="str">
        <f>'[15]Novembro'!$I$34</f>
        <v>**</v>
      </c>
      <c r="AG19" s="2"/>
    </row>
    <row r="20" spans="1:33" ht="16.5" customHeight="1">
      <c r="A20" s="8" t="s">
        <v>15</v>
      </c>
      <c r="B20" s="2" t="str">
        <f>'[16]Novembro'!$I$5</f>
        <v>NE</v>
      </c>
      <c r="C20" s="2" t="str">
        <f>'[16]Novembro'!$I$6</f>
        <v>NE</v>
      </c>
      <c r="D20" s="2" t="str">
        <f>'[16]Novembro'!$I$7</f>
        <v>NE</v>
      </c>
      <c r="E20" s="2" t="str">
        <f>'[16]Novembro'!$I$8</f>
        <v>NE</v>
      </c>
      <c r="F20" s="2" t="str">
        <f>'[16]Novembro'!$I$9</f>
        <v>NE</v>
      </c>
      <c r="G20" s="2" t="str">
        <f>'[16]Novembro'!$I$10</f>
        <v>NE</v>
      </c>
      <c r="H20" s="2" t="str">
        <f>'[16]Novembro'!$I$11</f>
        <v>NO</v>
      </c>
      <c r="I20" s="2" t="str">
        <f>'[16]Novembro'!$I$12</f>
        <v>NE</v>
      </c>
      <c r="J20" s="2" t="str">
        <f>'[16]Novembro'!$I$13</f>
        <v>NE</v>
      </c>
      <c r="K20" s="2" t="str">
        <f>'[16]Novembro'!$I$14</f>
        <v>NE</v>
      </c>
      <c r="L20" s="2" t="str">
        <f>'[16]Novembro'!$I$15</f>
        <v>SO</v>
      </c>
      <c r="M20" s="2" t="str">
        <f>'[16]Novembro'!$I$16</f>
        <v>SO</v>
      </c>
      <c r="N20" s="2" t="str">
        <f>'[16]Novembro'!$I$17</f>
        <v>SO</v>
      </c>
      <c r="O20" s="2" t="str">
        <f>'[16]Novembro'!$I$18</f>
        <v>NE</v>
      </c>
      <c r="P20" s="2" t="str">
        <f>'[16]Novembro'!$I$19</f>
        <v>NE</v>
      </c>
      <c r="Q20" s="2" t="str">
        <f>'[16]Novembro'!$I$20</f>
        <v>SO</v>
      </c>
      <c r="R20" s="2" t="str">
        <f>'[16]Novembro'!$I$21</f>
        <v>SO</v>
      </c>
      <c r="S20" s="2" t="str">
        <f>'[16]Novembro'!$I$22</f>
        <v>SO</v>
      </c>
      <c r="T20" s="2" t="str">
        <f>'[16]Novembro'!$I$23</f>
        <v>SE</v>
      </c>
      <c r="U20" s="2" t="str">
        <f>'[16]Novembro'!$I$24</f>
        <v>SE</v>
      </c>
      <c r="V20" s="2" t="str">
        <f>'[16]Novembro'!$I$25</f>
        <v>SE</v>
      </c>
      <c r="W20" s="2" t="str">
        <f>'[16]Novembro'!$I$26</f>
        <v>NE</v>
      </c>
      <c r="X20" s="2" t="str">
        <f>'[16]Novembro'!$I$27</f>
        <v>NE</v>
      </c>
      <c r="Y20" s="2" t="str">
        <f>'[16]Novembro'!$I$28</f>
        <v>NE</v>
      </c>
      <c r="Z20" s="2" t="str">
        <f>'[16]Novembro'!$I$29</f>
        <v>NE</v>
      </c>
      <c r="AA20" s="2" t="str">
        <f>'[16]Novembro'!$I$30</f>
        <v>NE</v>
      </c>
      <c r="AB20" s="2" t="str">
        <f>'[16]Novembro'!$I$31</f>
        <v>NE</v>
      </c>
      <c r="AC20" s="2" t="str">
        <f>'[16]Novembro'!$I$32</f>
        <v>NE</v>
      </c>
      <c r="AD20" s="2" t="str">
        <f>'[16]Novembro'!$I$33</f>
        <v>NE</v>
      </c>
      <c r="AE20" s="2" t="str">
        <f>'[16]Novembro'!$I$34</f>
        <v>NE</v>
      </c>
      <c r="AF20" s="36" t="str">
        <f>'[16]Novembro'!$I$35</f>
        <v>NE</v>
      </c>
      <c r="AG20" s="2"/>
    </row>
    <row r="21" spans="1:33" ht="16.5" customHeight="1">
      <c r="A21" s="8" t="s">
        <v>16</v>
      </c>
      <c r="B21" s="22" t="str">
        <f>'[17]Novembro'!$I$5</f>
        <v>NE</v>
      </c>
      <c r="C21" s="22" t="str">
        <f>'[17]Novembro'!$I$6</f>
        <v>SE</v>
      </c>
      <c r="D21" s="22" t="str">
        <f>'[17]Novembro'!$I$7</f>
        <v>SE</v>
      </c>
      <c r="E21" s="22" t="str">
        <f>'[17]Novembro'!$I$8</f>
        <v>SE</v>
      </c>
      <c r="F21" s="22" t="str">
        <f>'[17]Novembro'!$I$9</f>
        <v>NE</v>
      </c>
      <c r="G21" s="22" t="str">
        <f>'[17]Novembro'!$I$10</f>
        <v>NE</v>
      </c>
      <c r="H21" s="22" t="str">
        <f>'[17]Novembro'!$I$11</f>
        <v>NE</v>
      </c>
      <c r="I21" s="22" t="str">
        <f>'[17]Novembro'!$I$12</f>
        <v>NE</v>
      </c>
      <c r="J21" s="22" t="str">
        <f>'[17]Novembro'!$I$13</f>
        <v>NE</v>
      </c>
      <c r="K21" s="22" t="str">
        <f>'[17]Novembro'!$I$14</f>
        <v>SE</v>
      </c>
      <c r="L21" s="22" t="str">
        <f>'[17]Novembro'!$I$15</f>
        <v>SE</v>
      </c>
      <c r="M21" s="22" t="str">
        <f>'[17]Novembro'!$I$16</f>
        <v>SO</v>
      </c>
      <c r="N21" s="22" t="str">
        <f>'[17]Novembro'!$I$17</f>
        <v>SE</v>
      </c>
      <c r="O21" s="22" t="str">
        <f>'[17]Novembro'!$I$18</f>
        <v>SE</v>
      </c>
      <c r="P21" s="22" t="str">
        <f>'[17]Novembro'!$I$19</f>
        <v>NE</v>
      </c>
      <c r="Q21" s="22" t="str">
        <f>'[17]Novembro'!$I$20</f>
        <v>SO</v>
      </c>
      <c r="R21" s="22" t="str">
        <f>'[17]Novembro'!$I$21</f>
        <v>SO</v>
      </c>
      <c r="S21" s="22" t="str">
        <f>'[17]Novembro'!$I$22</f>
        <v>SE</v>
      </c>
      <c r="T21" s="22" t="str">
        <f>'[17]Novembro'!$I$23</f>
        <v>SE</v>
      </c>
      <c r="U21" s="22" t="str">
        <f>'[17]Novembro'!$I$24</f>
        <v>SE</v>
      </c>
      <c r="V21" s="22" t="str">
        <f>'[17]Novembro'!$I$25</f>
        <v>SE</v>
      </c>
      <c r="W21" s="22" t="str">
        <f>'[17]Novembro'!$I$26</f>
        <v>SE</v>
      </c>
      <c r="X21" s="22" t="str">
        <f>'[17]Novembro'!$I$27</f>
        <v>NE</v>
      </c>
      <c r="Y21" s="22" t="str">
        <f>'[17]Novembro'!$I$28</f>
        <v>NE</v>
      </c>
      <c r="Z21" s="22" t="str">
        <f>'[17]Novembro'!$I$29</f>
        <v>SE</v>
      </c>
      <c r="AA21" s="22" t="str">
        <f>'[17]Novembro'!$I$30</f>
        <v>SE</v>
      </c>
      <c r="AB21" s="22" t="str">
        <f>'[17]Novembro'!$I$31</f>
        <v>NE</v>
      </c>
      <c r="AC21" s="22" t="str">
        <f>'[17]Novembro'!$I$32</f>
        <v>NE</v>
      </c>
      <c r="AD21" s="22" t="str">
        <f>'[17]Novembro'!$I$33</f>
        <v>NE</v>
      </c>
      <c r="AE21" s="22" t="str">
        <f>'[17]Novembro'!$I$34</f>
        <v>SO</v>
      </c>
      <c r="AF21" s="37" t="str">
        <f>'[17]Novembro'!$I$35</f>
        <v>SE</v>
      </c>
      <c r="AG21" s="2"/>
    </row>
    <row r="22" spans="1:33" ht="16.5" customHeight="1">
      <c r="A22" s="8" t="s">
        <v>17</v>
      </c>
      <c r="B22" s="2" t="str">
        <f>'[18]Novembro'!$I$5</f>
        <v>NE</v>
      </c>
      <c r="C22" s="2" t="str">
        <f>'[18]Novembro'!$I$6</f>
        <v>NE</v>
      </c>
      <c r="D22" s="2" t="str">
        <f>'[18]Novembro'!$I$7</f>
        <v>SE</v>
      </c>
      <c r="E22" s="2" t="str">
        <f>'[18]Novembro'!$I$8</f>
        <v>NE</v>
      </c>
      <c r="F22" s="2" t="str">
        <f>'[18]Novembro'!$I$9</f>
        <v>SE</v>
      </c>
      <c r="G22" s="2" t="str">
        <f>'[18]Novembro'!$I$10</f>
        <v>NE</v>
      </c>
      <c r="H22" s="2" t="str">
        <f>'[18]Novembro'!$I$11</f>
        <v>NO</v>
      </c>
      <c r="I22" s="2" t="str">
        <f>'[18]Novembro'!$I$12</f>
        <v>NE</v>
      </c>
      <c r="J22" s="2" t="str">
        <f>'[18]Novembro'!$I$13</f>
        <v>NE</v>
      </c>
      <c r="K22" s="2" t="str">
        <f>'[18]Novembro'!$I$14</f>
        <v>NO</v>
      </c>
      <c r="L22" s="2" t="str">
        <f>'[18]Novembro'!$I$15</f>
        <v>SE</v>
      </c>
      <c r="M22" s="2" t="str">
        <f>'[18]Novembro'!$I$16</f>
        <v>SE</v>
      </c>
      <c r="N22" s="2" t="str">
        <f>'[18]Novembro'!$I$17</f>
        <v>SO</v>
      </c>
      <c r="O22" s="2" t="str">
        <f>'[18]Novembro'!$I$18</f>
        <v>SO</v>
      </c>
      <c r="P22" s="2" t="str">
        <f>'[18]Novembro'!$I$19</f>
        <v>NO</v>
      </c>
      <c r="Q22" s="2" t="str">
        <f>'[18]Novembro'!$I$20</f>
        <v>SO</v>
      </c>
      <c r="R22" s="2" t="str">
        <f>'[18]Novembro'!$I$21</f>
        <v>SO</v>
      </c>
      <c r="S22" s="2" t="str">
        <f>'[18]Novembro'!$I$22</f>
        <v>SE</v>
      </c>
      <c r="T22" s="2" t="str">
        <f>'[18]Novembro'!$I$23</f>
        <v>SE</v>
      </c>
      <c r="U22" s="2" t="str">
        <f>'[18]Novembro'!$I$24</f>
        <v>SE</v>
      </c>
      <c r="V22" s="2" t="str">
        <f>'[18]Novembro'!$I$25</f>
        <v>SE</v>
      </c>
      <c r="W22" s="2" t="str">
        <f>'[18]Novembro'!$I$26</f>
        <v>SE</v>
      </c>
      <c r="X22" s="2" t="str">
        <f>'[18]Novembro'!$I$27</f>
        <v>SE</v>
      </c>
      <c r="Y22" s="2" t="str">
        <f>'[18]Novembro'!$I$28</f>
        <v>NE</v>
      </c>
      <c r="Z22" s="2" t="str">
        <f>'[18]Novembro'!$I$29</f>
        <v>SE</v>
      </c>
      <c r="AA22" s="2" t="str">
        <f>'[18]Novembro'!$I$30</f>
        <v>SE</v>
      </c>
      <c r="AB22" s="2" t="str">
        <f>'[18]Novembro'!$I$31</f>
        <v>SE</v>
      </c>
      <c r="AC22" s="2" t="str">
        <f>'[18]Novembro'!$I$32</f>
        <v>NE</v>
      </c>
      <c r="AD22" s="2" t="str">
        <f>'[18]Novembro'!$I$33</f>
        <v>NE</v>
      </c>
      <c r="AE22" s="2" t="str">
        <f>'[18]Novembro'!$I$34</f>
        <v>SE</v>
      </c>
      <c r="AF22" s="36" t="str">
        <f>'[18]Novembro'!$I$35</f>
        <v>SE</v>
      </c>
      <c r="AG22" s="2"/>
    </row>
    <row r="23" spans="1:33" ht="16.5" customHeight="1">
      <c r="A23" s="8" t="s">
        <v>18</v>
      </c>
      <c r="B23" s="2" t="str">
        <f>'[19]Novembro'!$I$5</f>
        <v>NE</v>
      </c>
      <c r="C23" s="2" t="str">
        <f>'[19]Novembro'!$I$6</f>
        <v>NO</v>
      </c>
      <c r="D23" s="2" t="str">
        <f>'[19]Novembro'!$I$7</f>
        <v>NO</v>
      </c>
      <c r="E23" s="2" t="str">
        <f>'[19]Novembro'!$I$8</f>
        <v>SE</v>
      </c>
      <c r="F23" s="2" t="str">
        <f>'[19]Novembro'!$I$9</f>
        <v>SE</v>
      </c>
      <c r="G23" s="2" t="str">
        <f>'[19]Novembro'!$I$10</f>
        <v>NO</v>
      </c>
      <c r="H23" s="2" t="str">
        <f>'[19]Novembro'!$I$11</f>
        <v>NO</v>
      </c>
      <c r="I23" s="2" t="str">
        <f>'[19]Novembro'!$I$12</f>
        <v>NO</v>
      </c>
      <c r="J23" s="2" t="str">
        <f>'[19]Novembro'!$I$13</f>
        <v>NO</v>
      </c>
      <c r="K23" s="2" t="str">
        <f>'[19]Novembro'!$I$14</f>
        <v>NO</v>
      </c>
      <c r="L23" s="2" t="str">
        <f>'[19]Novembro'!$I$15</f>
        <v>NO</v>
      </c>
      <c r="M23" s="2" t="str">
        <f>'[19]Novembro'!$I$16</f>
        <v>SO</v>
      </c>
      <c r="N23" s="2" t="str">
        <f>'[19]Novembro'!$I$17</f>
        <v>SO</v>
      </c>
      <c r="O23" s="2" t="str">
        <f>'[19]Novembro'!$I$18</f>
        <v>NO</v>
      </c>
      <c r="P23" s="2" t="str">
        <f>'[19]Novembro'!$I$19</f>
        <v>SO</v>
      </c>
      <c r="Q23" s="2" t="str">
        <f>'[19]Novembro'!$I$20</f>
        <v>SE</v>
      </c>
      <c r="R23" s="2" t="str">
        <f>'[19]Novembro'!$I$21</f>
        <v>SE</v>
      </c>
      <c r="S23" s="2" t="str">
        <f>'[19]Novembro'!$I$22</f>
        <v>SE</v>
      </c>
      <c r="T23" s="2" t="str">
        <f>'[19]Novembro'!$I$23</f>
        <v>NE</v>
      </c>
      <c r="U23" s="2" t="str">
        <f>'[19]Novembro'!$I$24</f>
        <v>SE</v>
      </c>
      <c r="V23" s="2" t="str">
        <f>'[19]Novembro'!$I$25</f>
        <v>SE</v>
      </c>
      <c r="W23" s="2" t="str">
        <f>'[19]Novembro'!$I$26</f>
        <v>NE</v>
      </c>
      <c r="X23" s="2" t="str">
        <f>'[19]Novembro'!$I$27</f>
        <v>NE</v>
      </c>
      <c r="Y23" s="2" t="str">
        <f>'[19]Novembro'!$I$28</f>
        <v>NE</v>
      </c>
      <c r="Z23" s="2" t="str">
        <f>'[19]Novembro'!$I$29</f>
        <v>SE</v>
      </c>
      <c r="AA23" s="2" t="str">
        <f>'[19]Novembro'!$I$30</f>
        <v>SE</v>
      </c>
      <c r="AB23" s="2" t="str">
        <f>'[19]Novembro'!$I$31</f>
        <v>SO</v>
      </c>
      <c r="AC23" s="2" t="str">
        <f>'[19]Novembro'!$I$32</f>
        <v>NO</v>
      </c>
      <c r="AD23" s="2" t="str">
        <f>'[19]Novembro'!$I$33</f>
        <v>SE</v>
      </c>
      <c r="AE23" s="2" t="str">
        <f>'[19]Novembro'!$I$34</f>
        <v>NE</v>
      </c>
      <c r="AF23" s="36" t="str">
        <f>'[19]Novembro'!$I$35</f>
        <v>NO</v>
      </c>
      <c r="AG23" s="2"/>
    </row>
    <row r="24" spans="1:33" ht="16.5" customHeight="1">
      <c r="A24" s="8" t="s">
        <v>19</v>
      </c>
      <c r="B24" s="2" t="str">
        <f>'[20]Novembro'!$I$5</f>
        <v>NE</v>
      </c>
      <c r="C24" s="2" t="str">
        <f>'[20]Novembro'!$I$6</f>
        <v>NE</v>
      </c>
      <c r="D24" s="2" t="str">
        <f>'[20]Novembro'!$I$7</f>
        <v>SE</v>
      </c>
      <c r="E24" s="2" t="str">
        <f>'[20]Novembro'!$I$8</f>
        <v>NE</v>
      </c>
      <c r="F24" s="2" t="str">
        <f>'[20]Novembro'!$I$9</f>
        <v>NE</v>
      </c>
      <c r="G24" s="2" t="str">
        <f>'[20]Novembro'!$I$10</f>
        <v>NE</v>
      </c>
      <c r="H24" s="2" t="str">
        <f>'[20]Novembro'!$I$11</f>
        <v>NE</v>
      </c>
      <c r="I24" s="2" t="str">
        <f>'[20]Novembro'!$I$12</f>
        <v>NE</v>
      </c>
      <c r="J24" s="2" t="str">
        <f>'[20]Novembro'!$I$13</f>
        <v>NE</v>
      </c>
      <c r="K24" s="2" t="str">
        <f>'[20]Novembro'!$I$14</f>
        <v>NE</v>
      </c>
      <c r="L24" s="2" t="str">
        <f>'[20]Novembro'!$I$15</f>
        <v>SO</v>
      </c>
      <c r="M24" s="2" t="str">
        <f>'[20]Novembro'!$I$16</f>
        <v>SO</v>
      </c>
      <c r="N24" s="2" t="str">
        <f>'[20]Novembro'!$I$17</f>
        <v>SE</v>
      </c>
      <c r="O24" s="2" t="str">
        <f>'[20]Novembro'!$I$18</f>
        <v>NO</v>
      </c>
      <c r="P24" s="2" t="str">
        <f>'[20]Novembro'!$I$19</f>
        <v>SO</v>
      </c>
      <c r="Q24" s="2" t="str">
        <f>'[20]Novembro'!$I$20</f>
        <v>SO</v>
      </c>
      <c r="R24" s="2" t="str">
        <f>'[20]Novembro'!$I$21</f>
        <v>SO</v>
      </c>
      <c r="S24" s="2" t="str">
        <f>'[20]Novembro'!$I$22</f>
        <v>SE</v>
      </c>
      <c r="T24" s="2" t="str">
        <f>'[20]Novembro'!$I$23</f>
        <v>SO</v>
      </c>
      <c r="U24" s="2" t="str">
        <f>'[20]Novembro'!$I$24</f>
        <v>SE</v>
      </c>
      <c r="V24" s="2" t="str">
        <f>'[20]Novembro'!$I$25</f>
        <v>SE</v>
      </c>
      <c r="W24" s="2" t="str">
        <f>'[20]Novembro'!$I$26</f>
        <v>SE</v>
      </c>
      <c r="X24" s="2" t="str">
        <f>'[20]Novembro'!$I$27</f>
        <v>NE</v>
      </c>
      <c r="Y24" s="2" t="str">
        <f>'[20]Novembro'!$I$28</f>
        <v>NE</v>
      </c>
      <c r="Z24" s="2" t="str">
        <f>'[20]Novembro'!$I$29</f>
        <v>NE</v>
      </c>
      <c r="AA24" s="2" t="str">
        <f>'[20]Novembro'!$I$30</f>
        <v>NE</v>
      </c>
      <c r="AB24" s="2" t="str">
        <f>'[20]Novembro'!$I$31</f>
        <v>NE</v>
      </c>
      <c r="AC24" s="2" t="str">
        <f>'[20]Novembro'!$I$32</f>
        <v>SE</v>
      </c>
      <c r="AD24" s="2" t="str">
        <f>'[20]Novembro'!$I$33</f>
        <v>NE</v>
      </c>
      <c r="AE24" s="2" t="str">
        <f>'[20]Novembro'!$I$34</f>
        <v>SE</v>
      </c>
      <c r="AF24" s="36" t="str">
        <f>'[20]Novembro'!$I$35</f>
        <v>NE</v>
      </c>
      <c r="AG24" s="2"/>
    </row>
    <row r="25" spans="1:33" ht="16.5" customHeight="1">
      <c r="A25" s="8" t="s">
        <v>31</v>
      </c>
      <c r="B25" s="2" t="str">
        <f>'[21]Novembro'!$I$5</f>
        <v>NE</v>
      </c>
      <c r="C25" s="2" t="str">
        <f>'[21]Novembro'!$I$6</f>
        <v>NO</v>
      </c>
      <c r="D25" s="2" t="str">
        <f>'[21]Novembro'!$I$7</f>
        <v>NO</v>
      </c>
      <c r="E25" s="2" t="str">
        <f>'[21]Novembro'!$I$8</f>
        <v>NE</v>
      </c>
      <c r="F25" s="2" t="str">
        <f>'[21]Novembro'!$I$9</f>
        <v>NO</v>
      </c>
      <c r="G25" s="2" t="str">
        <f>'[21]Novembro'!$I$10</f>
        <v>NO</v>
      </c>
      <c r="H25" s="2" t="str">
        <f>'[21]Novembro'!$I$11</f>
        <v>NO</v>
      </c>
      <c r="I25" s="2" t="str">
        <f>'[21]Novembro'!$I$12</f>
        <v>NO</v>
      </c>
      <c r="J25" s="2" t="str">
        <f>'[21]Novembro'!$I$13</f>
        <v>SE</v>
      </c>
      <c r="K25" s="2" t="str">
        <f>'[21]Novembro'!$I$14</f>
        <v>SE</v>
      </c>
      <c r="L25" s="2" t="str">
        <f>'[21]Novembro'!$I$15</f>
        <v>SE</v>
      </c>
      <c r="M25" s="2" t="str">
        <f>'[21]Novembro'!$I$16</f>
        <v>SE</v>
      </c>
      <c r="N25" s="2" t="str">
        <f>'[21]Novembro'!$I$17</f>
        <v>NO</v>
      </c>
      <c r="O25" s="2" t="str">
        <f>'[21]Novembro'!$I$18</f>
        <v>SO</v>
      </c>
      <c r="P25" s="2" t="str">
        <f>'[21]Novembro'!$I$19</f>
        <v>NO</v>
      </c>
      <c r="Q25" s="2" t="str">
        <f>'[21]Novembro'!$I$20</f>
        <v>SE</v>
      </c>
      <c r="R25" s="2" t="str">
        <f>'[21]Novembro'!$I$21</f>
        <v>SE</v>
      </c>
      <c r="S25" s="2" t="str">
        <f>'[21]Novembro'!$I$22</f>
        <v>SE</v>
      </c>
      <c r="T25" s="2" t="str">
        <f>'[21]Novembro'!$I$23</f>
        <v>SE</v>
      </c>
      <c r="U25" s="2" t="str">
        <f>'[21]Novembro'!$I$24</f>
        <v>SE</v>
      </c>
      <c r="V25" s="2" t="str">
        <f>'[21]Novembro'!$I$25</f>
        <v>SE</v>
      </c>
      <c r="W25" s="2" t="str">
        <f>'[21]Novembro'!$I$26</f>
        <v>SE</v>
      </c>
      <c r="X25" s="2" t="str">
        <f>'[21]Novembro'!$I$27</f>
        <v>SE</v>
      </c>
      <c r="Y25" s="2" t="str">
        <f>'[21]Novembro'!$I$28</f>
        <v>NE</v>
      </c>
      <c r="Z25" s="2" t="str">
        <f>'[21]Novembro'!$I$29</f>
        <v>NE</v>
      </c>
      <c r="AA25" s="2" t="str">
        <f>'[21]Novembro'!$I$30</f>
        <v>SE</v>
      </c>
      <c r="AB25" s="2" t="str">
        <f>'[21]Novembro'!$I$31</f>
        <v>SE</v>
      </c>
      <c r="AC25" s="2" t="str">
        <f>'[21]Novembro'!$I$32</f>
        <v>SE</v>
      </c>
      <c r="AD25" s="2" t="str">
        <f>'[21]Novembro'!$I$33</f>
        <v>NE</v>
      </c>
      <c r="AE25" s="2" t="str">
        <f>'[21]Novembro'!$I$34</f>
        <v>SE</v>
      </c>
      <c r="AF25" s="36" t="str">
        <f>'[21]Novembro'!$I$35</f>
        <v>SE</v>
      </c>
      <c r="AG25" s="2"/>
    </row>
    <row r="26" spans="1:33" ht="16.5" customHeight="1">
      <c r="A26" s="8" t="s">
        <v>20</v>
      </c>
      <c r="B26" s="19" t="str">
        <f>'[22]Novembro'!$I$5</f>
        <v>NE</v>
      </c>
      <c r="C26" s="19" t="str">
        <f>'[22]Novembro'!$I$6</f>
        <v>SO</v>
      </c>
      <c r="D26" s="19" t="str">
        <f>'[22]Novembro'!$I$7</f>
        <v>SO</v>
      </c>
      <c r="E26" s="19" t="str">
        <f>'[22]Novembro'!$I$8</f>
        <v>SE</v>
      </c>
      <c r="F26" s="19" t="str">
        <f>'[22]Novembro'!$I$9</f>
        <v>NE</v>
      </c>
      <c r="G26" s="19" t="str">
        <f>'[22]Novembro'!$I$10</f>
        <v>NE</v>
      </c>
      <c r="H26" s="19" t="str">
        <f>'[22]Novembro'!$I$11</f>
        <v>NE</v>
      </c>
      <c r="I26" s="19" t="str">
        <f>'[22]Novembro'!$I$12</f>
        <v>NE</v>
      </c>
      <c r="J26" s="19" t="str">
        <f>'[22]Novembro'!$I$13</f>
        <v>NE</v>
      </c>
      <c r="K26" s="19" t="str">
        <f>'[22]Novembro'!$I$14</f>
        <v>NO</v>
      </c>
      <c r="L26" s="19" t="str">
        <f>'[22]Novembro'!$I$15</f>
        <v>NE</v>
      </c>
      <c r="M26" s="19" t="str">
        <f>'[22]Novembro'!$I$16</f>
        <v>NE</v>
      </c>
      <c r="N26" s="19" t="str">
        <f>'[22]Novembro'!$I$17</f>
        <v>NO</v>
      </c>
      <c r="O26" s="19" t="str">
        <f>'[22]Novembro'!$I$18</f>
        <v>NO</v>
      </c>
      <c r="P26" s="19" t="str">
        <f>'[22]Novembro'!$I$19</f>
        <v>NO</v>
      </c>
      <c r="Q26" s="19" t="str">
        <f>'[22]Novembro'!$I$20</f>
        <v>SO</v>
      </c>
      <c r="R26" s="19" t="str">
        <f>'[22]Novembro'!$I$21</f>
        <v>SE</v>
      </c>
      <c r="S26" s="19" t="str">
        <f>'[22]Novembro'!$I$22</f>
        <v>SE</v>
      </c>
      <c r="T26" s="19" t="str">
        <f>'[22]Novembro'!$I$23</f>
        <v>SE</v>
      </c>
      <c r="U26" s="19" t="str">
        <f>'[22]Novembro'!$I$24</f>
        <v>SE</v>
      </c>
      <c r="V26" s="19" t="str">
        <f>'[22]Novembro'!$I$25</f>
        <v>SE</v>
      </c>
      <c r="W26" s="19" t="str">
        <f>'[22]Novembro'!$I$26</f>
        <v>SE</v>
      </c>
      <c r="X26" s="19" t="str">
        <f>'[22]Novembro'!$I$27</f>
        <v>NE</v>
      </c>
      <c r="Y26" s="19" t="str">
        <f>'[22]Novembro'!$I$28</f>
        <v>SE</v>
      </c>
      <c r="Z26" s="19" t="str">
        <f>'[22]Novembro'!$I$29</f>
        <v>SE</v>
      </c>
      <c r="AA26" s="19" t="str">
        <f>'[22]Novembro'!$I$30</f>
        <v>SE</v>
      </c>
      <c r="AB26" s="19" t="str">
        <f>'[22]Novembro'!$I$31</f>
        <v>SE</v>
      </c>
      <c r="AC26" s="19" t="str">
        <f>'[22]Novembro'!$I$32</f>
        <v>SE</v>
      </c>
      <c r="AD26" s="19" t="str">
        <f>'[22]Novembro'!$I$33</f>
        <v>SE</v>
      </c>
      <c r="AE26" s="19" t="str">
        <f>'[22]Novembro'!$I$34</f>
        <v>SE</v>
      </c>
      <c r="AF26" s="35" t="str">
        <f>'[22]Novembro'!$I$35</f>
        <v>SE</v>
      </c>
      <c r="AG26" s="2"/>
    </row>
    <row r="27" spans="1:33" s="5" customFormat="1" ht="16.5" customHeight="1">
      <c r="A27" s="12" t="s">
        <v>49</v>
      </c>
      <c r="B27" s="20" t="s">
        <v>39</v>
      </c>
      <c r="C27" s="20" t="s">
        <v>39</v>
      </c>
      <c r="D27" s="20" t="s">
        <v>40</v>
      </c>
      <c r="E27" s="20" t="s">
        <v>39</v>
      </c>
      <c r="F27" s="20" t="s">
        <v>39</v>
      </c>
      <c r="G27" s="20" t="s">
        <v>39</v>
      </c>
      <c r="H27" s="20" t="s">
        <v>41</v>
      </c>
      <c r="I27" s="20" t="s">
        <v>39</v>
      </c>
      <c r="J27" s="20" t="s">
        <v>39</v>
      </c>
      <c r="K27" s="20" t="s">
        <v>41</v>
      </c>
      <c r="L27" s="20" t="s">
        <v>41</v>
      </c>
      <c r="M27" s="20" t="s">
        <v>42</v>
      </c>
      <c r="N27" s="20" t="s">
        <v>42</v>
      </c>
      <c r="O27" s="20" t="s">
        <v>42</v>
      </c>
      <c r="P27" s="21" t="s">
        <v>42</v>
      </c>
      <c r="Q27" s="21" t="s">
        <v>42</v>
      </c>
      <c r="R27" s="21" t="s">
        <v>42</v>
      </c>
      <c r="S27" s="21" t="s">
        <v>40</v>
      </c>
      <c r="T27" s="21" t="s">
        <v>40</v>
      </c>
      <c r="U27" s="21" t="s">
        <v>40</v>
      </c>
      <c r="V27" s="21" t="s">
        <v>40</v>
      </c>
      <c r="W27" s="21" t="s">
        <v>40</v>
      </c>
      <c r="X27" s="21" t="s">
        <v>39</v>
      </c>
      <c r="Y27" s="21" t="s">
        <v>39</v>
      </c>
      <c r="Z27" s="21" t="s">
        <v>39</v>
      </c>
      <c r="AA27" s="21" t="s">
        <v>40</v>
      </c>
      <c r="AB27" s="21" t="s">
        <v>40</v>
      </c>
      <c r="AC27" s="21" t="s">
        <v>39</v>
      </c>
      <c r="AD27" s="21" t="s">
        <v>39</v>
      </c>
      <c r="AE27" s="21" t="s">
        <v>39</v>
      </c>
      <c r="AF27" s="43"/>
      <c r="AG27" s="18"/>
    </row>
    <row r="28" spans="1:33" ht="12.75">
      <c r="A28" s="69" t="s">
        <v>48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42" t="s">
        <v>40</v>
      </c>
      <c r="AG28" s="2"/>
    </row>
    <row r="29" spans="1:33" ht="12.75">
      <c r="A29" s="45" t="s">
        <v>51</v>
      </c>
      <c r="AF29" s="17"/>
      <c r="AG29" s="2"/>
    </row>
    <row r="30" spans="1:33" ht="12.75">
      <c r="A30" s="44" t="s">
        <v>52</v>
      </c>
      <c r="AF30" s="17"/>
      <c r="AG30" s="2"/>
    </row>
    <row r="31" spans="32:33" ht="12.75">
      <c r="AF31" s="17"/>
      <c r="AG31" s="2"/>
    </row>
    <row r="32" spans="32:33" ht="12.75">
      <c r="AF32" s="17"/>
      <c r="AG32" s="2"/>
    </row>
  </sheetData>
  <sheetProtection password="C6EC" sheet="1" objects="1" scenarios="1"/>
  <mergeCells count="34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U3:U4"/>
    <mergeCell ref="I3:I4"/>
    <mergeCell ref="J3:J4"/>
    <mergeCell ref="K3:K4"/>
    <mergeCell ref="L3:L4"/>
    <mergeCell ref="V3:V4"/>
    <mergeCell ref="W3:W4"/>
    <mergeCell ref="P3:P4"/>
    <mergeCell ref="Q3:Q4"/>
    <mergeCell ref="R3:R4"/>
    <mergeCell ref="S3:S4"/>
    <mergeCell ref="A28:AE28"/>
    <mergeCell ref="AB3:AB4"/>
    <mergeCell ref="AC3:AC4"/>
    <mergeCell ref="AD3:AD4"/>
    <mergeCell ref="AE3:AE4"/>
    <mergeCell ref="X3:X4"/>
    <mergeCell ref="Y3:Y4"/>
    <mergeCell ref="Z3:Z4"/>
    <mergeCell ref="AA3:AA4"/>
    <mergeCell ref="T3:T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32"/>
  <sheetViews>
    <sheetView zoomScalePageLayoutView="0" workbookViewId="0" topLeftCell="A7">
      <selection activeCell="A28" sqref="A28:A29"/>
    </sheetView>
  </sheetViews>
  <sheetFormatPr defaultColWidth="9.140625" defaultRowHeight="12.75"/>
  <cols>
    <col min="1" max="1" width="19.140625" style="2" bestFit="1" customWidth="1"/>
    <col min="2" max="6" width="5.421875" style="3" bestFit="1" customWidth="1"/>
    <col min="7" max="7" width="6.421875" style="3" bestFit="1" customWidth="1"/>
    <col min="8" max="31" width="5.421875" style="3" customWidth="1"/>
    <col min="32" max="32" width="7.421875" style="6" bestFit="1" customWidth="1"/>
    <col min="33" max="33" width="9.140625" style="1" customWidth="1"/>
  </cols>
  <sheetData>
    <row r="1" spans="1:32" ht="19.5" customHeight="1" thickBot="1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3" s="4" customFormat="1" ht="19.5" customHeight="1">
      <c r="A2" s="50" t="s">
        <v>21</v>
      </c>
      <c r="B2" s="53" t="s">
        <v>32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10"/>
    </row>
    <row r="3" spans="1:33" s="5" customFormat="1" ht="19.5" customHeight="1">
      <c r="A3" s="51"/>
      <c r="B3" s="56">
        <v>1</v>
      </c>
      <c r="C3" s="46">
        <f>SUM(B3+1)</f>
        <v>2</v>
      </c>
      <c r="D3" s="46">
        <f aca="true" t="shared" si="0" ref="D3:AD3">SUM(C3+1)</f>
        <v>3</v>
      </c>
      <c r="E3" s="46">
        <f t="shared" si="0"/>
        <v>4</v>
      </c>
      <c r="F3" s="46">
        <f t="shared" si="0"/>
        <v>5</v>
      </c>
      <c r="G3" s="46">
        <f t="shared" si="0"/>
        <v>6</v>
      </c>
      <c r="H3" s="46">
        <f t="shared" si="0"/>
        <v>7</v>
      </c>
      <c r="I3" s="46">
        <f t="shared" si="0"/>
        <v>8</v>
      </c>
      <c r="J3" s="46">
        <f t="shared" si="0"/>
        <v>9</v>
      </c>
      <c r="K3" s="46">
        <f t="shared" si="0"/>
        <v>10</v>
      </c>
      <c r="L3" s="46">
        <f t="shared" si="0"/>
        <v>11</v>
      </c>
      <c r="M3" s="46">
        <f t="shared" si="0"/>
        <v>12</v>
      </c>
      <c r="N3" s="46">
        <f t="shared" si="0"/>
        <v>13</v>
      </c>
      <c r="O3" s="46">
        <f t="shared" si="0"/>
        <v>14</v>
      </c>
      <c r="P3" s="46">
        <f t="shared" si="0"/>
        <v>15</v>
      </c>
      <c r="Q3" s="46">
        <f t="shared" si="0"/>
        <v>16</v>
      </c>
      <c r="R3" s="46">
        <f t="shared" si="0"/>
        <v>17</v>
      </c>
      <c r="S3" s="46">
        <f t="shared" si="0"/>
        <v>18</v>
      </c>
      <c r="T3" s="46">
        <f t="shared" si="0"/>
        <v>19</v>
      </c>
      <c r="U3" s="46">
        <f t="shared" si="0"/>
        <v>20</v>
      </c>
      <c r="V3" s="46">
        <f t="shared" si="0"/>
        <v>21</v>
      </c>
      <c r="W3" s="46">
        <f t="shared" si="0"/>
        <v>22</v>
      </c>
      <c r="X3" s="46">
        <f t="shared" si="0"/>
        <v>23</v>
      </c>
      <c r="Y3" s="46">
        <f t="shared" si="0"/>
        <v>24</v>
      </c>
      <c r="Z3" s="46">
        <f t="shared" si="0"/>
        <v>25</v>
      </c>
      <c r="AA3" s="46">
        <f t="shared" si="0"/>
        <v>26</v>
      </c>
      <c r="AB3" s="46">
        <f t="shared" si="0"/>
        <v>27</v>
      </c>
      <c r="AC3" s="46">
        <f t="shared" si="0"/>
        <v>28</v>
      </c>
      <c r="AD3" s="46">
        <f t="shared" si="0"/>
        <v>29</v>
      </c>
      <c r="AE3" s="48">
        <v>30</v>
      </c>
      <c r="AF3" s="38" t="s">
        <v>46</v>
      </c>
      <c r="AG3" s="18"/>
    </row>
    <row r="4" spans="1:33" s="5" customFormat="1" ht="19.5" customHeight="1" thickBot="1">
      <c r="A4" s="52"/>
      <c r="B4" s="5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9"/>
      <c r="AF4" s="39" t="s">
        <v>45</v>
      </c>
      <c r="AG4" s="18"/>
    </row>
    <row r="5" spans="1:33" s="1" customFormat="1" ht="16.5" customHeight="1" thickTop="1">
      <c r="A5" s="7" t="s">
        <v>0</v>
      </c>
      <c r="B5" s="3">
        <f>'[1]Novembro'!$J$5</f>
        <v>57.24</v>
      </c>
      <c r="C5" s="3">
        <f>'[1]Novembro'!$J$6</f>
        <v>38.52</v>
      </c>
      <c r="D5" s="3">
        <f>'[1]Novembro'!$J$7</f>
        <v>19.44</v>
      </c>
      <c r="E5" s="3">
        <f>'[1]Novembro'!$J$8</f>
        <v>37.08</v>
      </c>
      <c r="F5" s="3">
        <f>'[1]Novembro'!$J$9</f>
        <v>48.24</v>
      </c>
      <c r="G5" s="3">
        <f>'[1]Novembro'!$J$10</f>
        <v>106.92</v>
      </c>
      <c r="H5" s="3">
        <f>'[1]Novembro'!$J$11</f>
        <v>43.2</v>
      </c>
      <c r="I5" s="3">
        <f>'[1]Novembro'!$J$12</f>
        <v>80.64</v>
      </c>
      <c r="J5" s="3">
        <f>'[1]Novembro'!$J$13</f>
        <v>79.56</v>
      </c>
      <c r="K5" s="3">
        <f>'[1]Novembro'!$J$14</f>
        <v>23.04</v>
      </c>
      <c r="L5" s="3">
        <f>'[1]Novembro'!$J$15</f>
        <v>32.4</v>
      </c>
      <c r="M5" s="3">
        <f>'[1]Novembro'!$J$16</f>
        <v>37.44</v>
      </c>
      <c r="N5" s="3">
        <f>'[1]Novembro'!$J$17</f>
        <v>27.72</v>
      </c>
      <c r="O5" s="3">
        <f>'[1]Novembro'!$J$18</f>
        <v>30.96</v>
      </c>
      <c r="P5" s="3">
        <f>'[1]Novembro'!$J$19</f>
        <v>34.56</v>
      </c>
      <c r="Q5" s="3">
        <f>'[1]Novembro'!$J$20</f>
        <v>48.6</v>
      </c>
      <c r="R5" s="3">
        <f>'[1]Novembro'!$J$21</f>
        <v>31.32</v>
      </c>
      <c r="S5" s="3">
        <f>'[1]Novembro'!$J$22</f>
        <v>30.6</v>
      </c>
      <c r="T5" s="3">
        <f>'[1]Novembro'!$J$23</f>
        <v>47.88</v>
      </c>
      <c r="U5" s="3">
        <f>'[1]Novembro'!$J$24</f>
        <v>37.44</v>
      </c>
      <c r="V5" s="3">
        <f>'[1]Novembro'!$J$25</f>
        <v>53.64</v>
      </c>
      <c r="W5" s="3">
        <f>'[1]Novembro'!$J$26</f>
        <v>38.88</v>
      </c>
      <c r="X5" s="3">
        <f>'[1]Novembro'!$J$27</f>
        <v>39.24</v>
      </c>
      <c r="Y5" s="3">
        <f>'[1]Novembro'!$J$28</f>
        <v>34.56</v>
      </c>
      <c r="Z5" s="3">
        <f>'[1]Novembro'!$J$29</f>
        <v>46.44</v>
      </c>
      <c r="AA5" s="3">
        <f>'[1]Novembro'!$J$30</f>
        <v>44.28</v>
      </c>
      <c r="AB5" s="3">
        <f>'[1]Novembro'!$J$31</f>
        <v>36</v>
      </c>
      <c r="AC5" s="3">
        <f>'[1]Novembro'!$J$32</f>
        <v>38.88</v>
      </c>
      <c r="AD5" s="3">
        <f>'[1]Novembro'!$J$33</f>
        <v>48.96</v>
      </c>
      <c r="AE5" s="3">
        <f>'[1]Novembro'!$J$34</f>
        <v>30.96</v>
      </c>
      <c r="AF5" s="24">
        <f>MAX(B5:AE5)</f>
        <v>106.92</v>
      </c>
      <c r="AG5" s="2"/>
    </row>
    <row r="6" spans="1:33" ht="16.5" customHeight="1">
      <c r="A6" s="8" t="s">
        <v>1</v>
      </c>
      <c r="B6" s="13">
        <f>'[2]Novembro'!$J$5</f>
        <v>37.08</v>
      </c>
      <c r="C6" s="13">
        <f>'[2]Novembro'!$J$6</f>
        <v>50.04</v>
      </c>
      <c r="D6" s="13">
        <f>'[2]Novembro'!$J$7</f>
        <v>27</v>
      </c>
      <c r="E6" s="13">
        <f>'[2]Novembro'!$J$8</f>
        <v>57.96</v>
      </c>
      <c r="F6" s="13">
        <f>'[2]Novembro'!$J$9</f>
        <v>27.72</v>
      </c>
      <c r="G6" s="13">
        <f>'[2]Novembro'!$J$10</f>
        <v>56.52</v>
      </c>
      <c r="H6" s="13">
        <f>'[2]Novembro'!$J$11</f>
        <v>24.12</v>
      </c>
      <c r="I6" s="13">
        <f>'[2]Novembro'!$J$12</f>
        <v>86.83200000000001</v>
      </c>
      <c r="J6" s="13">
        <f>'[2]Novembro'!$J$13</f>
        <v>65.88</v>
      </c>
      <c r="K6" s="13">
        <f>'[2]Novembro'!$J$14</f>
        <v>20.16</v>
      </c>
      <c r="L6" s="13">
        <f>'[2]Novembro'!$J$15</f>
        <v>23.76</v>
      </c>
      <c r="M6" s="13">
        <f>'[2]Novembro'!$J$16</f>
        <v>36.36</v>
      </c>
      <c r="N6" s="13">
        <f>'[2]Novembro'!$J$17</f>
        <v>22.68</v>
      </c>
      <c r="O6" s="13">
        <f>'[2]Novembro'!$J$18</f>
        <v>21.24</v>
      </c>
      <c r="P6" s="13">
        <f>'[2]Novembro'!$J$19</f>
        <v>24.84</v>
      </c>
      <c r="Q6" s="13">
        <f>'[2]Novembro'!$J$20</f>
        <v>43.92</v>
      </c>
      <c r="R6" s="13">
        <f>'[2]Novembro'!$J$21</f>
        <v>24.12</v>
      </c>
      <c r="S6" s="13">
        <f>'[2]Novembro'!$J$22</f>
        <v>21.6</v>
      </c>
      <c r="T6" s="13">
        <f>'[2]Novembro'!$J$23</f>
        <v>33.84</v>
      </c>
      <c r="U6" s="13">
        <f>'[2]Novembro'!$J$24</f>
        <v>21.24</v>
      </c>
      <c r="V6" s="13">
        <f>'[2]Novembro'!$J$25</f>
        <v>24.48</v>
      </c>
      <c r="W6" s="13">
        <f>'[2]Novembro'!$J$26</f>
        <v>25.56</v>
      </c>
      <c r="X6" s="13">
        <f>'[2]Novembro'!$J$27</f>
        <v>30.96</v>
      </c>
      <c r="Y6" s="13">
        <f>'[2]Novembro'!$J$28</f>
        <v>28.44</v>
      </c>
      <c r="Z6" s="13">
        <f>'[2]Novembro'!$J$29</f>
        <v>46.8</v>
      </c>
      <c r="AA6" s="13">
        <f>'[2]Novembro'!$J$30</f>
        <v>32.76</v>
      </c>
      <c r="AB6" s="13">
        <f>'[2]Novembro'!$J$31</f>
        <v>38.88</v>
      </c>
      <c r="AC6" s="13">
        <f>'[2]Novembro'!$J$32</f>
        <v>45.72</v>
      </c>
      <c r="AD6" s="13">
        <f>'[2]Novembro'!$J$33</f>
        <v>21.6</v>
      </c>
      <c r="AE6" s="13">
        <f>'[2]Novembro'!$J$34</f>
        <v>49.32</v>
      </c>
      <c r="AF6" s="15">
        <f aca="true" t="shared" si="1" ref="AF6:AF26">MAX(B6:AE6)</f>
        <v>86.83200000000001</v>
      </c>
      <c r="AG6" s="2"/>
    </row>
    <row r="7" spans="1:33" ht="16.5" customHeight="1">
      <c r="A7" s="8" t="s">
        <v>2</v>
      </c>
      <c r="B7" s="3">
        <f>'[3]Novembro'!$J$5</f>
        <v>36.72</v>
      </c>
      <c r="C7" s="3">
        <f>'[3]Novembro'!$J$6</f>
        <v>54.36</v>
      </c>
      <c r="D7" s="3">
        <f>'[3]Novembro'!$J$7</f>
        <v>34.2</v>
      </c>
      <c r="E7" s="3">
        <f>'[3]Novembro'!$J$8</f>
        <v>38.88</v>
      </c>
      <c r="F7" s="3">
        <f>'[3]Novembro'!$J$9</f>
        <v>28.44</v>
      </c>
      <c r="G7" s="3">
        <f>'[3]Novembro'!$J$10</f>
        <v>55.08</v>
      </c>
      <c r="H7" s="3">
        <f>'[3]Novembro'!$J$11</f>
        <v>37.8</v>
      </c>
      <c r="I7" s="3">
        <f>'[3]Novembro'!$J$12</f>
        <v>45</v>
      </c>
      <c r="J7" s="3">
        <f>'[3]Novembro'!$J$13</f>
        <v>54.72</v>
      </c>
      <c r="K7" s="3">
        <f>'[3]Novembro'!$J$14</f>
        <v>32.04</v>
      </c>
      <c r="L7" s="3">
        <f>'[3]Novembro'!$J$15</f>
        <v>39.6</v>
      </c>
      <c r="M7" s="3">
        <f>'[3]Novembro'!$J$16</f>
        <v>40.68</v>
      </c>
      <c r="N7" s="3">
        <f>'[3]Novembro'!$J$17</f>
        <v>30.6</v>
      </c>
      <c r="O7" s="3">
        <f>'[3]Novembro'!$J$18</f>
        <v>35.64</v>
      </c>
      <c r="P7" s="3">
        <f>'[3]Novembro'!$J$19</f>
        <v>38.16</v>
      </c>
      <c r="Q7" s="3">
        <f>'[3]Novembro'!$J$20</f>
        <v>39.24</v>
      </c>
      <c r="R7" s="3">
        <f>'[3]Novembro'!$J$21</f>
        <v>32.76</v>
      </c>
      <c r="S7" s="3">
        <f>'[3]Novembro'!$J$22</f>
        <v>38.88</v>
      </c>
      <c r="T7" s="3">
        <f>'[3]Novembro'!$J$23</f>
        <v>51.84</v>
      </c>
      <c r="U7" s="3">
        <f>'[3]Novembro'!$J$24</f>
        <v>42.48</v>
      </c>
      <c r="V7" s="3">
        <f>'[3]Novembro'!$J$25</f>
        <v>52.2</v>
      </c>
      <c r="W7" s="3">
        <f>'[3]Novembro'!$J$26</f>
        <v>45.72</v>
      </c>
      <c r="X7" s="3">
        <f>'[3]Novembro'!$J$27</f>
        <v>34.2</v>
      </c>
      <c r="Y7" s="3">
        <f>'[3]Novembro'!$J$28</f>
        <v>30.24</v>
      </c>
      <c r="Z7" s="3">
        <f>'[3]Novembro'!$J$29</f>
        <v>46.44</v>
      </c>
      <c r="AA7" s="3">
        <f>'[3]Novembro'!$J$30</f>
        <v>45.72</v>
      </c>
      <c r="AB7" s="3">
        <f>'[3]Novembro'!$J$31</f>
        <v>37.8</v>
      </c>
      <c r="AC7" s="3">
        <f>'[3]Novembro'!$J$32</f>
        <v>54</v>
      </c>
      <c r="AD7" s="3">
        <f>'[3]Novembro'!$J$33</f>
        <v>37.8</v>
      </c>
      <c r="AE7" s="3">
        <f>'[3]Novembro'!$J$34</f>
        <v>41.4</v>
      </c>
      <c r="AF7" s="15">
        <f t="shared" si="1"/>
        <v>55.08</v>
      </c>
      <c r="AG7" s="2"/>
    </row>
    <row r="8" spans="1:33" ht="16.5" customHeight="1">
      <c r="A8" s="8" t="s">
        <v>3</v>
      </c>
      <c r="B8" s="3">
        <f>'[4]Novembro'!$J$5</f>
        <v>30.24</v>
      </c>
      <c r="C8" s="3">
        <f>'[4]Novembro'!$J$6</f>
        <v>13.68</v>
      </c>
      <c r="D8" s="3">
        <f>'[4]Novembro'!$J$7</f>
        <v>41.04</v>
      </c>
      <c r="E8" s="3">
        <f>'[4]Novembro'!$J$8</f>
        <v>38.52</v>
      </c>
      <c r="F8" s="3">
        <f>'[4]Novembro'!$J$9</f>
        <v>48.96</v>
      </c>
      <c r="G8" s="3">
        <f>'[4]Novembro'!$J$10</f>
        <v>53.64</v>
      </c>
      <c r="H8" s="3">
        <f>'[4]Novembro'!$J$11</f>
        <v>29.88</v>
      </c>
      <c r="I8" s="3">
        <f>'[4]Novembro'!$J$12</f>
        <v>44.28</v>
      </c>
      <c r="J8" s="3">
        <f>'[4]Novembro'!$J$13</f>
        <v>51.12</v>
      </c>
      <c r="K8" s="3">
        <f>'[4]Novembro'!$J$14</f>
        <v>28.8</v>
      </c>
      <c r="L8" s="3">
        <f>'[4]Novembro'!$J$15</f>
        <v>20.88</v>
      </c>
      <c r="M8" s="3">
        <f>'[4]Novembro'!$J$16</f>
        <v>19.08</v>
      </c>
      <c r="N8" s="3">
        <f>'[4]Novembro'!$J$17</f>
        <v>42.12</v>
      </c>
      <c r="O8" s="3">
        <f>'[4]Novembro'!$J$18</f>
        <v>46.44</v>
      </c>
      <c r="P8" s="3">
        <f>'[4]Novembro'!$J$19</f>
        <v>24.84</v>
      </c>
      <c r="Q8" s="3">
        <f>'[4]Novembro'!$J$20</f>
        <v>24.48</v>
      </c>
      <c r="R8" s="3">
        <f>'[4]Novembro'!$J$21</f>
        <v>23.04</v>
      </c>
      <c r="S8" s="3">
        <f>'[4]Novembro'!$J$22</f>
        <v>42.12</v>
      </c>
      <c r="T8" s="3">
        <f>'[4]Novembro'!$J$23</f>
        <v>54.36</v>
      </c>
      <c r="U8" s="3">
        <f>'[4]Novembro'!$J$24</f>
        <v>25.56</v>
      </c>
      <c r="V8" s="3">
        <f>'[4]Novembro'!$J$25</f>
        <v>22.32</v>
      </c>
      <c r="W8" s="3">
        <f>'[4]Novembro'!$J$26</f>
        <v>24.48</v>
      </c>
      <c r="X8" s="3">
        <f>'[4]Novembro'!$J$27</f>
        <v>25.92</v>
      </c>
      <c r="Y8" s="3">
        <f>'[4]Novembro'!$J$28</f>
        <v>29.88</v>
      </c>
      <c r="Z8" s="3">
        <f>'[4]Novembro'!$J$29</f>
        <v>25.56</v>
      </c>
      <c r="AA8" s="3">
        <f>'[4]Novembro'!$J$30</f>
        <v>21.6</v>
      </c>
      <c r="AB8" s="3">
        <f>'[4]Novembro'!$J$31</f>
        <v>23.4</v>
      </c>
      <c r="AC8" s="3">
        <f>'[4]Novembro'!$J$32</f>
        <v>38.52</v>
      </c>
      <c r="AD8" s="3">
        <f>'[4]Novembro'!$J$33</f>
        <v>28.08</v>
      </c>
      <c r="AE8" s="3">
        <f>'[4]Novembro'!$J$34</f>
        <v>21.6</v>
      </c>
      <c r="AF8" s="15">
        <f t="shared" si="1"/>
        <v>54.36</v>
      </c>
      <c r="AG8" s="2"/>
    </row>
    <row r="9" spans="1:33" ht="16.5" customHeight="1">
      <c r="A9" s="8" t="s">
        <v>4</v>
      </c>
      <c r="B9" s="3">
        <f>'[5]Novembro'!$J$5</f>
        <v>29.52</v>
      </c>
      <c r="C9" s="3">
        <f>'[5]Novembro'!$J$6</f>
        <v>35.28</v>
      </c>
      <c r="D9" s="3">
        <f>'[5]Novembro'!$J$7</f>
        <v>39.24</v>
      </c>
      <c r="E9" s="3">
        <f>'[5]Novembro'!$J$8</f>
        <v>39.6</v>
      </c>
      <c r="F9" s="3">
        <f>'[5]Novembro'!$J$9</f>
        <v>31.32</v>
      </c>
      <c r="G9" s="3">
        <f>'[5]Novembro'!$J$10</f>
        <v>90.72</v>
      </c>
      <c r="H9" s="3">
        <f>'[5]Novembro'!$J$11</f>
        <v>40.32</v>
      </c>
      <c r="I9" s="3">
        <f>'[5]Novembro'!$J$12</f>
        <v>42.84</v>
      </c>
      <c r="J9" s="3">
        <f>'[5]Novembro'!$J$13</f>
        <v>75.96</v>
      </c>
      <c r="K9" s="3">
        <f>'[5]Novembro'!$J$14</f>
        <v>33.12</v>
      </c>
      <c r="L9" s="3">
        <f>'[5]Novembro'!$J$15</f>
        <v>31.32</v>
      </c>
      <c r="M9" s="3">
        <f>'[5]Novembro'!$J$16</f>
        <v>28.44</v>
      </c>
      <c r="N9" s="3">
        <f>'[5]Novembro'!$J$17</f>
        <v>33.84</v>
      </c>
      <c r="O9" s="3">
        <f>'[5]Novembro'!$J$18</f>
        <v>39.96</v>
      </c>
      <c r="P9" s="3">
        <f>'[5]Novembro'!$J$19</f>
        <v>34.56</v>
      </c>
      <c r="Q9" s="3">
        <f>'[5]Novembro'!$J$20</f>
        <v>32.04</v>
      </c>
      <c r="R9" s="3">
        <f>'[5]Novembro'!$J$21</f>
        <v>30.96</v>
      </c>
      <c r="S9" s="3">
        <f>'[5]Novembro'!$J$22</f>
        <v>34.92</v>
      </c>
      <c r="T9" s="3">
        <f>'[5]Novembro'!$J$23</f>
        <v>36.36</v>
      </c>
      <c r="U9" s="3">
        <f>'[5]Novembro'!$J$24</f>
        <v>29.88</v>
      </c>
      <c r="V9" s="3">
        <f>'[5]Novembro'!$J$25</f>
        <v>30.24</v>
      </c>
      <c r="W9" s="3">
        <f>'[5]Novembro'!$J$26</f>
        <v>60.12</v>
      </c>
      <c r="X9" s="3">
        <f>'[5]Novembro'!$J$27</f>
        <v>25.56</v>
      </c>
      <c r="Y9" s="3">
        <f>'[5]Novembro'!$J$28</f>
        <v>34.92</v>
      </c>
      <c r="Z9" s="3">
        <f>'[5]Novembro'!$J$29</f>
        <v>36</v>
      </c>
      <c r="AA9" s="3">
        <f>'[5]Novembro'!$J$30</f>
        <v>59.4</v>
      </c>
      <c r="AB9" s="3">
        <f>'[5]Novembro'!$J$31</f>
        <v>50.04</v>
      </c>
      <c r="AC9" s="3">
        <f>'[5]Novembro'!$J$32</f>
        <v>34.92</v>
      </c>
      <c r="AD9" s="3">
        <f>'[5]Novembro'!$J$33</f>
        <v>38.16</v>
      </c>
      <c r="AE9" s="3">
        <f>'[5]Novembro'!$J$34</f>
        <v>23.76</v>
      </c>
      <c r="AF9" s="15">
        <f t="shared" si="1"/>
        <v>90.72</v>
      </c>
      <c r="AG9" s="2"/>
    </row>
    <row r="10" spans="1:33" ht="16.5" customHeight="1">
      <c r="A10" s="8" t="s">
        <v>5</v>
      </c>
      <c r="B10" s="3">
        <f>'[6]Novembro'!$J$5</f>
        <v>26.28</v>
      </c>
      <c r="C10" s="3">
        <f>'[6]Novembro'!$J$6</f>
        <v>72</v>
      </c>
      <c r="D10" s="3">
        <f>'[6]Novembro'!$J$7</f>
        <v>38.52</v>
      </c>
      <c r="E10" s="3">
        <f>'[6]Novembro'!$J$8</f>
        <v>36</v>
      </c>
      <c r="F10" s="3">
        <f>'[6]Novembro'!$J$9</f>
        <v>28.8</v>
      </c>
      <c r="G10" s="3">
        <f>'[6]Novembro'!$J$10</f>
        <v>54.72</v>
      </c>
      <c r="H10" s="3">
        <f>'[6]Novembro'!$J$11</f>
        <v>56.16</v>
      </c>
      <c r="I10" s="3">
        <f>'[6]Novembro'!$J$12</f>
        <v>28.8</v>
      </c>
      <c r="J10" s="3">
        <f>'[6]Novembro'!$J$13</f>
        <v>65.88</v>
      </c>
      <c r="K10" s="3">
        <f>'[6]Novembro'!$J$14</f>
        <v>40.32</v>
      </c>
      <c r="L10" s="3">
        <f>'[6]Novembro'!$J$15</f>
        <v>23.76</v>
      </c>
      <c r="M10" s="3">
        <f>'[6]Novembro'!$J$16</f>
        <v>38.52</v>
      </c>
      <c r="N10" s="3">
        <f>'[6]Novembro'!$J$17</f>
        <v>28.44</v>
      </c>
      <c r="O10" s="3">
        <f>'[6]Novembro'!$J$18</f>
        <v>19.08</v>
      </c>
      <c r="P10" s="3">
        <f>'[6]Novembro'!$J$19</f>
        <v>22.68</v>
      </c>
      <c r="Q10" s="3">
        <f>'[6]Novembro'!$J$20</f>
        <v>70.56</v>
      </c>
      <c r="R10" s="3">
        <f>'[6]Novembro'!$J$21</f>
        <v>34.92</v>
      </c>
      <c r="S10" s="3">
        <f>'[6]Novembro'!$J$22</f>
        <v>24.84</v>
      </c>
      <c r="T10" s="3">
        <f>'[6]Novembro'!$J$23</f>
        <v>49.32</v>
      </c>
      <c r="U10" s="3">
        <f>'[6]Novembro'!$J$24</f>
        <v>34.92</v>
      </c>
      <c r="V10" s="3">
        <f>'[6]Novembro'!$J$25</f>
        <v>30.24</v>
      </c>
      <c r="W10" s="3">
        <f>'[6]Novembro'!$J$26</f>
        <v>16.56</v>
      </c>
      <c r="X10" s="3">
        <f>'[6]Novembro'!$J$27</f>
        <v>28.44</v>
      </c>
      <c r="Y10" s="3">
        <f>'[6]Novembro'!$J$28</f>
        <v>25.56</v>
      </c>
      <c r="Z10" s="3">
        <f>'[6]Novembro'!$J$29</f>
        <v>30.24</v>
      </c>
      <c r="AA10" s="3">
        <f>'[6]Novembro'!$J$30</f>
        <v>30.24</v>
      </c>
      <c r="AB10" s="3">
        <f>'[6]Novembro'!$J$31</f>
        <v>45.36</v>
      </c>
      <c r="AC10" s="3">
        <f>'[6]Novembro'!$J$32</f>
        <v>25.92</v>
      </c>
      <c r="AD10" s="3">
        <f>'[6]Novembro'!$J$33</f>
        <v>79.2</v>
      </c>
      <c r="AE10" s="3">
        <f>'[6]Novembro'!$J$34</f>
        <v>54</v>
      </c>
      <c r="AF10" s="15">
        <f t="shared" si="1"/>
        <v>79.2</v>
      </c>
      <c r="AG10" s="2"/>
    </row>
    <row r="11" spans="1:33" ht="16.5" customHeight="1">
      <c r="A11" s="8" t="s">
        <v>6</v>
      </c>
      <c r="B11" s="3">
        <f>'[7]Novembro'!$J$5</f>
        <v>24.12</v>
      </c>
      <c r="C11" s="3">
        <f>'[7]Novembro'!$J$6</f>
        <v>25.92</v>
      </c>
      <c r="D11" s="3">
        <f>'[7]Novembro'!$J$7</f>
        <v>59.4</v>
      </c>
      <c r="E11" s="3">
        <f>'[7]Novembro'!$J$8</f>
        <v>24.12</v>
      </c>
      <c r="F11" s="3">
        <f>'[7]Novembro'!$J$9</f>
        <v>37.08</v>
      </c>
      <c r="G11" s="3">
        <f>'[7]Novembro'!$J$10</f>
        <v>46.8</v>
      </c>
      <c r="H11" s="3">
        <f>'[7]Novembro'!$J$11</f>
        <v>47.52</v>
      </c>
      <c r="I11" s="3">
        <f>'[7]Novembro'!$J$12</f>
        <v>23.04</v>
      </c>
      <c r="J11" s="3">
        <f>'[7]Novembro'!$J$13</f>
        <v>46.8</v>
      </c>
      <c r="K11" s="3">
        <f>'[7]Novembro'!$J$14</f>
        <v>34.56</v>
      </c>
      <c r="L11" s="3">
        <f>'[7]Novembro'!$J$15</f>
        <v>28.08</v>
      </c>
      <c r="M11" s="3">
        <f>'[7]Novembro'!$J$16</f>
        <v>37.44</v>
      </c>
      <c r="N11" s="3">
        <f>'[7]Novembro'!$J$17</f>
        <v>34.92</v>
      </c>
      <c r="O11" s="3">
        <f>'[7]Novembro'!$J$18</f>
        <v>24.84</v>
      </c>
      <c r="P11" s="3">
        <f>'[7]Novembro'!$J$19</f>
        <v>21.96</v>
      </c>
      <c r="Q11" s="3">
        <f>'[7]Novembro'!$J$20</f>
        <v>33.84</v>
      </c>
      <c r="R11" s="3">
        <f>'[7]Novembro'!$J$21</f>
        <v>19.44</v>
      </c>
      <c r="S11" s="3">
        <f>'[7]Novembro'!$J$22</f>
        <v>31.68</v>
      </c>
      <c r="T11" s="3">
        <f>'[7]Novembro'!$J$23</f>
        <v>40.32</v>
      </c>
      <c r="U11" s="3">
        <f>'[7]Novembro'!$J$24</f>
        <v>67.32</v>
      </c>
      <c r="V11" s="3">
        <f>'[7]Novembro'!$J$25</f>
        <v>19.8</v>
      </c>
      <c r="W11" s="3">
        <f>'[7]Novembro'!$J$26</f>
        <v>23.04</v>
      </c>
      <c r="X11" s="3">
        <f>'[7]Novembro'!$J$27</f>
        <v>19.44</v>
      </c>
      <c r="Y11" s="3">
        <f>'[7]Novembro'!$J$28</f>
        <v>25.2</v>
      </c>
      <c r="Z11" s="3">
        <f>'[7]Novembro'!$J$29</f>
        <v>22.68</v>
      </c>
      <c r="AA11" s="3">
        <f>'[7]Novembro'!$J$30</f>
        <v>26.64</v>
      </c>
      <c r="AB11" s="3">
        <f>'[7]Novembro'!$J$31</f>
        <v>22.32</v>
      </c>
      <c r="AC11" s="3">
        <f>'[7]Novembro'!$J$32</f>
        <v>46.44</v>
      </c>
      <c r="AD11" s="3">
        <f>'[7]Novembro'!$J$33</f>
        <v>39.24</v>
      </c>
      <c r="AE11" s="3">
        <f>'[7]Novembro'!$J$34</f>
        <v>22.32</v>
      </c>
      <c r="AF11" s="15">
        <f t="shared" si="1"/>
        <v>67.32</v>
      </c>
      <c r="AG11" s="2"/>
    </row>
    <row r="12" spans="1:33" ht="16.5" customHeight="1">
      <c r="A12" s="8" t="s">
        <v>7</v>
      </c>
      <c r="B12" s="3">
        <f>'[8]Novembro'!$J$5</f>
        <v>41.4</v>
      </c>
      <c r="C12" s="3">
        <f>'[8]Novembro'!$J$6</f>
        <v>49.32</v>
      </c>
      <c r="D12" s="3">
        <f>'[8]Novembro'!$J$7</f>
        <v>21.6</v>
      </c>
      <c r="E12" s="3">
        <f>'[8]Novembro'!$J$8</f>
        <v>27.72</v>
      </c>
      <c r="F12" s="3">
        <f>'[8]Novembro'!$J$9</f>
        <v>39.6</v>
      </c>
      <c r="G12" s="3">
        <f>'[8]Novembro'!$J$10</f>
        <v>44.64</v>
      </c>
      <c r="H12" s="3">
        <f>'[8]Novembro'!$J$11</f>
        <v>21.6</v>
      </c>
      <c r="I12" s="3">
        <f>'[8]Novembro'!$J$12</f>
        <v>37.08</v>
      </c>
      <c r="J12" s="3">
        <f>'[8]Novembro'!$J$13</f>
        <v>32.76</v>
      </c>
      <c r="K12" s="3">
        <f>'[8]Novembro'!$J$14</f>
        <v>21.24</v>
      </c>
      <c r="L12" s="3">
        <f>'[8]Novembro'!$J$15</f>
        <v>30.24</v>
      </c>
      <c r="M12" s="3">
        <f>'[8]Novembro'!$J$16</f>
        <v>46.8</v>
      </c>
      <c r="N12" s="3">
        <f>'[8]Novembro'!$J$17</f>
        <v>20.52</v>
      </c>
      <c r="O12" s="3">
        <f>'[8]Novembro'!$J$18</f>
        <v>27.72</v>
      </c>
      <c r="P12" s="3">
        <f>'[8]Novembro'!$J$19</f>
        <v>32.4</v>
      </c>
      <c r="Q12" s="3">
        <f>'[8]Novembro'!$J$20</f>
        <v>34.92</v>
      </c>
      <c r="R12" s="3">
        <f>'[8]Novembro'!$J$21</f>
        <v>27.72</v>
      </c>
      <c r="S12" s="3">
        <f>'[8]Novembro'!$J$22</f>
        <v>32.04</v>
      </c>
      <c r="T12" s="3">
        <f>'[8]Novembro'!$J$23</f>
        <v>39.96</v>
      </c>
      <c r="U12" s="3">
        <f>'[8]Novembro'!$J$24</f>
        <v>31.32</v>
      </c>
      <c r="V12" s="3">
        <f>'[8]Novembro'!$J$25</f>
        <v>35.64</v>
      </c>
      <c r="W12" s="3">
        <f>'[8]Novembro'!$J$26</f>
        <v>42.48</v>
      </c>
      <c r="X12" s="3">
        <f>'[8]Novembro'!$J$27</f>
        <v>34.56</v>
      </c>
      <c r="Y12" s="3">
        <f>'[8]Novembro'!$J$28</f>
        <v>35.64</v>
      </c>
      <c r="Z12" s="3">
        <f>'[8]Novembro'!$J$29</f>
        <v>39.6</v>
      </c>
      <c r="AA12" s="3">
        <f>'[8]Novembro'!$J$30</f>
        <v>35.64</v>
      </c>
      <c r="AB12" s="3">
        <f>'[8]Novembro'!$J$31</f>
        <v>30.96</v>
      </c>
      <c r="AC12" s="3">
        <f>'[8]Novembro'!$J$32</f>
        <v>39.96</v>
      </c>
      <c r="AD12" s="3">
        <f>'[8]Novembro'!$J$33</f>
        <v>40.68</v>
      </c>
      <c r="AE12" s="3">
        <f>'[8]Novembro'!$J$34</f>
        <v>32.4</v>
      </c>
      <c r="AF12" s="15">
        <f t="shared" si="1"/>
        <v>49.32</v>
      </c>
      <c r="AG12" s="2"/>
    </row>
    <row r="13" spans="1:33" ht="16.5" customHeight="1">
      <c r="A13" s="8" t="s">
        <v>8</v>
      </c>
      <c r="B13" s="3" t="str">
        <f>'[9]Novembro'!$J$5</f>
        <v>**</v>
      </c>
      <c r="C13" s="3" t="str">
        <f>'[9]Novembro'!$J$6</f>
        <v>**</v>
      </c>
      <c r="D13" s="3" t="str">
        <f>'[9]Novembro'!$J$7</f>
        <v>**</v>
      </c>
      <c r="E13" s="3" t="str">
        <f>'[9]Novembro'!$J$8</f>
        <v>**</v>
      </c>
      <c r="F13" s="3" t="str">
        <f>'[9]Novembro'!$J$9</f>
        <v>**</v>
      </c>
      <c r="G13" s="3" t="str">
        <f>'[9]Novembro'!$J$10</f>
        <v>**</v>
      </c>
      <c r="H13" s="3" t="str">
        <f>'[9]Novembro'!$J$11</f>
        <v>**</v>
      </c>
      <c r="I13" s="3" t="str">
        <f>'[9]Novembro'!$J$12</f>
        <v>**</v>
      </c>
      <c r="J13" s="3" t="str">
        <f>'[9]Novembro'!$J$13</f>
        <v>**</v>
      </c>
      <c r="K13" s="3" t="str">
        <f>'[9]Novembro'!$J$14</f>
        <v>**</v>
      </c>
      <c r="L13" s="3" t="str">
        <f>'[9]Novembro'!$J$15</f>
        <v>**</v>
      </c>
      <c r="M13" s="3" t="str">
        <f>'[9]Novembro'!$J$16</f>
        <v>**</v>
      </c>
      <c r="N13" s="3" t="str">
        <f>'[9]Novembro'!$J$17</f>
        <v>**</v>
      </c>
      <c r="O13" s="3" t="str">
        <f>'[9]Novembro'!$J$18</f>
        <v>**</v>
      </c>
      <c r="P13" s="3" t="str">
        <f>'[9]Novembro'!$J$19</f>
        <v>**</v>
      </c>
      <c r="Q13" s="3" t="str">
        <f>'[9]Novembro'!$J$20</f>
        <v>**</v>
      </c>
      <c r="R13" s="3" t="str">
        <f>'[9]Novembro'!$J$21</f>
        <v>**</v>
      </c>
      <c r="S13" s="3" t="str">
        <f>'[9]Novembro'!$J$22</f>
        <v>**</v>
      </c>
      <c r="T13" s="3" t="str">
        <f>'[9]Novembro'!$J$23</f>
        <v>**</v>
      </c>
      <c r="U13" s="3" t="str">
        <f>'[9]Novembro'!$J$24</f>
        <v>**</v>
      </c>
      <c r="V13" s="3" t="str">
        <f>'[9]Novembro'!$J$25</f>
        <v>**</v>
      </c>
      <c r="W13" s="3" t="str">
        <f>'[9]Novembro'!$J$26</f>
        <v>**</v>
      </c>
      <c r="X13" s="3" t="str">
        <f>'[9]Novembro'!$J$27</f>
        <v>**</v>
      </c>
      <c r="Y13" s="3" t="str">
        <f>'[9]Novembro'!$J$28</f>
        <v>**</v>
      </c>
      <c r="Z13" s="3" t="str">
        <f>'[9]Novembro'!$J$29</f>
        <v>**</v>
      </c>
      <c r="AA13" s="3" t="str">
        <f>'[9]Novembro'!$J$30</f>
        <v>**</v>
      </c>
      <c r="AB13" s="3" t="str">
        <f>'[9]Novembro'!$J$31</f>
        <v>**</v>
      </c>
      <c r="AC13" s="3" t="str">
        <f>'[9]Novembro'!$J$32</f>
        <v>**</v>
      </c>
      <c r="AD13" s="3" t="str">
        <f>'[9]Novembro'!$J$33</f>
        <v>**</v>
      </c>
      <c r="AE13" s="3" t="str">
        <f>'[9]Novembro'!$J$34</f>
        <v>**</v>
      </c>
      <c r="AF13" s="15" t="s">
        <v>43</v>
      </c>
      <c r="AG13" s="2"/>
    </row>
    <row r="14" spans="1:33" ht="16.5" customHeight="1">
      <c r="A14" s="8" t="s">
        <v>9</v>
      </c>
      <c r="B14" s="3">
        <f>'[10]Novembro'!$J$5</f>
        <v>37.44</v>
      </c>
      <c r="C14" s="3">
        <f>'[10]Novembro'!$J$6</f>
        <v>48.96</v>
      </c>
      <c r="D14" s="3">
        <f>'[10]Novembro'!$J$7</f>
        <v>17.64</v>
      </c>
      <c r="E14" s="3">
        <f>'[10]Novembro'!$J$8</f>
        <v>32.76</v>
      </c>
      <c r="F14" s="3">
        <f>'[10]Novembro'!$J$9</f>
        <v>43.56</v>
      </c>
      <c r="G14" s="3">
        <f>'[10]Novembro'!$J$10</f>
        <v>74.16</v>
      </c>
      <c r="H14" s="3">
        <f>'[10]Novembro'!$J$11</f>
        <v>32.4</v>
      </c>
      <c r="I14" s="3">
        <f>'[10]Novembro'!$J$12</f>
        <v>30.24</v>
      </c>
      <c r="J14" s="3">
        <f>'[10]Novembro'!$J$13</f>
        <v>56.52</v>
      </c>
      <c r="K14" s="3">
        <f>'[10]Novembro'!$J$14</f>
        <v>27</v>
      </c>
      <c r="L14" s="3">
        <f>'[10]Novembro'!$J$15</f>
        <v>29.88</v>
      </c>
      <c r="M14" s="3">
        <f>'[10]Novembro'!$J$16</f>
        <v>42.84</v>
      </c>
      <c r="N14" s="3">
        <f>'[10]Novembro'!$J$17</f>
        <v>25.92</v>
      </c>
      <c r="O14" s="3">
        <f>'[10]Novembro'!$J$18</f>
        <v>27.72</v>
      </c>
      <c r="P14" s="3">
        <f>'[10]Novembro'!$J$19</f>
        <v>37.44</v>
      </c>
      <c r="Q14" s="3">
        <f>'[10]Novembro'!$J$20</f>
        <v>42.12</v>
      </c>
      <c r="R14" s="3">
        <f>'[10]Novembro'!$J$21</f>
        <v>31.68</v>
      </c>
      <c r="S14" s="3">
        <f>'[10]Novembro'!$J$22</f>
        <v>25.56</v>
      </c>
      <c r="T14" s="3">
        <f>'[10]Novembro'!$J$23</f>
        <v>36</v>
      </c>
      <c r="U14" s="3">
        <f>'[10]Novembro'!$J$24</f>
        <v>33.84</v>
      </c>
      <c r="V14" s="3">
        <f>'[10]Novembro'!$J$25</f>
        <v>38.88</v>
      </c>
      <c r="W14" s="3">
        <f>'[10]Novembro'!$J$26</f>
        <v>39.6</v>
      </c>
      <c r="X14" s="3">
        <f>'[10]Novembro'!$J$27</f>
        <v>34.2</v>
      </c>
      <c r="Y14" s="3">
        <f>'[10]Novembro'!$J$28</f>
        <v>34.2</v>
      </c>
      <c r="Z14" s="3">
        <f>'[10]Novembro'!$J$29</f>
        <v>34.56</v>
      </c>
      <c r="AA14" s="3">
        <f>'[10]Novembro'!$J$30</f>
        <v>34.56</v>
      </c>
      <c r="AB14" s="3">
        <f>'[10]Novembro'!$J$31</f>
        <v>35.28</v>
      </c>
      <c r="AC14" s="3">
        <f>'[10]Novembro'!$J$32</f>
        <v>39.6</v>
      </c>
      <c r="AD14" s="3">
        <f>'[10]Novembro'!$J$33</f>
        <v>36.36</v>
      </c>
      <c r="AE14" s="3">
        <f>'[10]Novembro'!$J$34</f>
        <v>32.04</v>
      </c>
      <c r="AF14" s="15">
        <f t="shared" si="1"/>
        <v>74.16</v>
      </c>
      <c r="AG14" s="2"/>
    </row>
    <row r="15" spans="1:33" ht="16.5" customHeight="1">
      <c r="A15" s="8" t="s">
        <v>10</v>
      </c>
      <c r="B15" s="3">
        <f>'[11]Novembro'!$J$5</f>
        <v>37.8</v>
      </c>
      <c r="C15" s="3">
        <f>'[11]Novembro'!$J$6</f>
        <v>26.64</v>
      </c>
      <c r="D15" s="3">
        <f>'[11]Novembro'!$J$7</f>
        <v>14.76</v>
      </c>
      <c r="E15" s="3">
        <f>'[11]Novembro'!$J$8</f>
        <v>25.2</v>
      </c>
      <c r="F15" s="3">
        <f>'[11]Novembro'!$J$9</f>
        <v>38.52</v>
      </c>
      <c r="G15" s="3">
        <f>'[11]Novembro'!$J$10</f>
        <v>57.96</v>
      </c>
      <c r="H15" s="3">
        <f>'[11]Novembro'!$J$11</f>
        <v>18.36</v>
      </c>
      <c r="I15" s="3">
        <f>'[11]Novembro'!$J$12</f>
        <v>52.2</v>
      </c>
      <c r="J15" s="3">
        <f>'[11]Novembro'!$J$13</f>
        <v>43.2</v>
      </c>
      <c r="K15" s="3">
        <f>'[11]Novembro'!$J$14</f>
        <v>17.28</v>
      </c>
      <c r="L15" s="3">
        <f>'[11]Novembro'!$J$15</f>
        <v>25.2</v>
      </c>
      <c r="M15" s="3">
        <f>'[11]Novembro'!$J$16</f>
        <v>23.76</v>
      </c>
      <c r="N15" s="3">
        <f>'[11]Novembro'!$J$17</f>
        <v>23.04</v>
      </c>
      <c r="O15" s="3">
        <f>'[11]Novembro'!$J$18</f>
        <v>26.28</v>
      </c>
      <c r="P15" s="3">
        <f>'[11]Novembro'!$J$19</f>
        <v>24.12</v>
      </c>
      <c r="Q15" s="3">
        <f>'[11]Novembro'!$J$20</f>
        <v>26.28</v>
      </c>
      <c r="R15" s="3">
        <f>'[11]Novembro'!$J$21</f>
        <v>18.36</v>
      </c>
      <c r="S15" s="3">
        <f>'[11]Novembro'!$J$22</f>
        <v>20.16</v>
      </c>
      <c r="T15" s="3">
        <f>'[11]Novembro'!$J$23</f>
        <v>31.68</v>
      </c>
      <c r="U15" s="3">
        <f>'[11]Novembro'!$J$24</f>
        <v>29.16</v>
      </c>
      <c r="V15" s="3">
        <f>'[11]Novembro'!$J$25</f>
        <v>27.36</v>
      </c>
      <c r="W15" s="3">
        <f>'[11]Novembro'!$J$26</f>
        <v>28.8</v>
      </c>
      <c r="X15" s="3">
        <f>'[11]Novembro'!$J$27</f>
        <v>29.16</v>
      </c>
      <c r="Y15" s="3">
        <f>'[11]Novembro'!$J$28</f>
        <v>33.48</v>
      </c>
      <c r="Z15" s="3">
        <f>'[11]Novembro'!$J$29</f>
        <v>27.36</v>
      </c>
      <c r="AA15" s="3">
        <f>'[11]Novembro'!$J$30</f>
        <v>24.48</v>
      </c>
      <c r="AB15" s="3">
        <f>'[11]Novembro'!$J$31</f>
        <v>21.6</v>
      </c>
      <c r="AC15" s="3">
        <f>'[11]Novembro'!$J$32</f>
        <v>0</v>
      </c>
      <c r="AD15" s="3">
        <f>'[11]Novembro'!$J$33</f>
        <v>0</v>
      </c>
      <c r="AE15" s="3">
        <f>'[11]Novembro'!$J$34</f>
        <v>0</v>
      </c>
      <c r="AF15" s="15">
        <f t="shared" si="1"/>
        <v>57.96</v>
      </c>
      <c r="AG15" s="2"/>
    </row>
    <row r="16" spans="1:33" ht="16.5" customHeight="1">
      <c r="A16" s="8" t="s">
        <v>11</v>
      </c>
      <c r="B16" s="3">
        <f>'[12]Novembro'!$J$5</f>
        <v>30.96</v>
      </c>
      <c r="C16" s="3">
        <f>'[12]Novembro'!$J$6</f>
        <v>46.08</v>
      </c>
      <c r="D16" s="3">
        <f>'[12]Novembro'!$J$7</f>
        <v>17.28</v>
      </c>
      <c r="E16" s="3">
        <f>'[12]Novembro'!$J$8</f>
        <v>19.8</v>
      </c>
      <c r="F16" s="3">
        <f>'[12]Novembro'!$J$9</f>
        <v>35.28</v>
      </c>
      <c r="G16" s="3">
        <f>'[12]Novembro'!$J$10</f>
        <v>49.68</v>
      </c>
      <c r="H16" s="3">
        <f>'[12]Novembro'!$J$11</f>
        <v>26.28</v>
      </c>
      <c r="I16" s="3">
        <f>'[12]Novembro'!$J$12</f>
        <v>47.16</v>
      </c>
      <c r="J16" s="3">
        <f>'[12]Novembro'!$J$13</f>
        <v>29.16</v>
      </c>
      <c r="K16" s="3">
        <f>'[12]Novembro'!$J$14</f>
        <v>26.64</v>
      </c>
      <c r="L16" s="3">
        <f>'[12]Novembro'!$J$15</f>
        <v>36.72</v>
      </c>
      <c r="M16" s="3">
        <f>'[12]Novembro'!$J$16</f>
        <v>28.44</v>
      </c>
      <c r="N16" s="3">
        <f>'[12]Novembro'!$J$17</f>
        <v>30.96</v>
      </c>
      <c r="O16" s="3">
        <f>'[12]Novembro'!$J$18</f>
        <v>38.16</v>
      </c>
      <c r="P16" s="3">
        <f>'[12]Novembro'!$J$19</f>
        <v>35.28</v>
      </c>
      <c r="Q16" s="3">
        <f>'[12]Novembro'!$J$20</f>
        <v>48.6</v>
      </c>
      <c r="R16" s="3">
        <f>'[12]Novembro'!$J$21</f>
        <v>24.48</v>
      </c>
      <c r="S16" s="3">
        <f>'[12]Novembro'!$J$22</f>
        <v>25.92</v>
      </c>
      <c r="T16" s="3">
        <f>'[12]Novembro'!$J$23</f>
        <v>32.4</v>
      </c>
      <c r="U16" s="3">
        <f>'[12]Novembro'!$J$24</f>
        <v>36</v>
      </c>
      <c r="V16" s="3">
        <f>'[12]Novembro'!$J$25</f>
        <v>28.8</v>
      </c>
      <c r="W16" s="3">
        <f>'[12]Novembro'!$J$26</f>
        <v>29.16</v>
      </c>
      <c r="X16" s="3">
        <f>'[12]Novembro'!$J$27</f>
        <v>34.92</v>
      </c>
      <c r="Y16" s="3">
        <f>'[12]Novembro'!$J$28</f>
        <v>30.96</v>
      </c>
      <c r="Z16" s="3">
        <f>'[12]Novembro'!$J$29</f>
        <v>36</v>
      </c>
      <c r="AA16" s="3">
        <f>'[12]Novembro'!$J$30</f>
        <v>29.88</v>
      </c>
      <c r="AB16" s="3">
        <f>'[12]Novembro'!$J$31</f>
        <v>28.08</v>
      </c>
      <c r="AC16" s="3">
        <f>'[12]Novembro'!$J$32</f>
        <v>36.72</v>
      </c>
      <c r="AD16" s="3">
        <f>'[12]Novembro'!$J$33</f>
        <v>30.24</v>
      </c>
      <c r="AE16" s="3">
        <f>'[12]Novembro'!$J$34</f>
        <v>42.48</v>
      </c>
      <c r="AF16" s="15">
        <f t="shared" si="1"/>
        <v>49.68</v>
      </c>
      <c r="AG16" s="2"/>
    </row>
    <row r="17" spans="1:33" ht="16.5" customHeight="1">
      <c r="A17" s="8" t="s">
        <v>12</v>
      </c>
      <c r="B17" s="3">
        <f>'[13]Novembro'!$J$5</f>
        <v>26.64</v>
      </c>
      <c r="C17" s="3">
        <f>'[13]Novembro'!$J$6</f>
        <v>37.08</v>
      </c>
      <c r="D17" s="3">
        <f>'[13]Novembro'!$J$7</f>
        <v>18.36</v>
      </c>
      <c r="E17" s="3">
        <f>'[13]Novembro'!$J$8</f>
        <v>37.08</v>
      </c>
      <c r="F17" s="3">
        <f>'[13]Novembro'!$J$9</f>
        <v>28.44</v>
      </c>
      <c r="G17" s="3">
        <f>'[13]Novembro'!$J$10</f>
        <v>41.04</v>
      </c>
      <c r="H17" s="3">
        <f>'[13]Novembro'!$J$11</f>
        <v>19.8</v>
      </c>
      <c r="I17" s="3">
        <f>'[13]Novembro'!$J$12</f>
        <v>29.88</v>
      </c>
      <c r="J17" s="3">
        <f>'[13]Novembro'!$J$13</f>
        <v>58.32</v>
      </c>
      <c r="K17" s="3">
        <f>'[13]Novembro'!$J$14</f>
        <v>21.6</v>
      </c>
      <c r="L17" s="3">
        <f>'[13]Novembro'!$J$15</f>
        <v>40.68</v>
      </c>
      <c r="M17" s="3">
        <f>'[13]Novembro'!$J$16</f>
        <v>26.64</v>
      </c>
      <c r="N17" s="3">
        <f>'[13]Novembro'!$J$17</f>
        <v>22.32</v>
      </c>
      <c r="O17" s="3">
        <f>'[13]Novembro'!$J$18</f>
        <v>32.76</v>
      </c>
      <c r="P17" s="3">
        <f>'[13]Novembro'!$J$19</f>
        <v>24.84</v>
      </c>
      <c r="Q17" s="3">
        <f>'[13]Novembro'!$J$20</f>
        <v>42.12</v>
      </c>
      <c r="R17" s="3">
        <f>'[13]Novembro'!$J$21</f>
        <v>24.48</v>
      </c>
      <c r="S17" s="3">
        <f>'[13]Novembro'!$J$22</f>
        <v>20.52</v>
      </c>
      <c r="T17" s="3">
        <f>'[13]Novembro'!$J$23</f>
        <v>33.12</v>
      </c>
      <c r="U17" s="3">
        <f>'[13]Novembro'!$J$24</f>
        <v>21.6</v>
      </c>
      <c r="V17" s="3">
        <f>'[13]Novembro'!$J$25</f>
        <v>19.44</v>
      </c>
      <c r="W17" s="3">
        <f>'[13]Novembro'!$J$26</f>
        <v>32.04</v>
      </c>
      <c r="X17" s="3">
        <f>'[13]Novembro'!$J$27</f>
        <v>37.08</v>
      </c>
      <c r="Y17" s="3">
        <f>'[13]Novembro'!$J$28</f>
        <v>28.44</v>
      </c>
      <c r="Z17" s="3">
        <f>'[13]Novembro'!$J$29</f>
        <v>43.56</v>
      </c>
      <c r="AA17" s="3">
        <f>'[13]Novembro'!$J$30</f>
        <v>27</v>
      </c>
      <c r="AB17" s="3">
        <f>'[13]Novembro'!$J$31</f>
        <v>22.32</v>
      </c>
      <c r="AC17" s="3">
        <f>'[13]Novembro'!$J$32</f>
        <v>57.96</v>
      </c>
      <c r="AD17" s="3">
        <f>'[13]Novembro'!$J$33</f>
        <v>25.56</v>
      </c>
      <c r="AE17" s="3">
        <f>'[13]Novembro'!$J$34</f>
        <v>45.72</v>
      </c>
      <c r="AF17" s="15">
        <f t="shared" si="1"/>
        <v>58.32</v>
      </c>
      <c r="AG17" s="2"/>
    </row>
    <row r="18" spans="1:33" ht="16.5" customHeight="1">
      <c r="A18" s="8" t="s">
        <v>13</v>
      </c>
      <c r="B18" s="3">
        <f>'[14]Novembro'!$J$5</f>
        <v>30.24</v>
      </c>
      <c r="C18" s="3">
        <f>'[14]Novembro'!$J$6</f>
        <v>47.16</v>
      </c>
      <c r="D18" s="3">
        <f>'[14]Novembro'!$J$7</f>
        <v>23.76</v>
      </c>
      <c r="E18" s="3">
        <f>'[14]Novembro'!$J$8</f>
        <v>48.96</v>
      </c>
      <c r="F18" s="3">
        <f>'[14]Novembro'!$J$9</f>
        <v>27</v>
      </c>
      <c r="G18" s="3">
        <f>'[14]Novembro'!$J$10</f>
        <v>74.88</v>
      </c>
      <c r="H18" s="3">
        <f>'[14]Novembro'!$J$11</f>
        <v>74.88</v>
      </c>
      <c r="I18" s="3">
        <f>'[14]Novembro'!$J$12</f>
        <v>33.84</v>
      </c>
      <c r="J18" s="3">
        <f>'[14]Novembro'!$J$13</f>
        <v>46.44</v>
      </c>
      <c r="K18" s="3">
        <f>'[14]Novembro'!$J$14</f>
        <v>29.52</v>
      </c>
      <c r="L18" s="3">
        <f>'[14]Novembro'!$J$15</f>
        <v>45</v>
      </c>
      <c r="M18" s="3">
        <f>'[14]Novembro'!$J$16</f>
        <v>38.88</v>
      </c>
      <c r="N18" s="3">
        <f>'[14]Novembro'!$J$17</f>
        <v>26.64</v>
      </c>
      <c r="O18" s="3">
        <f>'[14]Novembro'!$J$18</f>
        <v>30.96</v>
      </c>
      <c r="P18" s="3">
        <f>'[14]Novembro'!$J$19</f>
        <v>34.56</v>
      </c>
      <c r="Q18" s="3">
        <f>'[14]Novembro'!$J$20</f>
        <v>82.08</v>
      </c>
      <c r="R18" s="3">
        <f>'[14]Novembro'!$J$21</f>
        <v>34.92</v>
      </c>
      <c r="S18" s="3">
        <f>'[14]Novembro'!$J$22</f>
        <v>31.32</v>
      </c>
      <c r="T18" s="3">
        <f>'[14]Novembro'!$J$23</f>
        <v>28.08</v>
      </c>
      <c r="U18" s="3">
        <f>'[14]Novembro'!$J$24</f>
        <v>26.64</v>
      </c>
      <c r="V18" s="3">
        <f>'[14]Novembro'!$J$25</f>
        <v>41.04</v>
      </c>
      <c r="W18" s="3">
        <f>'[14]Novembro'!$J$26</f>
        <v>33.84</v>
      </c>
      <c r="X18" s="3">
        <f>'[14]Novembro'!$J$27</f>
        <v>32.4</v>
      </c>
      <c r="Y18" s="3">
        <f>'[14]Novembro'!$J$28</f>
        <v>34.2</v>
      </c>
      <c r="Z18" s="3">
        <f>'[14]Novembro'!$J$29</f>
        <v>48.96</v>
      </c>
      <c r="AA18" s="3">
        <f>'[14]Novembro'!$J$30</f>
        <v>34.2</v>
      </c>
      <c r="AB18" s="3">
        <f>'[14]Novembro'!$J$31</f>
        <v>25.2</v>
      </c>
      <c r="AC18" s="3">
        <f>'[14]Novembro'!$J$32</f>
        <v>61.56</v>
      </c>
      <c r="AD18" s="3">
        <f>'[14]Novembro'!$J$33</f>
        <v>55.8</v>
      </c>
      <c r="AE18" s="3">
        <f>'[14]Novembro'!$J$34</f>
        <v>38.52</v>
      </c>
      <c r="AF18" s="15">
        <f t="shared" si="1"/>
        <v>82.08</v>
      </c>
      <c r="AG18" s="2"/>
    </row>
    <row r="19" spans="1:33" ht="16.5" customHeight="1">
      <c r="A19" s="8" t="s">
        <v>14</v>
      </c>
      <c r="B19" s="3" t="str">
        <f>'[15]Novembro'!$J$5</f>
        <v>**</v>
      </c>
      <c r="C19" s="3" t="str">
        <f>'[15]Novembro'!$J$6</f>
        <v>**</v>
      </c>
      <c r="D19" s="3" t="str">
        <f>'[15]Novembro'!$J$7</f>
        <v>**</v>
      </c>
      <c r="E19" s="3" t="str">
        <f>'[15]Novembro'!$J$8</f>
        <v>**</v>
      </c>
      <c r="F19" s="3" t="str">
        <f>'[15]Novembro'!$J$9</f>
        <v>**</v>
      </c>
      <c r="G19" s="3" t="str">
        <f>'[15]Novembro'!$J$10</f>
        <v>**</v>
      </c>
      <c r="H19" s="3" t="str">
        <f>'[15]Novembro'!$J$11</f>
        <v>**</v>
      </c>
      <c r="I19" s="3" t="str">
        <f>'[15]Novembro'!$J$12</f>
        <v>**</v>
      </c>
      <c r="J19" s="3" t="str">
        <f>'[15]Novembro'!$J$13</f>
        <v>**</v>
      </c>
      <c r="K19" s="3" t="str">
        <f>'[15]Novembro'!$J$14</f>
        <v>**</v>
      </c>
      <c r="L19" s="3" t="str">
        <f>'[15]Novembro'!$J$15</f>
        <v>**</v>
      </c>
      <c r="M19" s="3" t="str">
        <f>'[15]Novembro'!$J$16</f>
        <v>**</v>
      </c>
      <c r="N19" s="3" t="str">
        <f>'[15]Novembro'!$J$17</f>
        <v>**</v>
      </c>
      <c r="O19" s="3" t="str">
        <f>'[15]Novembro'!$J$18</f>
        <v>**</v>
      </c>
      <c r="P19" s="3" t="str">
        <f>'[15]Novembro'!$J$19</f>
        <v>**</v>
      </c>
      <c r="Q19" s="3" t="str">
        <f>'[15]Novembro'!$J$20</f>
        <v>**</v>
      </c>
      <c r="R19" s="3" t="str">
        <f>'[15]Novembro'!$J$21</f>
        <v>**</v>
      </c>
      <c r="S19" s="3" t="str">
        <f>'[15]Novembro'!$J$22</f>
        <v>**</v>
      </c>
      <c r="T19" s="3" t="str">
        <f>'[15]Novembro'!$J$23</f>
        <v>**</v>
      </c>
      <c r="U19" s="3" t="str">
        <f>'[15]Novembro'!$J$24</f>
        <v>**</v>
      </c>
      <c r="V19" s="3" t="str">
        <f>'[15]Novembro'!$J$25</f>
        <v>**</v>
      </c>
      <c r="W19" s="3" t="str">
        <f>'[15]Novembro'!$J$26</f>
        <v>**</v>
      </c>
      <c r="X19" s="3" t="str">
        <f>'[15]Novembro'!$J$27</f>
        <v>**</v>
      </c>
      <c r="Y19" s="3" t="str">
        <f>'[15]Novembro'!$J$28</f>
        <v>**</v>
      </c>
      <c r="Z19" s="3" t="str">
        <f>'[15]Novembro'!$J$29</f>
        <v>**</v>
      </c>
      <c r="AA19" s="3" t="str">
        <f>'[15]Novembro'!$J$30</f>
        <v>**</v>
      </c>
      <c r="AB19" s="3" t="str">
        <f>'[15]Novembro'!$J$31</f>
        <v>**</v>
      </c>
      <c r="AC19" s="3" t="str">
        <f>'[15]Novembro'!$J$32</f>
        <v>**</v>
      </c>
      <c r="AD19" s="3" t="str">
        <f>'[15]Novembro'!$J$33</f>
        <v>**</v>
      </c>
      <c r="AE19" s="3" t="str">
        <f>'[15]Novembro'!$J$34</f>
        <v>**</v>
      </c>
      <c r="AF19" s="15" t="s">
        <v>43</v>
      </c>
      <c r="AG19" s="2"/>
    </row>
    <row r="20" spans="1:33" ht="16.5" customHeight="1">
      <c r="A20" s="8" t="s">
        <v>15</v>
      </c>
      <c r="B20" s="3">
        <f>'[16]Novembro'!$J$5</f>
        <v>39.24</v>
      </c>
      <c r="C20" s="3">
        <f>'[16]Novembro'!$J$6</f>
        <v>34.2</v>
      </c>
      <c r="D20" s="3">
        <f>'[16]Novembro'!$J$7</f>
        <v>15.12</v>
      </c>
      <c r="E20" s="3">
        <f>'[16]Novembro'!$J$8</f>
        <v>24.48</v>
      </c>
      <c r="F20" s="3">
        <f>'[16]Novembro'!$J$9</f>
        <v>41.04</v>
      </c>
      <c r="G20" s="3">
        <f>'[16]Novembro'!$J$10</f>
        <v>43.56</v>
      </c>
      <c r="H20" s="3">
        <f>'[16]Novembro'!$J$11</f>
        <v>22.32</v>
      </c>
      <c r="I20" s="3">
        <f>'[16]Novembro'!$J$12</f>
        <v>29.52</v>
      </c>
      <c r="J20" s="3">
        <f>'[16]Novembro'!$J$13</f>
        <v>39.96</v>
      </c>
      <c r="K20" s="3">
        <f>'[16]Novembro'!$J$14</f>
        <v>21.6</v>
      </c>
      <c r="L20" s="3">
        <f>'[16]Novembro'!$J$15</f>
        <v>31.68</v>
      </c>
      <c r="M20" s="3">
        <f>'[16]Novembro'!$J$16</f>
        <v>33.48</v>
      </c>
      <c r="N20" s="3">
        <f>'[16]Novembro'!$J$17</f>
        <v>21.96</v>
      </c>
      <c r="O20" s="3">
        <f>'[16]Novembro'!$J$18</f>
        <v>29.52</v>
      </c>
      <c r="P20" s="3">
        <f>'[16]Novembro'!$J$19</f>
        <v>36</v>
      </c>
      <c r="Q20" s="3">
        <f>'[16]Novembro'!$J$20</f>
        <v>41.04</v>
      </c>
      <c r="R20" s="3">
        <f>'[16]Novembro'!$J$21</f>
        <v>30.24</v>
      </c>
      <c r="S20" s="3">
        <f>'[16]Novembro'!$J$22</f>
        <v>23.4</v>
      </c>
      <c r="T20" s="3">
        <f>'[16]Novembro'!$J$23</f>
        <v>30.96</v>
      </c>
      <c r="U20" s="3">
        <f>'[16]Novembro'!$J$24</f>
        <v>28.44</v>
      </c>
      <c r="V20" s="3">
        <f>'[16]Novembro'!$J$25</f>
        <v>35.28</v>
      </c>
      <c r="W20" s="3">
        <f>'[16]Novembro'!$J$26</f>
        <v>34.92</v>
      </c>
      <c r="X20" s="3">
        <f>'[16]Novembro'!$J$27</f>
        <v>40.68</v>
      </c>
      <c r="Y20" s="3">
        <f>'[16]Novembro'!$J$28</f>
        <v>37.44</v>
      </c>
      <c r="Z20" s="3">
        <f>'[16]Novembro'!$J$29</f>
        <v>39.6</v>
      </c>
      <c r="AA20" s="3">
        <f>'[16]Novembro'!$J$30</f>
        <v>38.88</v>
      </c>
      <c r="AB20" s="3">
        <f>'[16]Novembro'!$J$31</f>
        <v>34.2</v>
      </c>
      <c r="AC20" s="3">
        <f>'[16]Novembro'!$J$32</f>
        <v>41.76</v>
      </c>
      <c r="AD20" s="3">
        <f>'[16]Novembro'!$J$33</f>
        <v>61.92</v>
      </c>
      <c r="AE20" s="3">
        <f>'[16]Novembro'!$J$34</f>
        <v>21.96</v>
      </c>
      <c r="AF20" s="15">
        <f t="shared" si="1"/>
        <v>61.92</v>
      </c>
      <c r="AG20" s="2"/>
    </row>
    <row r="21" spans="1:33" ht="16.5" customHeight="1">
      <c r="A21" s="8" t="s">
        <v>16</v>
      </c>
      <c r="B21" s="3">
        <f>'[17]Novembro'!$J$5</f>
        <v>29.16</v>
      </c>
      <c r="C21" s="3">
        <f>'[17]Novembro'!$J$6</f>
        <v>42.12</v>
      </c>
      <c r="D21" s="3">
        <f>'[17]Novembro'!$J$7</f>
        <v>23.04</v>
      </c>
      <c r="E21" s="3">
        <f>'[17]Novembro'!$J$8</f>
        <v>44.64</v>
      </c>
      <c r="F21" s="3">
        <f>'[17]Novembro'!$J$9</f>
        <v>36.36</v>
      </c>
      <c r="G21" s="3">
        <f>'[17]Novembro'!$J$10</f>
        <v>46.08</v>
      </c>
      <c r="H21" s="3">
        <f>'[17]Novembro'!$J$11</f>
        <v>16.56</v>
      </c>
      <c r="I21" s="3">
        <f>'[17]Novembro'!$J$12</f>
        <v>27.36</v>
      </c>
      <c r="J21" s="3">
        <f>'[17]Novembro'!$J$13</f>
        <v>55.8</v>
      </c>
      <c r="K21" s="3">
        <f>'[17]Novembro'!$J$14</f>
        <v>30.24</v>
      </c>
      <c r="L21" s="3">
        <f>'[17]Novembro'!$J$15</f>
        <v>43.2</v>
      </c>
      <c r="M21" s="3">
        <f>'[17]Novembro'!$J$16</f>
        <v>30.96</v>
      </c>
      <c r="N21" s="3">
        <f>'[17]Novembro'!$J$17</f>
        <v>24.48</v>
      </c>
      <c r="O21" s="3">
        <f>'[17]Novembro'!$J$18</f>
        <v>20.16</v>
      </c>
      <c r="P21" s="3">
        <f>'[17]Novembro'!$J$19</f>
        <v>29.52</v>
      </c>
      <c r="Q21" s="3">
        <f>'[17]Novembro'!$J$20</f>
        <v>60.12</v>
      </c>
      <c r="R21" s="3">
        <f>'[17]Novembro'!$J$21</f>
        <v>28.44</v>
      </c>
      <c r="S21" s="3">
        <f>'[17]Novembro'!$J$22</f>
        <v>25.2</v>
      </c>
      <c r="T21" s="3">
        <f>'[17]Novembro'!$J$23</f>
        <v>25.56</v>
      </c>
      <c r="U21" s="3">
        <f>'[17]Novembro'!$J$24</f>
        <v>30.96</v>
      </c>
      <c r="V21" s="3">
        <f>'[17]Novembro'!$J$25</f>
        <v>19.8</v>
      </c>
      <c r="W21" s="3">
        <f>'[17]Novembro'!$J$26</f>
        <v>24.48</v>
      </c>
      <c r="X21" s="3">
        <f>'[17]Novembro'!$J$27</f>
        <v>37.44</v>
      </c>
      <c r="Y21" s="3">
        <f>'[17]Novembro'!$J$28</f>
        <v>27.72</v>
      </c>
      <c r="Z21" s="3">
        <f>'[17]Novembro'!$J$29</f>
        <v>38.16</v>
      </c>
      <c r="AA21" s="3">
        <f>'[17]Novembro'!$J$30</f>
        <v>28.44</v>
      </c>
      <c r="AB21" s="3">
        <f>'[17]Novembro'!$J$31</f>
        <v>26.28</v>
      </c>
      <c r="AC21" s="3">
        <f>'[17]Novembro'!$J$32</f>
        <v>33.84</v>
      </c>
      <c r="AD21" s="3">
        <f>'[17]Novembro'!$J$33</f>
        <v>50.04</v>
      </c>
      <c r="AE21" s="3">
        <f>'[17]Novembro'!$J$34</f>
        <v>26.64</v>
      </c>
      <c r="AF21" s="15">
        <f t="shared" si="1"/>
        <v>60.12</v>
      </c>
      <c r="AG21" s="2"/>
    </row>
    <row r="22" spans="1:33" ht="16.5" customHeight="1">
      <c r="A22" s="8" t="s">
        <v>17</v>
      </c>
      <c r="B22" s="3">
        <f>'[18]Novembro'!$J$5</f>
        <v>34.2</v>
      </c>
      <c r="C22" s="3">
        <f>'[18]Novembro'!$J$6</f>
        <v>54</v>
      </c>
      <c r="D22" s="3">
        <f>'[18]Novembro'!$J$7</f>
        <v>23.4</v>
      </c>
      <c r="E22" s="3">
        <f>'[18]Novembro'!$J$8</f>
        <v>48.24</v>
      </c>
      <c r="F22" s="3">
        <f>'[18]Novembro'!$J$9</f>
        <v>41.4</v>
      </c>
      <c r="G22" s="3">
        <f>'[18]Novembro'!$J$10</f>
        <v>36.72</v>
      </c>
      <c r="H22" s="3">
        <f>'[18]Novembro'!$J$11</f>
        <v>23.4</v>
      </c>
      <c r="I22" s="3">
        <f>'[18]Novembro'!$J$12</f>
        <v>33.84</v>
      </c>
      <c r="J22" s="3">
        <f>'[18]Novembro'!$J$13</f>
        <v>41.76</v>
      </c>
      <c r="K22" s="3">
        <f>'[18]Novembro'!$J$14</f>
        <v>20.52</v>
      </c>
      <c r="L22" s="3">
        <f>'[18]Novembro'!$J$15</f>
        <v>21.24</v>
      </c>
      <c r="M22" s="3">
        <f>'[18]Novembro'!$J$16</f>
        <v>85.68</v>
      </c>
      <c r="N22" s="3">
        <f>'[18]Novembro'!$J$17</f>
        <v>21.24</v>
      </c>
      <c r="O22" s="3">
        <f>'[18]Novembro'!$J$18</f>
        <v>25.92</v>
      </c>
      <c r="P22" s="3">
        <f>'[18]Novembro'!$J$19</f>
        <v>29.88</v>
      </c>
      <c r="Q22" s="3">
        <f>'[18]Novembro'!$J$20</f>
        <v>34.92</v>
      </c>
      <c r="R22" s="3">
        <f>'[18]Novembro'!$J$21</f>
        <v>34.56</v>
      </c>
      <c r="S22" s="3">
        <f>'[18]Novembro'!$J$22</f>
        <v>32.4</v>
      </c>
      <c r="T22" s="3">
        <f>'[18]Novembro'!$J$23</f>
        <v>30.96</v>
      </c>
      <c r="U22" s="3">
        <f>'[18]Novembro'!$J$24</f>
        <v>28.44</v>
      </c>
      <c r="V22" s="3">
        <f>'[18]Novembro'!$J$25</f>
        <v>35.28</v>
      </c>
      <c r="W22" s="3">
        <f>'[18]Novembro'!$J$26</f>
        <v>28.44</v>
      </c>
      <c r="X22" s="3">
        <f>'[18]Novembro'!$J$27</f>
        <v>33.84</v>
      </c>
      <c r="Y22" s="3">
        <f>'[18]Novembro'!$J$28</f>
        <v>28.8</v>
      </c>
      <c r="Z22" s="3">
        <f>'[18]Novembro'!$J$29</f>
        <v>28.08</v>
      </c>
      <c r="AA22" s="3">
        <f>'[18]Novembro'!$J$30</f>
        <v>30.6</v>
      </c>
      <c r="AB22" s="3">
        <f>'[18]Novembro'!$J$31</f>
        <v>27.36</v>
      </c>
      <c r="AC22" s="3">
        <f>'[18]Novembro'!$J$32</f>
        <v>47.52</v>
      </c>
      <c r="AD22" s="3">
        <f>'[18]Novembro'!$J$33</f>
        <v>28.44</v>
      </c>
      <c r="AE22" s="3">
        <f>'[18]Novembro'!$J$34</f>
        <v>36</v>
      </c>
      <c r="AF22" s="15">
        <f t="shared" si="1"/>
        <v>85.68</v>
      </c>
      <c r="AG22" s="2"/>
    </row>
    <row r="23" spans="1:33" ht="16.5" customHeight="1">
      <c r="A23" s="8" t="s">
        <v>18</v>
      </c>
      <c r="B23" s="3">
        <f>'[19]Novembro'!$J$5</f>
        <v>34.2</v>
      </c>
      <c r="C23" s="3">
        <f>'[19]Novembro'!$J$6</f>
        <v>56.88</v>
      </c>
      <c r="D23" s="3">
        <f>'[19]Novembro'!$J$7</f>
        <v>40.68</v>
      </c>
      <c r="E23" s="3">
        <f>'[19]Novembro'!$J$8</f>
        <v>66.6</v>
      </c>
      <c r="F23" s="3">
        <f>'[19]Novembro'!$J$9</f>
        <v>54</v>
      </c>
      <c r="G23" s="3">
        <f>'[19]Novembro'!$J$10</f>
        <v>58.68</v>
      </c>
      <c r="H23" s="3">
        <f>'[19]Novembro'!$J$11</f>
        <v>50.4</v>
      </c>
      <c r="I23" s="3">
        <f>'[19]Novembro'!$J$12</f>
        <v>36.36</v>
      </c>
      <c r="J23" s="3">
        <f>'[19]Novembro'!$J$13</f>
        <v>41.04</v>
      </c>
      <c r="K23" s="3">
        <f>'[19]Novembro'!$J$14</f>
        <v>51.84</v>
      </c>
      <c r="L23" s="3">
        <f>'[19]Novembro'!$J$15</f>
        <v>47.16</v>
      </c>
      <c r="M23" s="3">
        <f>'[19]Novembro'!$J$16</f>
        <v>37.44</v>
      </c>
      <c r="N23" s="3">
        <f>'[19]Novembro'!$J$17</f>
        <v>38.16</v>
      </c>
      <c r="O23" s="3">
        <f>'[19]Novembro'!$J$18</f>
        <v>39.24</v>
      </c>
      <c r="P23" s="3">
        <f>'[19]Novembro'!$J$19</f>
        <v>38.52</v>
      </c>
      <c r="Q23" s="3">
        <f>'[19]Novembro'!$J$20</f>
        <v>48.96</v>
      </c>
      <c r="R23" s="3">
        <f>'[19]Novembro'!$J$21</f>
        <v>23.04</v>
      </c>
      <c r="S23" s="3">
        <f>'[19]Novembro'!$J$22</f>
        <v>50.4</v>
      </c>
      <c r="T23" s="3">
        <f>'[19]Novembro'!$J$23</f>
        <v>48.24</v>
      </c>
      <c r="U23" s="3">
        <f>'[19]Novembro'!$J$24</f>
        <v>30.96</v>
      </c>
      <c r="V23" s="3">
        <f>'[19]Novembro'!$J$25</f>
        <v>36</v>
      </c>
      <c r="W23" s="3">
        <f>'[19]Novembro'!$J$26</f>
        <v>32.4</v>
      </c>
      <c r="X23" s="3">
        <f>'[19]Novembro'!$J$27</f>
        <v>34.2</v>
      </c>
      <c r="Y23" s="3">
        <f>'[19]Novembro'!$J$28</f>
        <v>37.08</v>
      </c>
      <c r="Z23" s="3">
        <f>'[19]Novembro'!$J$29</f>
        <v>46.8</v>
      </c>
      <c r="AA23" s="3">
        <f>'[19]Novembro'!$J$30</f>
        <v>42.12</v>
      </c>
      <c r="AB23" s="3">
        <f>'[19]Novembro'!$J$31</f>
        <v>39.6</v>
      </c>
      <c r="AC23" s="3">
        <f>'[19]Novembro'!$J$32</f>
        <v>50.4</v>
      </c>
      <c r="AD23" s="3">
        <f>'[19]Novembro'!$J$33</f>
        <v>39.6</v>
      </c>
      <c r="AE23" s="3">
        <f>'[19]Novembro'!$J$34</f>
        <v>26.28</v>
      </c>
      <c r="AF23" s="15">
        <f t="shared" si="1"/>
        <v>66.6</v>
      </c>
      <c r="AG23" s="2"/>
    </row>
    <row r="24" spans="1:33" ht="16.5" customHeight="1">
      <c r="A24" s="8" t="s">
        <v>19</v>
      </c>
      <c r="B24" s="3">
        <f>'[20]Novembro'!$J$5</f>
        <v>48.6</v>
      </c>
      <c r="C24" s="3">
        <f>'[20]Novembro'!$J$6</f>
        <v>45.72</v>
      </c>
      <c r="D24" s="3">
        <f>'[20]Novembro'!$J$7</f>
        <v>19.44</v>
      </c>
      <c r="E24" s="3">
        <f>'[20]Novembro'!$J$8</f>
        <v>26.64</v>
      </c>
      <c r="F24" s="3">
        <f>'[20]Novembro'!$J$9</f>
        <v>26.64</v>
      </c>
      <c r="G24" s="3">
        <f>'[20]Novembro'!$J$10</f>
        <v>35.64</v>
      </c>
      <c r="H24" s="3">
        <f>'[20]Novembro'!$J$11</f>
        <v>23.04</v>
      </c>
      <c r="I24" s="3">
        <f>'[20]Novembro'!$J$12</f>
        <v>34.56</v>
      </c>
      <c r="J24" s="3">
        <f>'[20]Novembro'!$J$13</f>
        <v>57.24</v>
      </c>
      <c r="K24" s="3">
        <f>'[20]Novembro'!$J$14</f>
        <v>20.16</v>
      </c>
      <c r="L24" s="3">
        <f>'[20]Novembro'!$J$15</f>
        <v>33.48</v>
      </c>
      <c r="M24" s="3">
        <f>'[20]Novembro'!$J$16</f>
        <v>30.24</v>
      </c>
      <c r="N24" s="3">
        <f>'[20]Novembro'!$J$17</f>
        <v>34.56</v>
      </c>
      <c r="O24" s="3">
        <f>'[20]Novembro'!$J$18</f>
        <v>29.16</v>
      </c>
      <c r="P24" s="3">
        <f>'[20]Novembro'!$J$19</f>
        <v>22.68</v>
      </c>
      <c r="Q24" s="3">
        <f>'[20]Novembro'!$J$20</f>
        <v>41.4</v>
      </c>
      <c r="R24" s="3">
        <f>'[20]Novembro'!$J$21</f>
        <v>33.84</v>
      </c>
      <c r="S24" s="3">
        <f>'[20]Novembro'!$J$22</f>
        <v>25.56</v>
      </c>
      <c r="T24" s="3">
        <f>'[20]Novembro'!$J$23</f>
        <v>30.6</v>
      </c>
      <c r="U24" s="3">
        <f>'[20]Novembro'!$J$24</f>
        <v>36</v>
      </c>
      <c r="V24" s="3">
        <f>'[20]Novembro'!$J$25</f>
        <v>37.44</v>
      </c>
      <c r="W24" s="3">
        <f>'[20]Novembro'!$J$26</f>
        <v>37.8</v>
      </c>
      <c r="X24" s="3">
        <f>'[20]Novembro'!$J$27</f>
        <v>42.84</v>
      </c>
      <c r="Y24" s="3">
        <f>'[20]Novembro'!$J$28</f>
        <v>37.08</v>
      </c>
      <c r="Z24" s="3">
        <f>'[20]Novembro'!$J$29</f>
        <v>45.36</v>
      </c>
      <c r="AA24" s="3">
        <f>'[20]Novembro'!$J$30</f>
        <v>36.36</v>
      </c>
      <c r="AB24" s="3">
        <f>'[20]Novembro'!$J$31</f>
        <v>39.96</v>
      </c>
      <c r="AC24" s="3">
        <f>'[20]Novembro'!$J$32</f>
        <v>43.56</v>
      </c>
      <c r="AD24" s="3">
        <f>'[20]Novembro'!$J$33</f>
        <v>44.28</v>
      </c>
      <c r="AE24" s="3">
        <f>'[20]Novembro'!$J$34</f>
        <v>57.24</v>
      </c>
      <c r="AF24" s="15">
        <f t="shared" si="1"/>
        <v>57.24</v>
      </c>
      <c r="AG24" s="2"/>
    </row>
    <row r="25" spans="1:33" ht="16.5" customHeight="1">
      <c r="A25" s="8" t="s">
        <v>31</v>
      </c>
      <c r="B25" s="3">
        <f>'[21]Novembro'!$J$5</f>
        <v>40.68</v>
      </c>
      <c r="C25" s="3">
        <f>'[21]Novembro'!$J$6</f>
        <v>65.52</v>
      </c>
      <c r="D25" s="3">
        <f>'[21]Novembro'!$J$7</f>
        <v>26.64</v>
      </c>
      <c r="E25" s="3">
        <f>'[21]Novembro'!$J$8</f>
        <v>30.96</v>
      </c>
      <c r="F25" s="3">
        <f>'[21]Novembro'!$J$9</f>
        <v>29.52</v>
      </c>
      <c r="G25" s="3">
        <f>'[21]Novembro'!$J$10</f>
        <v>52.92</v>
      </c>
      <c r="H25" s="3">
        <f>'[21]Novembro'!$J$11</f>
        <v>29.16</v>
      </c>
      <c r="I25" s="3">
        <f>'[21]Novembro'!$J$12</f>
        <v>65.16</v>
      </c>
      <c r="J25" s="3">
        <f>'[21]Novembro'!$J$13</f>
        <v>37.44</v>
      </c>
      <c r="K25" s="3">
        <f>'[21]Novembro'!$J$14</f>
        <v>25.56</v>
      </c>
      <c r="L25" s="3">
        <f>'[21]Novembro'!$J$15</f>
        <v>31.68</v>
      </c>
      <c r="M25" s="3">
        <f>'[21]Novembro'!$J$16</f>
        <v>90.36</v>
      </c>
      <c r="N25" s="3">
        <f>'[21]Novembro'!$J$17</f>
        <v>31.68</v>
      </c>
      <c r="O25" s="3">
        <f>'[21]Novembro'!$J$18</f>
        <v>32.04</v>
      </c>
      <c r="P25" s="3">
        <f>'[21]Novembro'!$J$19</f>
        <v>29.52</v>
      </c>
      <c r="Q25" s="3">
        <f>'[21]Novembro'!$J$20</f>
        <v>50.4</v>
      </c>
      <c r="R25" s="3">
        <f>'[21]Novembro'!$J$21</f>
        <v>30.96</v>
      </c>
      <c r="S25" s="3">
        <f>'[21]Novembro'!$J$22</f>
        <v>29.16</v>
      </c>
      <c r="T25" s="3">
        <f>'[21]Novembro'!$J$23</f>
        <v>30.6</v>
      </c>
      <c r="U25" s="3">
        <f>'[21]Novembro'!$J$24</f>
        <v>31.68</v>
      </c>
      <c r="V25" s="3">
        <f>'[21]Novembro'!$J$25</f>
        <v>33.12</v>
      </c>
      <c r="W25" s="3">
        <f>'[21]Novembro'!$J$26</f>
        <v>39.6</v>
      </c>
      <c r="X25" s="3">
        <f>'[21]Novembro'!$J$27</f>
        <v>30.24</v>
      </c>
      <c r="Y25" s="3">
        <f>'[21]Novembro'!$J$28</f>
        <v>32.4</v>
      </c>
      <c r="Z25" s="3">
        <f>'[21]Novembro'!$J$29</f>
        <v>47.88</v>
      </c>
      <c r="AA25" s="3">
        <f>'[21]Novembro'!$J$30</f>
        <v>29.88</v>
      </c>
      <c r="AB25" s="3">
        <f>'[21]Novembro'!$J$31</f>
        <v>32.76</v>
      </c>
      <c r="AC25" s="3">
        <f>'[21]Novembro'!$J$32</f>
        <v>35.28</v>
      </c>
      <c r="AD25" s="3">
        <f>'[21]Novembro'!$J$33</f>
        <v>26.64</v>
      </c>
      <c r="AE25" s="3">
        <f>'[21]Novembro'!$J$34</f>
        <v>33.48</v>
      </c>
      <c r="AF25" s="15">
        <f t="shared" si="1"/>
        <v>90.36</v>
      </c>
      <c r="AG25" s="2"/>
    </row>
    <row r="26" spans="1:33" ht="16.5" customHeight="1">
      <c r="A26" s="8" t="s">
        <v>20</v>
      </c>
      <c r="B26" s="3">
        <f>'[22]Novembro'!$J$5</f>
        <v>25.56</v>
      </c>
      <c r="C26" s="3">
        <f>'[22]Novembro'!$J$6</f>
        <v>41.4</v>
      </c>
      <c r="D26" s="3">
        <f>'[22]Novembro'!$J$7</f>
        <v>20.52</v>
      </c>
      <c r="E26" s="3">
        <f>'[22]Novembro'!$J$8</f>
        <v>70.56</v>
      </c>
      <c r="F26" s="3">
        <f>'[22]Novembro'!$J$9</f>
        <v>24.48</v>
      </c>
      <c r="G26" s="3">
        <f>'[22]Novembro'!$J$10</f>
        <v>54.72</v>
      </c>
      <c r="H26" s="3">
        <f>'[22]Novembro'!$J$11</f>
        <v>26.64</v>
      </c>
      <c r="I26" s="3">
        <f>'[22]Novembro'!$J$12</f>
        <v>33.48</v>
      </c>
      <c r="J26" s="3">
        <f>'[22]Novembro'!$J$13</f>
        <v>68.04</v>
      </c>
      <c r="K26" s="3">
        <f>'[22]Novembro'!$J$14</f>
        <v>21.6</v>
      </c>
      <c r="L26" s="3">
        <f>'[22]Novembro'!$J$15</f>
        <v>27.72</v>
      </c>
      <c r="M26" s="3">
        <f>'[22]Novembro'!$J$16</f>
        <v>24.84</v>
      </c>
      <c r="N26" s="3">
        <f>'[22]Novembro'!$J$17</f>
        <v>31.68</v>
      </c>
      <c r="O26" s="3">
        <f>'[22]Novembro'!$J$18</f>
        <v>32.76</v>
      </c>
      <c r="P26" s="3">
        <f>'[22]Novembro'!$J$19</f>
        <v>32.4</v>
      </c>
      <c r="Q26" s="3">
        <f>'[22]Novembro'!$J$20</f>
        <v>23.04</v>
      </c>
      <c r="R26" s="3">
        <f>'[22]Novembro'!$J$21</f>
        <v>24.48</v>
      </c>
      <c r="S26" s="3">
        <f>'[22]Novembro'!$J$22</f>
        <v>24.84</v>
      </c>
      <c r="T26" s="3">
        <f>'[22]Novembro'!$J$23</f>
        <v>23.76</v>
      </c>
      <c r="U26" s="3">
        <f>'[22]Novembro'!$J$24</f>
        <v>26.28</v>
      </c>
      <c r="V26" s="3">
        <f>'[22]Novembro'!$J$25</f>
        <v>26.64</v>
      </c>
      <c r="W26" s="3">
        <f>'[22]Novembro'!$J$26</f>
        <v>34.2</v>
      </c>
      <c r="X26" s="3">
        <f>'[22]Novembro'!$J$27</f>
        <v>29.88</v>
      </c>
      <c r="Y26" s="3">
        <f>'[22]Novembro'!$J$28</f>
        <v>27.72</v>
      </c>
      <c r="Z26" s="3">
        <f>'[22]Novembro'!$J$29</f>
        <v>24.84</v>
      </c>
      <c r="AA26" s="3">
        <f>'[22]Novembro'!$J$30</f>
        <v>22.68</v>
      </c>
      <c r="AB26" s="3">
        <f>'[22]Novembro'!$J$31</f>
        <v>24.84</v>
      </c>
      <c r="AC26" s="3">
        <f>'[22]Novembro'!$J$32</f>
        <v>76.32</v>
      </c>
      <c r="AD26" s="3">
        <f>'[22]Novembro'!$J$33</f>
        <v>36.72</v>
      </c>
      <c r="AE26" s="3">
        <f>'[22]Novembro'!$J$34</f>
        <v>29.16</v>
      </c>
      <c r="AF26" s="25">
        <f t="shared" si="1"/>
        <v>76.32</v>
      </c>
      <c r="AG26" s="2"/>
    </row>
    <row r="27" spans="1:33" s="5" customFormat="1" ht="16.5" customHeight="1">
      <c r="A27" s="12" t="s">
        <v>34</v>
      </c>
      <c r="B27" s="20">
        <f>MAX(B5:B26)</f>
        <v>57.24</v>
      </c>
      <c r="C27" s="20">
        <f aca="true" t="shared" si="2" ref="C27:AE27">MAX(C5:C26)</f>
        <v>72</v>
      </c>
      <c r="D27" s="20">
        <f t="shared" si="2"/>
        <v>59.4</v>
      </c>
      <c r="E27" s="20">
        <f t="shared" si="2"/>
        <v>70.56</v>
      </c>
      <c r="F27" s="20">
        <f t="shared" si="2"/>
        <v>54</v>
      </c>
      <c r="G27" s="20">
        <f t="shared" si="2"/>
        <v>106.92</v>
      </c>
      <c r="H27" s="20">
        <f t="shared" si="2"/>
        <v>74.88</v>
      </c>
      <c r="I27" s="20">
        <f t="shared" si="2"/>
        <v>86.83200000000001</v>
      </c>
      <c r="J27" s="20">
        <f t="shared" si="2"/>
        <v>79.56</v>
      </c>
      <c r="K27" s="20">
        <f t="shared" si="2"/>
        <v>51.84</v>
      </c>
      <c r="L27" s="20">
        <f t="shared" si="2"/>
        <v>47.16</v>
      </c>
      <c r="M27" s="20">
        <f t="shared" si="2"/>
        <v>90.36</v>
      </c>
      <c r="N27" s="20">
        <f t="shared" si="2"/>
        <v>42.12</v>
      </c>
      <c r="O27" s="20">
        <f t="shared" si="2"/>
        <v>46.44</v>
      </c>
      <c r="P27" s="20">
        <f t="shared" si="2"/>
        <v>38.52</v>
      </c>
      <c r="Q27" s="20">
        <f t="shared" si="2"/>
        <v>82.08</v>
      </c>
      <c r="R27" s="20">
        <f t="shared" si="2"/>
        <v>34.92</v>
      </c>
      <c r="S27" s="20">
        <f t="shared" si="2"/>
        <v>50.4</v>
      </c>
      <c r="T27" s="20">
        <f t="shared" si="2"/>
        <v>54.36</v>
      </c>
      <c r="U27" s="20">
        <f t="shared" si="2"/>
        <v>67.32</v>
      </c>
      <c r="V27" s="20">
        <f t="shared" si="2"/>
        <v>53.64</v>
      </c>
      <c r="W27" s="20">
        <f t="shared" si="2"/>
        <v>60.12</v>
      </c>
      <c r="X27" s="20">
        <f t="shared" si="2"/>
        <v>42.84</v>
      </c>
      <c r="Y27" s="20">
        <f t="shared" si="2"/>
        <v>37.44</v>
      </c>
      <c r="Z27" s="20">
        <f t="shared" si="2"/>
        <v>48.96</v>
      </c>
      <c r="AA27" s="20">
        <f t="shared" si="2"/>
        <v>59.4</v>
      </c>
      <c r="AB27" s="20">
        <f t="shared" si="2"/>
        <v>50.04</v>
      </c>
      <c r="AC27" s="20">
        <f t="shared" si="2"/>
        <v>76.32</v>
      </c>
      <c r="AD27" s="20">
        <f t="shared" si="2"/>
        <v>79.2</v>
      </c>
      <c r="AE27" s="20">
        <f t="shared" si="2"/>
        <v>57.24</v>
      </c>
      <c r="AF27" s="16">
        <f>MAX(AF5:AF26)</f>
        <v>106.92</v>
      </c>
      <c r="AG27" s="18"/>
    </row>
    <row r="28" spans="1:33" ht="12.75">
      <c r="A28" s="45" t="s">
        <v>51</v>
      </c>
      <c r="AF28" s="17"/>
      <c r="AG28" s="2"/>
    </row>
    <row r="29" spans="1:33" ht="12.75">
      <c r="A29" s="44" t="s">
        <v>52</v>
      </c>
      <c r="AF29" s="17"/>
      <c r="AG29" s="2"/>
    </row>
    <row r="30" spans="32:33" ht="12.75">
      <c r="AF30" s="17"/>
      <c r="AG30" s="2"/>
    </row>
    <row r="31" spans="32:33" ht="12.75">
      <c r="AF31" s="17"/>
      <c r="AG31" s="2"/>
    </row>
    <row r="32" spans="32:33" ht="12.75">
      <c r="AF32" s="17"/>
      <c r="AG32" s="2"/>
    </row>
  </sheetData>
  <sheetProtection password="C6EC" sheet="1" objects="1" scenarios="1"/>
  <mergeCells count="33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I3:I4"/>
    <mergeCell ref="J3:J4"/>
    <mergeCell ref="K3:K4"/>
    <mergeCell ref="L3:L4"/>
    <mergeCell ref="U3:U4"/>
    <mergeCell ref="V3:V4"/>
    <mergeCell ref="W3:W4"/>
    <mergeCell ref="X3:X4"/>
    <mergeCell ref="Q3:Q4"/>
    <mergeCell ref="R3:R4"/>
    <mergeCell ref="S3:S4"/>
    <mergeCell ref="T3:T4"/>
    <mergeCell ref="AC3:AC4"/>
    <mergeCell ref="AD3:AD4"/>
    <mergeCell ref="AE3:AE4"/>
    <mergeCell ref="Y3:Y4"/>
    <mergeCell ref="Z3:Z4"/>
    <mergeCell ref="AA3:AA4"/>
    <mergeCell ref="AB3:AB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Rosemeire</dc:creator>
  <cp:keywords/>
  <dc:description/>
  <cp:lastModifiedBy>iagro</cp:lastModifiedBy>
  <cp:lastPrinted>2009-03-13T14:22:32Z</cp:lastPrinted>
  <dcterms:created xsi:type="dcterms:W3CDTF">2008-08-15T13:32:29Z</dcterms:created>
  <dcterms:modified xsi:type="dcterms:W3CDTF">2013-11-05T14:56:55Z</dcterms:modified>
  <cp:category/>
  <cp:version/>
  <cp:contentType/>
  <cp:contentStatus/>
</cp:coreProperties>
</file>