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874" activeTab="5"/>
  </bookViews>
  <sheets>
    <sheet name="TempInst" sheetId="1" r:id="rId1"/>
    <sheet name="TempMax" sheetId="2" r:id="rId2"/>
    <sheet name="TempMin" sheetId="3" r:id="rId3"/>
    <sheet name="UmidInst" sheetId="4" r:id="rId4"/>
    <sheet name="UmidMax" sheetId="5" r:id="rId5"/>
    <sheet name="UmidMin" sheetId="6" r:id="rId6"/>
    <sheet name="VelVentoMax" sheetId="7" r:id="rId7"/>
    <sheet name="DirVento" sheetId="8" r:id="rId8"/>
    <sheet name="RajadaVento" sheetId="9" r:id="rId9"/>
    <sheet name="Chuva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/>
  <calcPr fullCalcOnLoad="1"/>
</workbook>
</file>

<file path=xl/sharedStrings.xml><?xml version="1.0" encoding="utf-8"?>
<sst xmlns="http://schemas.openxmlformats.org/spreadsheetml/2006/main" count="369" uniqueCount="56">
  <si>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</si>
  <si>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</si>
  <si>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</si>
  <si>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</si>
  <si>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</si>
  <si>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</si>
  <si>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</si>
  <si>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</si>
  <si>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</si>
  <si>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</si>
  <si>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</si>
  <si>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</si>
  <si>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</si>
  <si>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</si>
  <si>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</si>
  <si>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</si>
  <si>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</si>
  <si>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</si>
  <si>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</si>
  <si>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</si>
  <si>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</si>
  <si>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</si>
  <si>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</si>
  <si>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</si>
  <si>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</si>
  <si>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</si>
  <si>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</si>
  <si>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</si>
  <si>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</si>
  <si>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</si>
  <si>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</si>
  <si>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</si>
  <si>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**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</si>
  <si>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</si>
  <si>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</si>
  <si>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</si>
  <si>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</si>
  <si>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</si>
  <si>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</si>
  <si>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</si>
  <si>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</si>
  <si>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</si>
  <si>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</si>
  <si>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</si>
  <si>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</si>
  <si>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</si>
  <si>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Novembro/2009</t>
  </si>
  <si>
    <t>Novembro 2009</t>
  </si>
  <si>
    <t>quantos dias</t>
  </si>
  <si>
    <t>sem chuva?</t>
  </si>
  <si>
    <t>NE</t>
  </si>
  <si>
    <t>NO</t>
  </si>
  <si>
    <t>SE</t>
  </si>
  <si>
    <t>choveu 30/11</t>
  </si>
  <si>
    <t xml:space="preserve">Obs.: PCD de Itaquirai com problemas ao registrar temperatura máxima 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</si>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</sst>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m/yyyy"/>
    <numFmt numFmtId="173" formatCode="[$-416]dddd\,\ d&quot; de &quot;mmmm&quot; de &quot;yyyy"/>
    <numFmt numFmtId="174" formatCode="0.0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9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6" fillId="0" borderId="15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2" fillId="1" borderId="11" xfId="0" applyFont="1" applyFill="1" applyBorder="1" applyAlignment="1">
      <alignment horizontal="center" vertical="center"/>
    </xf>
    <xf numFmtId="1" fontId="9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2" fontId="12" fillId="1" borderId="11" xfId="0" applyNumberFormat="1" applyFont="1" applyFill="1" applyBorder="1" applyAlignment="1">
      <alignment horizontal="center" vertical="center"/>
    </xf>
    <xf numFmtId="14" fontId="13" fillId="0" borderId="0" xfId="0" applyNumberFormat="1" applyFont="1" applyAlignment="1">
      <alignment/>
    </xf>
    <xf numFmtId="1" fontId="9" fillId="0" borderId="16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horizontal="left" vertical="center"/>
    </xf>
    <xf numFmtId="2" fontId="52" fillId="0" borderId="0" xfId="0" applyNumberFormat="1" applyFont="1" applyAlignment="1">
      <alignment horizontal="center" vertical="center"/>
    </xf>
    <xf numFmtId="2" fontId="51" fillId="0" borderId="10" xfId="0" applyNumberFormat="1" applyFont="1" applyBorder="1" applyAlignment="1">
      <alignment horizontal="center" vertical="center"/>
    </xf>
    <xf numFmtId="2" fontId="51" fillId="0" borderId="0" xfId="0" applyNumberFormat="1" applyFont="1" applyAlignment="1">
      <alignment horizontal="center" vertical="center"/>
    </xf>
    <xf numFmtId="0" fontId="53" fillId="0" borderId="0" xfId="0" applyFont="1" applyAlignment="1">
      <alignment/>
    </xf>
    <xf numFmtId="0" fontId="51" fillId="0" borderId="0" xfId="0" applyFont="1" applyAlignment="1">
      <alignment horizontal="left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externalLink" Target="externalLinks/externalLink19.xml" /><Relationship Id="rId32" Type="http://schemas.openxmlformats.org/officeDocument/2006/relationships/externalLink" Target="externalLinks/externalLink20.xml" /><Relationship Id="rId33" Type="http://schemas.openxmlformats.org/officeDocument/2006/relationships/externalLink" Target="externalLinks/externalLink21.xml" /><Relationship Id="rId34" Type="http://schemas.openxmlformats.org/officeDocument/2006/relationships/externalLink" Target="externalLinks/externalLink22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Amambai_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Ivinhema_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Juti_200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Maracaju_200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Miranda_200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Nhumirim_200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Paranaiba_200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PontaPora_200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PortoMurtinho_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RioBrilhante_200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SaoGabriel_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Aquidauana_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SeteQuedas_2009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Sidrolandia_2009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TresLagoas_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ampoGrande_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assilandia_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hapadaoDoSul_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orumba_2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oxim_20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Dourados_200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Itaquirai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0">
        <row r="5">
          <cell r="B5">
            <v>27.175</v>
          </cell>
          <cell r="C5">
            <v>35.8</v>
          </cell>
          <cell r="D5">
            <v>18.3</v>
          </cell>
          <cell r="E5">
            <v>57.166666666666664</v>
          </cell>
          <cell r="F5">
            <v>92</v>
          </cell>
          <cell r="G5">
            <v>27</v>
          </cell>
          <cell r="H5">
            <v>17.28</v>
          </cell>
          <cell r="I5" t="str">
            <v>NE</v>
          </cell>
          <cell r="J5">
            <v>36</v>
          </cell>
          <cell r="K5">
            <v>0</v>
          </cell>
        </row>
        <row r="6">
          <cell r="B6">
            <v>28.779166666666665</v>
          </cell>
          <cell r="C6">
            <v>36.5</v>
          </cell>
          <cell r="D6">
            <v>20.6</v>
          </cell>
          <cell r="E6">
            <v>55.541666666666664</v>
          </cell>
          <cell r="F6">
            <v>80</v>
          </cell>
          <cell r="G6">
            <v>32</v>
          </cell>
          <cell r="H6">
            <v>14.76</v>
          </cell>
          <cell r="I6" t="str">
            <v>NO</v>
          </cell>
          <cell r="J6">
            <v>30.24</v>
          </cell>
          <cell r="K6">
            <v>0</v>
          </cell>
        </row>
        <row r="7">
          <cell r="B7">
            <v>28.7875</v>
          </cell>
          <cell r="C7">
            <v>36.9</v>
          </cell>
          <cell r="D7">
            <v>22.3</v>
          </cell>
          <cell r="E7">
            <v>61.916666666666664</v>
          </cell>
          <cell r="F7">
            <v>89</v>
          </cell>
          <cell r="G7">
            <v>30</v>
          </cell>
          <cell r="H7">
            <v>17.28</v>
          </cell>
          <cell r="I7" t="str">
            <v>NO</v>
          </cell>
          <cell r="J7">
            <v>34.92</v>
          </cell>
          <cell r="K7">
            <v>0.2</v>
          </cell>
        </row>
        <row r="8">
          <cell r="B8">
            <v>28.35416666666667</v>
          </cell>
          <cell r="C8">
            <v>36</v>
          </cell>
          <cell r="D8">
            <v>20.6</v>
          </cell>
          <cell r="E8">
            <v>62.083333333333336</v>
          </cell>
          <cell r="F8">
            <v>91</v>
          </cell>
          <cell r="G8">
            <v>31</v>
          </cell>
          <cell r="H8">
            <v>20.16</v>
          </cell>
          <cell r="I8" t="str">
            <v>NO</v>
          </cell>
          <cell r="J8">
            <v>51.12</v>
          </cell>
          <cell r="K8">
            <v>0.2</v>
          </cell>
        </row>
        <row r="9">
          <cell r="B9">
            <v>25.8</v>
          </cell>
          <cell r="C9">
            <v>31.4</v>
          </cell>
          <cell r="D9">
            <v>21.6</v>
          </cell>
          <cell r="E9">
            <v>71.875</v>
          </cell>
          <cell r="F9">
            <v>94</v>
          </cell>
          <cell r="G9">
            <v>50</v>
          </cell>
          <cell r="H9">
            <v>19.08</v>
          </cell>
          <cell r="I9" t="str">
            <v>NE</v>
          </cell>
          <cell r="J9">
            <v>51.84</v>
          </cell>
          <cell r="K9">
            <v>12.8</v>
          </cell>
        </row>
        <row r="10">
          <cell r="B10">
            <v>24.979166666666668</v>
          </cell>
          <cell r="C10">
            <v>31.4</v>
          </cell>
          <cell r="D10">
            <v>21.6</v>
          </cell>
          <cell r="E10">
            <v>78.70833333333333</v>
          </cell>
          <cell r="F10">
            <v>94</v>
          </cell>
          <cell r="G10">
            <v>51</v>
          </cell>
          <cell r="H10">
            <v>21.96</v>
          </cell>
          <cell r="I10" t="str">
            <v>NO</v>
          </cell>
          <cell r="J10">
            <v>39.96</v>
          </cell>
          <cell r="K10">
            <v>1</v>
          </cell>
        </row>
        <row r="11">
          <cell r="B11">
            <v>25.408333333333335</v>
          </cell>
          <cell r="C11">
            <v>31.6</v>
          </cell>
          <cell r="D11">
            <v>23</v>
          </cell>
          <cell r="E11">
            <v>78.16666666666667</v>
          </cell>
          <cell r="F11">
            <v>93</v>
          </cell>
          <cell r="G11">
            <v>50</v>
          </cell>
          <cell r="H11">
            <v>29.52</v>
          </cell>
          <cell r="I11" t="str">
            <v>NO</v>
          </cell>
          <cell r="J11">
            <v>57.24</v>
          </cell>
          <cell r="K11">
            <v>2.6</v>
          </cell>
        </row>
        <row r="12">
          <cell r="B12">
            <v>22.808333333333334</v>
          </cell>
          <cell r="C12">
            <v>27.4</v>
          </cell>
          <cell r="D12">
            <v>20.4</v>
          </cell>
          <cell r="E12">
            <v>88.08333333333333</v>
          </cell>
          <cell r="F12">
            <v>95</v>
          </cell>
          <cell r="G12">
            <v>62</v>
          </cell>
          <cell r="H12">
            <v>9.72</v>
          </cell>
          <cell r="I12" t="str">
            <v>SO</v>
          </cell>
          <cell r="J12">
            <v>19.08</v>
          </cell>
          <cell r="K12">
            <v>15.4</v>
          </cell>
        </row>
        <row r="13">
          <cell r="B13">
            <v>25.541666666666668</v>
          </cell>
          <cell r="C13">
            <v>31.4</v>
          </cell>
          <cell r="D13">
            <v>21.3</v>
          </cell>
          <cell r="E13">
            <v>78.79166666666667</v>
          </cell>
          <cell r="F13">
            <v>95</v>
          </cell>
          <cell r="G13">
            <v>51</v>
          </cell>
          <cell r="H13">
            <v>10.44</v>
          </cell>
          <cell r="I13" t="str">
            <v>NE</v>
          </cell>
          <cell r="J13">
            <v>19.8</v>
          </cell>
          <cell r="K13">
            <v>0</v>
          </cell>
        </row>
        <row r="14">
          <cell r="B14">
            <v>25.9875</v>
          </cell>
          <cell r="C14">
            <v>34</v>
          </cell>
          <cell r="D14">
            <v>22</v>
          </cell>
          <cell r="E14">
            <v>79.125</v>
          </cell>
          <cell r="F14">
            <v>94</v>
          </cell>
          <cell r="G14">
            <v>46</v>
          </cell>
          <cell r="H14">
            <v>21.24</v>
          </cell>
          <cell r="I14" t="str">
            <v>NE</v>
          </cell>
          <cell r="J14">
            <v>54.72</v>
          </cell>
          <cell r="K14">
            <v>2.4</v>
          </cell>
        </row>
        <row r="15">
          <cell r="B15">
            <v>23.058333333333337</v>
          </cell>
          <cell r="C15">
            <v>28.8</v>
          </cell>
          <cell r="D15">
            <v>20</v>
          </cell>
          <cell r="E15">
            <v>87.41666666666667</v>
          </cell>
          <cell r="F15">
            <v>96</v>
          </cell>
          <cell r="G15">
            <v>67</v>
          </cell>
          <cell r="H15">
            <v>35.28</v>
          </cell>
          <cell r="I15" t="str">
            <v>NE</v>
          </cell>
          <cell r="J15">
            <v>55.44</v>
          </cell>
          <cell r="K15">
            <v>1.6</v>
          </cell>
        </row>
        <row r="16">
          <cell r="B16">
            <v>24.683333333333337</v>
          </cell>
          <cell r="C16">
            <v>31.3</v>
          </cell>
          <cell r="D16">
            <v>19.8</v>
          </cell>
          <cell r="E16">
            <v>80.66666666666667</v>
          </cell>
          <cell r="F16">
            <v>95</v>
          </cell>
          <cell r="G16">
            <v>58</v>
          </cell>
          <cell r="H16">
            <v>14.4</v>
          </cell>
          <cell r="I16" t="str">
            <v>NE</v>
          </cell>
          <cell r="J16">
            <v>30.24</v>
          </cell>
          <cell r="K16">
            <v>0</v>
          </cell>
        </row>
        <row r="17">
          <cell r="B17">
            <v>28.270833333333325</v>
          </cell>
          <cell r="C17">
            <v>35.1</v>
          </cell>
          <cell r="D17">
            <v>22.5</v>
          </cell>
          <cell r="E17">
            <v>70.95833333333333</v>
          </cell>
          <cell r="F17">
            <v>95</v>
          </cell>
          <cell r="G17">
            <v>40</v>
          </cell>
          <cell r="H17">
            <v>19.44</v>
          </cell>
          <cell r="I17" t="str">
            <v>NE</v>
          </cell>
          <cell r="J17">
            <v>37.44</v>
          </cell>
          <cell r="K17">
            <v>0</v>
          </cell>
        </row>
        <row r="18">
          <cell r="B18">
            <v>28.229166666666657</v>
          </cell>
          <cell r="C18">
            <v>36.4</v>
          </cell>
          <cell r="D18">
            <v>23.5</v>
          </cell>
          <cell r="E18">
            <v>68.41666666666667</v>
          </cell>
          <cell r="F18">
            <v>88</v>
          </cell>
          <cell r="G18">
            <v>39</v>
          </cell>
          <cell r="H18">
            <v>24.12</v>
          </cell>
          <cell r="I18" t="str">
            <v>NE</v>
          </cell>
          <cell r="J18">
            <v>47.52</v>
          </cell>
          <cell r="K18">
            <v>1.4</v>
          </cell>
        </row>
        <row r="19">
          <cell r="B19">
            <v>26.01666666666667</v>
          </cell>
          <cell r="C19">
            <v>33.9</v>
          </cell>
          <cell r="D19">
            <v>21.6</v>
          </cell>
          <cell r="E19">
            <v>78.08333333333333</v>
          </cell>
          <cell r="F19">
            <v>93</v>
          </cell>
          <cell r="G19">
            <v>53</v>
          </cell>
          <cell r="H19">
            <v>34.56</v>
          </cell>
          <cell r="I19" t="str">
            <v>NO</v>
          </cell>
          <cell r="J19">
            <v>62.64</v>
          </cell>
          <cell r="K19">
            <v>5.4</v>
          </cell>
        </row>
        <row r="20">
          <cell r="B20">
            <v>24.354166666666668</v>
          </cell>
          <cell r="C20">
            <v>31.4</v>
          </cell>
          <cell r="D20">
            <v>20.8</v>
          </cell>
          <cell r="E20">
            <v>81.20833333333333</v>
          </cell>
          <cell r="F20">
            <v>94</v>
          </cell>
          <cell r="G20">
            <v>49</v>
          </cell>
          <cell r="H20">
            <v>15.12</v>
          </cell>
          <cell r="I20" t="str">
            <v>SE</v>
          </cell>
          <cell r="J20">
            <v>28.8</v>
          </cell>
          <cell r="K20">
            <v>2.4</v>
          </cell>
        </row>
        <row r="21">
          <cell r="B21">
            <v>26.3875</v>
          </cell>
          <cell r="C21">
            <v>32.5</v>
          </cell>
          <cell r="D21">
            <v>21.6</v>
          </cell>
          <cell r="E21">
            <v>76.04166666666667</v>
          </cell>
          <cell r="F21">
            <v>95</v>
          </cell>
          <cell r="G21">
            <v>51</v>
          </cell>
          <cell r="H21">
            <v>21.6</v>
          </cell>
          <cell r="I21" t="str">
            <v>NE</v>
          </cell>
          <cell r="J21">
            <v>45.36</v>
          </cell>
          <cell r="K21">
            <v>0</v>
          </cell>
        </row>
        <row r="22">
          <cell r="B22">
            <v>28.80416666666667</v>
          </cell>
          <cell r="C22">
            <v>36.9</v>
          </cell>
          <cell r="D22">
            <v>22.1</v>
          </cell>
          <cell r="E22">
            <v>65.375</v>
          </cell>
          <cell r="F22">
            <v>92</v>
          </cell>
          <cell r="G22">
            <v>31</v>
          </cell>
          <cell r="H22">
            <v>20.88</v>
          </cell>
          <cell r="I22" t="str">
            <v>NE</v>
          </cell>
          <cell r="J22">
            <v>44.64</v>
          </cell>
          <cell r="K22">
            <v>0</v>
          </cell>
        </row>
        <row r="23">
          <cell r="B23">
            <v>30.279166666666665</v>
          </cell>
          <cell r="C23">
            <v>37.6</v>
          </cell>
          <cell r="D23">
            <v>23.9</v>
          </cell>
          <cell r="E23">
            <v>58.041666666666664</v>
          </cell>
          <cell r="F23">
            <v>80</v>
          </cell>
          <cell r="G23">
            <v>32</v>
          </cell>
          <cell r="H23">
            <v>23.76</v>
          </cell>
          <cell r="I23" t="str">
            <v>NO</v>
          </cell>
          <cell r="J23">
            <v>46.08</v>
          </cell>
          <cell r="K23">
            <v>0</v>
          </cell>
        </row>
        <row r="24">
          <cell r="B24">
            <v>27.016666666666666</v>
          </cell>
          <cell r="C24">
            <v>35</v>
          </cell>
          <cell r="D24">
            <v>23.1</v>
          </cell>
          <cell r="E24">
            <v>73.45833333333333</v>
          </cell>
          <cell r="F24">
            <v>92</v>
          </cell>
          <cell r="G24">
            <v>42</v>
          </cell>
          <cell r="H24">
            <v>24.48</v>
          </cell>
          <cell r="I24" t="str">
            <v>NO</v>
          </cell>
          <cell r="J24">
            <v>52.92</v>
          </cell>
          <cell r="K24">
            <v>6.8</v>
          </cell>
        </row>
        <row r="25">
          <cell r="B25">
            <v>26.46666666666667</v>
          </cell>
          <cell r="C25">
            <v>34.1</v>
          </cell>
          <cell r="D25">
            <v>21.7</v>
          </cell>
          <cell r="E25">
            <v>76.95833333333333</v>
          </cell>
          <cell r="F25">
            <v>96</v>
          </cell>
          <cell r="G25">
            <v>40</v>
          </cell>
          <cell r="H25">
            <v>20.16</v>
          </cell>
          <cell r="I25" t="str">
            <v>NE</v>
          </cell>
          <cell r="J25">
            <v>42.12</v>
          </cell>
          <cell r="K25">
            <v>0</v>
          </cell>
        </row>
        <row r="26">
          <cell r="B26">
            <v>27.52916666666667</v>
          </cell>
          <cell r="C26">
            <v>35.2</v>
          </cell>
          <cell r="D26">
            <v>22</v>
          </cell>
          <cell r="E26">
            <v>69.5</v>
          </cell>
          <cell r="F26">
            <v>93</v>
          </cell>
          <cell r="G26">
            <v>42</v>
          </cell>
          <cell r="H26">
            <v>36</v>
          </cell>
          <cell r="I26" t="str">
            <v>NE</v>
          </cell>
          <cell r="J26">
            <v>73.44</v>
          </cell>
          <cell r="K26">
            <v>0</v>
          </cell>
        </row>
        <row r="27">
          <cell r="B27">
            <v>26.691666666666666</v>
          </cell>
          <cell r="C27">
            <v>35.4</v>
          </cell>
          <cell r="D27">
            <v>20.3</v>
          </cell>
          <cell r="E27">
            <v>71.33333333333333</v>
          </cell>
          <cell r="F27">
            <v>93</v>
          </cell>
          <cell r="G27">
            <v>43</v>
          </cell>
          <cell r="H27">
            <v>21.6</v>
          </cell>
          <cell r="I27" t="str">
            <v>NE</v>
          </cell>
          <cell r="J27">
            <v>43.56</v>
          </cell>
          <cell r="K27">
            <v>2.6</v>
          </cell>
        </row>
        <row r="28">
          <cell r="B28">
            <v>27.9375</v>
          </cell>
          <cell r="C28">
            <v>36.4</v>
          </cell>
          <cell r="D28">
            <v>22.9</v>
          </cell>
          <cell r="E28">
            <v>72.33333333333333</v>
          </cell>
          <cell r="F28">
            <v>92</v>
          </cell>
          <cell r="G28">
            <v>39</v>
          </cell>
          <cell r="H28">
            <v>18</v>
          </cell>
          <cell r="I28" t="str">
            <v>NE</v>
          </cell>
          <cell r="J28">
            <v>48.6</v>
          </cell>
          <cell r="K28">
            <v>0.6</v>
          </cell>
        </row>
        <row r="29">
          <cell r="B29">
            <v>27.466666666666665</v>
          </cell>
          <cell r="C29">
            <v>35.8</v>
          </cell>
          <cell r="D29">
            <v>22.7</v>
          </cell>
          <cell r="E29">
            <v>71.08333333333333</v>
          </cell>
          <cell r="F29">
            <v>92</v>
          </cell>
          <cell r="G29">
            <v>35</v>
          </cell>
          <cell r="H29">
            <v>18.36</v>
          </cell>
          <cell r="I29" t="str">
            <v>NE</v>
          </cell>
          <cell r="J29">
            <v>45.72</v>
          </cell>
          <cell r="K29">
            <v>0</v>
          </cell>
        </row>
        <row r="30">
          <cell r="B30">
            <v>25.07083333333333</v>
          </cell>
          <cell r="C30">
            <v>33</v>
          </cell>
          <cell r="D30">
            <v>22.3</v>
          </cell>
          <cell r="E30">
            <v>81.83333333333333</v>
          </cell>
          <cell r="F30">
            <v>93</v>
          </cell>
          <cell r="G30">
            <v>54</v>
          </cell>
          <cell r="H30">
            <v>23.04</v>
          </cell>
          <cell r="I30" t="str">
            <v>NE</v>
          </cell>
          <cell r="J30">
            <v>62.64</v>
          </cell>
          <cell r="K30">
            <v>1.2</v>
          </cell>
        </row>
        <row r="31">
          <cell r="B31">
            <v>23.82083333333333</v>
          </cell>
          <cell r="C31">
            <v>30.5</v>
          </cell>
          <cell r="D31">
            <v>21.8</v>
          </cell>
          <cell r="E31">
            <v>88.70833333333333</v>
          </cell>
          <cell r="F31">
            <v>95</v>
          </cell>
          <cell r="G31">
            <v>68</v>
          </cell>
          <cell r="H31">
            <v>12.96</v>
          </cell>
          <cell r="I31" t="str">
            <v>NE</v>
          </cell>
          <cell r="J31">
            <v>36.36</v>
          </cell>
          <cell r="K31">
            <v>57.2</v>
          </cell>
        </row>
        <row r="32">
          <cell r="B32">
            <v>25.6125</v>
          </cell>
          <cell r="C32">
            <v>32.7</v>
          </cell>
          <cell r="D32">
            <v>21.7</v>
          </cell>
          <cell r="E32">
            <v>82.04166666666667</v>
          </cell>
          <cell r="F32">
            <v>96</v>
          </cell>
          <cell r="G32">
            <v>54</v>
          </cell>
          <cell r="H32">
            <v>19.8</v>
          </cell>
          <cell r="I32" t="str">
            <v>NE</v>
          </cell>
          <cell r="J32">
            <v>47.16</v>
          </cell>
          <cell r="K32">
            <v>8.4</v>
          </cell>
        </row>
        <row r="33">
          <cell r="B33">
            <v>27.3</v>
          </cell>
          <cell r="C33">
            <v>34.8</v>
          </cell>
          <cell r="D33">
            <v>22</v>
          </cell>
          <cell r="E33">
            <v>76.16666666666667</v>
          </cell>
          <cell r="F33">
            <v>95</v>
          </cell>
          <cell r="G33">
            <v>48</v>
          </cell>
          <cell r="H33">
            <v>18.36</v>
          </cell>
          <cell r="I33" t="str">
            <v>NE</v>
          </cell>
          <cell r="J33">
            <v>38.52</v>
          </cell>
          <cell r="K33">
            <v>0</v>
          </cell>
        </row>
        <row r="34">
          <cell r="B34">
            <v>24.4875</v>
          </cell>
          <cell r="C34">
            <v>30.4</v>
          </cell>
          <cell r="D34">
            <v>19.9</v>
          </cell>
          <cell r="E34">
            <v>80.16666666666667</v>
          </cell>
          <cell r="F34">
            <v>92</v>
          </cell>
          <cell r="G34">
            <v>56</v>
          </cell>
          <cell r="H34">
            <v>39.6</v>
          </cell>
          <cell r="I34" t="str">
            <v>NE</v>
          </cell>
          <cell r="J34">
            <v>63.72</v>
          </cell>
          <cell r="K34">
            <v>0.8</v>
          </cell>
        </row>
        <row r="35">
          <cell r="I35" t="str">
            <v>NE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_Dados Duvidosos "/>
      <sheetName val="Julho"/>
      <sheetName val="Agosto"/>
      <sheetName val="Setembro"/>
      <sheetName val="Outubro"/>
      <sheetName val="Novembro"/>
      <sheetName val="Dezembro"/>
    </sheetNames>
    <sheetDataSet>
      <sheetData sheetId="10">
        <row r="5">
          <cell r="B5">
            <v>28.420833333333334</v>
          </cell>
          <cell r="C5">
            <v>34.5</v>
          </cell>
          <cell r="D5">
            <v>21.5</v>
          </cell>
          <cell r="E5">
            <v>51</v>
          </cell>
          <cell r="F5">
            <v>77</v>
          </cell>
          <cell r="G5">
            <v>30</v>
          </cell>
          <cell r="H5">
            <v>16.2</v>
          </cell>
          <cell r="I5" t="str">
            <v>NE</v>
          </cell>
          <cell r="J5">
            <v>27.72</v>
          </cell>
          <cell r="K5">
            <v>0</v>
          </cell>
        </row>
        <row r="6">
          <cell r="B6">
            <v>29.2625</v>
          </cell>
          <cell r="C6">
            <v>35.3</v>
          </cell>
          <cell r="D6">
            <v>22.7</v>
          </cell>
          <cell r="E6">
            <v>48.125</v>
          </cell>
          <cell r="F6">
            <v>67</v>
          </cell>
          <cell r="G6">
            <v>35</v>
          </cell>
          <cell r="H6">
            <v>15.48</v>
          </cell>
          <cell r="I6" t="str">
            <v>NE</v>
          </cell>
          <cell r="J6">
            <v>29.16</v>
          </cell>
          <cell r="K6">
            <v>0</v>
          </cell>
        </row>
        <row r="7">
          <cell r="B7">
            <v>30.1</v>
          </cell>
          <cell r="C7">
            <v>36.4</v>
          </cell>
          <cell r="D7">
            <v>23.2</v>
          </cell>
          <cell r="E7">
            <v>55.416666666666664</v>
          </cell>
          <cell r="F7">
            <v>82</v>
          </cell>
          <cell r="G7">
            <v>32</v>
          </cell>
          <cell r="H7">
            <v>12.96</v>
          </cell>
          <cell r="I7" t="str">
            <v>NE</v>
          </cell>
          <cell r="J7">
            <v>27.72</v>
          </cell>
          <cell r="K7">
            <v>0</v>
          </cell>
        </row>
        <row r="8">
          <cell r="B8">
            <v>28.816666666666674</v>
          </cell>
          <cell r="C8">
            <v>33.9</v>
          </cell>
          <cell r="D8">
            <v>23.1</v>
          </cell>
          <cell r="E8">
            <v>61.625</v>
          </cell>
          <cell r="F8">
            <v>85</v>
          </cell>
          <cell r="G8">
            <v>40</v>
          </cell>
          <cell r="H8">
            <v>21.24</v>
          </cell>
          <cell r="I8" t="str">
            <v>NO</v>
          </cell>
          <cell r="J8">
            <v>34.92</v>
          </cell>
          <cell r="K8">
            <v>0</v>
          </cell>
        </row>
        <row r="9">
          <cell r="B9">
            <v>25.325</v>
          </cell>
          <cell r="C9">
            <v>30.3</v>
          </cell>
          <cell r="D9">
            <v>21.8</v>
          </cell>
          <cell r="E9">
            <v>76.33333333333333</v>
          </cell>
          <cell r="F9">
            <v>95</v>
          </cell>
          <cell r="G9">
            <v>54</v>
          </cell>
          <cell r="H9">
            <v>27</v>
          </cell>
          <cell r="I9" t="str">
            <v>NO</v>
          </cell>
          <cell r="J9">
            <v>40.32</v>
          </cell>
          <cell r="K9">
            <v>7.2</v>
          </cell>
        </row>
        <row r="10">
          <cell r="B10">
            <v>23.24166666666667</v>
          </cell>
          <cell r="C10">
            <v>29.5</v>
          </cell>
          <cell r="D10">
            <v>20.9</v>
          </cell>
          <cell r="E10">
            <v>90.41666666666667</v>
          </cell>
          <cell r="F10">
            <v>97</v>
          </cell>
          <cell r="G10">
            <v>61</v>
          </cell>
          <cell r="H10">
            <v>22.68</v>
          </cell>
          <cell r="I10" t="str">
            <v>NE</v>
          </cell>
          <cell r="J10">
            <v>49.32</v>
          </cell>
          <cell r="K10">
            <v>55.8</v>
          </cell>
        </row>
        <row r="11">
          <cell r="B11">
            <v>24.52916666666667</v>
          </cell>
          <cell r="C11">
            <v>28.8</v>
          </cell>
          <cell r="D11">
            <v>21.8</v>
          </cell>
          <cell r="E11">
            <v>80.375</v>
          </cell>
          <cell r="F11">
            <v>93</v>
          </cell>
          <cell r="G11">
            <v>57</v>
          </cell>
          <cell r="H11">
            <v>30.96</v>
          </cell>
          <cell r="I11" t="str">
            <v>NE</v>
          </cell>
          <cell r="J11">
            <v>54</v>
          </cell>
          <cell r="K11">
            <v>0</v>
          </cell>
        </row>
        <row r="12">
          <cell r="B12">
            <v>23.745833333333334</v>
          </cell>
          <cell r="C12">
            <v>28.1</v>
          </cell>
          <cell r="D12">
            <v>21.5</v>
          </cell>
          <cell r="E12">
            <v>84.875</v>
          </cell>
          <cell r="F12">
            <v>95</v>
          </cell>
          <cell r="G12">
            <v>67</v>
          </cell>
          <cell r="H12">
            <v>26.28</v>
          </cell>
          <cell r="I12" t="str">
            <v>NO</v>
          </cell>
          <cell r="J12">
            <v>40.32</v>
          </cell>
          <cell r="K12">
            <v>8.6</v>
          </cell>
        </row>
        <row r="13">
          <cell r="B13">
            <v>25.129166666666666</v>
          </cell>
          <cell r="C13">
            <v>30.9</v>
          </cell>
          <cell r="D13">
            <v>21.2</v>
          </cell>
          <cell r="E13">
            <v>80.25</v>
          </cell>
          <cell r="F13">
            <v>96</v>
          </cell>
          <cell r="G13">
            <v>54</v>
          </cell>
          <cell r="H13">
            <v>12.24</v>
          </cell>
          <cell r="I13" t="str">
            <v>NO</v>
          </cell>
          <cell r="J13">
            <v>25.2</v>
          </cell>
          <cell r="K13">
            <v>0</v>
          </cell>
        </row>
        <row r="14">
          <cell r="B14">
            <v>25.729166666666675</v>
          </cell>
          <cell r="C14">
            <v>33.3</v>
          </cell>
          <cell r="D14">
            <v>22</v>
          </cell>
          <cell r="E14">
            <v>79.5</v>
          </cell>
          <cell r="F14">
            <v>95</v>
          </cell>
          <cell r="G14">
            <v>48</v>
          </cell>
          <cell r="H14">
            <v>27</v>
          </cell>
          <cell r="I14" t="str">
            <v>NE</v>
          </cell>
          <cell r="J14">
            <v>44.28</v>
          </cell>
          <cell r="K14">
            <v>2.4</v>
          </cell>
        </row>
        <row r="15">
          <cell r="B15">
            <v>23.6375</v>
          </cell>
          <cell r="C15">
            <v>32.4</v>
          </cell>
          <cell r="D15">
            <v>20.5</v>
          </cell>
          <cell r="E15">
            <v>85</v>
          </cell>
          <cell r="F15">
            <v>94</v>
          </cell>
          <cell r="G15">
            <v>53</v>
          </cell>
          <cell r="H15">
            <v>24.84</v>
          </cell>
          <cell r="I15" t="str">
            <v>NE</v>
          </cell>
          <cell r="J15">
            <v>45.36</v>
          </cell>
          <cell r="K15">
            <v>3.8</v>
          </cell>
        </row>
        <row r="16">
          <cell r="B16">
            <v>25.583333333333332</v>
          </cell>
          <cell r="C16">
            <v>33.2</v>
          </cell>
          <cell r="D16">
            <v>20</v>
          </cell>
          <cell r="E16">
            <v>77.20833333333333</v>
          </cell>
          <cell r="F16">
            <v>97</v>
          </cell>
          <cell r="G16">
            <v>47</v>
          </cell>
          <cell r="H16">
            <v>11.52</v>
          </cell>
          <cell r="I16" t="str">
            <v>NE</v>
          </cell>
          <cell r="J16">
            <v>24.12</v>
          </cell>
          <cell r="K16">
            <v>0</v>
          </cell>
        </row>
        <row r="17">
          <cell r="B17">
            <v>28.81739130434782</v>
          </cell>
          <cell r="C17">
            <v>34.1</v>
          </cell>
          <cell r="D17">
            <v>24.4</v>
          </cell>
          <cell r="E17">
            <v>67.6086956521739</v>
          </cell>
          <cell r="F17">
            <v>86</v>
          </cell>
          <cell r="G17">
            <v>43</v>
          </cell>
          <cell r="H17">
            <v>17.64</v>
          </cell>
          <cell r="I17" t="str">
            <v>NE</v>
          </cell>
          <cell r="J17">
            <v>30.96</v>
          </cell>
          <cell r="K17">
            <v>0</v>
          </cell>
        </row>
        <row r="18">
          <cell r="B18">
            <v>28.9125</v>
          </cell>
          <cell r="C18">
            <v>35.6</v>
          </cell>
          <cell r="D18">
            <v>23.7</v>
          </cell>
          <cell r="E18">
            <v>65.75</v>
          </cell>
          <cell r="F18">
            <v>84</v>
          </cell>
          <cell r="G18">
            <v>44</v>
          </cell>
          <cell r="H18">
            <v>26.64</v>
          </cell>
          <cell r="I18" t="str">
            <v>SE</v>
          </cell>
          <cell r="J18">
            <v>46.8</v>
          </cell>
          <cell r="K18">
            <v>1.4</v>
          </cell>
        </row>
        <row r="19">
          <cell r="B19">
            <v>26.30416666666666</v>
          </cell>
          <cell r="C19">
            <v>33.2</v>
          </cell>
          <cell r="D19">
            <v>21.6</v>
          </cell>
          <cell r="E19">
            <v>79.41666666666667</v>
          </cell>
          <cell r="F19">
            <v>96</v>
          </cell>
          <cell r="G19">
            <v>49</v>
          </cell>
          <cell r="H19">
            <v>30.6</v>
          </cell>
          <cell r="I19" t="str">
            <v>NO</v>
          </cell>
          <cell r="J19">
            <v>95.76</v>
          </cell>
          <cell r="K19">
            <v>20</v>
          </cell>
        </row>
        <row r="20">
          <cell r="B20">
            <v>25.4875</v>
          </cell>
          <cell r="C20">
            <v>31.6</v>
          </cell>
          <cell r="D20">
            <v>21.4</v>
          </cell>
          <cell r="E20">
            <v>77.5</v>
          </cell>
          <cell r="F20">
            <v>96</v>
          </cell>
          <cell r="G20">
            <v>47</v>
          </cell>
          <cell r="H20">
            <v>15.12</v>
          </cell>
          <cell r="I20" t="str">
            <v>SO</v>
          </cell>
          <cell r="J20">
            <v>33.48</v>
          </cell>
          <cell r="K20">
            <v>0</v>
          </cell>
        </row>
        <row r="21">
          <cell r="B21">
            <v>26.54166666666667</v>
          </cell>
          <cell r="C21">
            <v>31.5</v>
          </cell>
          <cell r="D21">
            <v>22.5</v>
          </cell>
          <cell r="E21">
            <v>75.54166666666667</v>
          </cell>
          <cell r="F21">
            <v>96</v>
          </cell>
          <cell r="G21">
            <v>55</v>
          </cell>
          <cell r="H21">
            <v>18.72</v>
          </cell>
          <cell r="I21" t="str">
            <v>NE</v>
          </cell>
          <cell r="J21">
            <v>32.04</v>
          </cell>
          <cell r="K21">
            <v>0.2</v>
          </cell>
        </row>
        <row r="22">
          <cell r="B22">
            <v>28.483333333333334</v>
          </cell>
          <cell r="C22">
            <v>35.7</v>
          </cell>
          <cell r="D22">
            <v>23.4</v>
          </cell>
          <cell r="E22">
            <v>66.54166666666667</v>
          </cell>
          <cell r="F22">
            <v>87</v>
          </cell>
          <cell r="G22">
            <v>40</v>
          </cell>
          <cell r="H22">
            <v>20.88</v>
          </cell>
          <cell r="I22" t="str">
            <v>NE</v>
          </cell>
          <cell r="J22">
            <v>34.56</v>
          </cell>
          <cell r="K22">
            <v>0</v>
          </cell>
        </row>
        <row r="23">
          <cell r="B23">
            <v>28.979166666666668</v>
          </cell>
          <cell r="C23">
            <v>35.9</v>
          </cell>
          <cell r="D23">
            <v>23.2</v>
          </cell>
          <cell r="E23">
            <v>63.333333333333336</v>
          </cell>
          <cell r="F23">
            <v>88</v>
          </cell>
          <cell r="G23">
            <v>36</v>
          </cell>
          <cell r="H23">
            <v>21.96</v>
          </cell>
          <cell r="I23" t="str">
            <v>NO</v>
          </cell>
          <cell r="J23">
            <v>39.24</v>
          </cell>
          <cell r="K23">
            <v>0</v>
          </cell>
        </row>
        <row r="24">
          <cell r="B24">
            <v>27.59583333333333</v>
          </cell>
          <cell r="C24">
            <v>32.6</v>
          </cell>
          <cell r="D24">
            <v>23.5</v>
          </cell>
          <cell r="E24">
            <v>69.95833333333333</v>
          </cell>
          <cell r="F24">
            <v>83</v>
          </cell>
          <cell r="G24">
            <v>52</v>
          </cell>
          <cell r="H24">
            <v>15.84</v>
          </cell>
          <cell r="I24" t="str">
            <v>NE</v>
          </cell>
          <cell r="J24">
            <v>34.92</v>
          </cell>
          <cell r="K24">
            <v>0</v>
          </cell>
        </row>
        <row r="25">
          <cell r="B25">
            <v>26.529166666666665</v>
          </cell>
          <cell r="C25">
            <v>32.1</v>
          </cell>
          <cell r="D25">
            <v>22.8</v>
          </cell>
          <cell r="E25">
            <v>75.16666666666667</v>
          </cell>
          <cell r="F25">
            <v>90</v>
          </cell>
          <cell r="G25">
            <v>51</v>
          </cell>
          <cell r="H25">
            <v>27</v>
          </cell>
          <cell r="I25" t="str">
            <v>NE</v>
          </cell>
          <cell r="J25">
            <v>49.68</v>
          </cell>
          <cell r="K25">
            <v>5</v>
          </cell>
        </row>
        <row r="26">
          <cell r="B26">
            <v>26.84583333333333</v>
          </cell>
          <cell r="C26">
            <v>33.9</v>
          </cell>
          <cell r="D26">
            <v>20.2</v>
          </cell>
          <cell r="E26">
            <v>74.58333333333333</v>
          </cell>
          <cell r="F26">
            <v>94</v>
          </cell>
          <cell r="G26">
            <v>45</v>
          </cell>
          <cell r="H26">
            <v>40.32</v>
          </cell>
          <cell r="I26" t="str">
            <v>NO</v>
          </cell>
          <cell r="J26">
            <v>68.76</v>
          </cell>
          <cell r="K26">
            <v>3.2</v>
          </cell>
        </row>
        <row r="27">
          <cell r="B27">
            <v>26.329166666666666</v>
          </cell>
          <cell r="C27">
            <v>34.2</v>
          </cell>
          <cell r="D27">
            <v>20.2</v>
          </cell>
          <cell r="E27">
            <v>75.5</v>
          </cell>
          <cell r="F27">
            <v>94</v>
          </cell>
          <cell r="G27">
            <v>45</v>
          </cell>
          <cell r="H27">
            <v>19.8</v>
          </cell>
          <cell r="I27" t="str">
            <v>NO</v>
          </cell>
          <cell r="J27">
            <v>42.48</v>
          </cell>
          <cell r="K27">
            <v>0.2</v>
          </cell>
        </row>
        <row r="28">
          <cell r="B28">
            <v>27.695833333333336</v>
          </cell>
          <cell r="C28">
            <v>33.9</v>
          </cell>
          <cell r="D28">
            <v>22.6</v>
          </cell>
          <cell r="E28">
            <v>73.125</v>
          </cell>
          <cell r="F28">
            <v>92</v>
          </cell>
          <cell r="G28">
            <v>48</v>
          </cell>
          <cell r="H28">
            <v>17.28</v>
          </cell>
          <cell r="I28" t="str">
            <v>NE</v>
          </cell>
          <cell r="J28">
            <v>25.2</v>
          </cell>
          <cell r="K28">
            <v>0</v>
          </cell>
        </row>
        <row r="29">
          <cell r="B29">
            <v>28.266666666666662</v>
          </cell>
          <cell r="C29">
            <v>34.4</v>
          </cell>
          <cell r="D29">
            <v>23.2</v>
          </cell>
          <cell r="E29">
            <v>70.29166666666667</v>
          </cell>
          <cell r="F29">
            <v>91</v>
          </cell>
          <cell r="G29">
            <v>41</v>
          </cell>
          <cell r="H29">
            <v>15.84</v>
          </cell>
          <cell r="I29" t="str">
            <v>NE</v>
          </cell>
          <cell r="J29">
            <v>29.88</v>
          </cell>
          <cell r="K29">
            <v>0</v>
          </cell>
        </row>
        <row r="30">
          <cell r="B30">
            <v>25.758333333333336</v>
          </cell>
          <cell r="C30">
            <v>32.2</v>
          </cell>
          <cell r="D30">
            <v>22.3</v>
          </cell>
          <cell r="E30">
            <v>79.75</v>
          </cell>
          <cell r="F30">
            <v>91</v>
          </cell>
          <cell r="G30">
            <v>52</v>
          </cell>
          <cell r="H30">
            <v>17.28</v>
          </cell>
          <cell r="I30" t="str">
            <v>NE</v>
          </cell>
          <cell r="J30">
            <v>46.44</v>
          </cell>
          <cell r="K30">
            <v>2.2</v>
          </cell>
        </row>
        <row r="31">
          <cell r="B31">
            <v>23.55652173913043</v>
          </cell>
          <cell r="C31">
            <v>28.2</v>
          </cell>
          <cell r="D31">
            <v>22.2</v>
          </cell>
          <cell r="E31">
            <v>92.08695652173913</v>
          </cell>
          <cell r="F31">
            <v>97</v>
          </cell>
          <cell r="G31">
            <v>68</v>
          </cell>
          <cell r="H31">
            <v>22.32</v>
          </cell>
          <cell r="I31" t="str">
            <v>NO</v>
          </cell>
          <cell r="J31">
            <v>40.68</v>
          </cell>
          <cell r="K31">
            <v>47.2</v>
          </cell>
        </row>
        <row r="32">
          <cell r="B32">
            <v>25.16666666666667</v>
          </cell>
          <cell r="C32">
            <v>32.2</v>
          </cell>
          <cell r="D32">
            <v>22.1</v>
          </cell>
          <cell r="E32">
            <v>84</v>
          </cell>
          <cell r="F32">
            <v>96</v>
          </cell>
          <cell r="G32">
            <v>55</v>
          </cell>
          <cell r="H32">
            <v>24.48</v>
          </cell>
          <cell r="I32" t="str">
            <v>NO</v>
          </cell>
          <cell r="J32">
            <v>66.6</v>
          </cell>
          <cell r="K32">
            <v>20.4</v>
          </cell>
        </row>
        <row r="33">
          <cell r="B33">
            <v>25.75</v>
          </cell>
          <cell r="C33">
            <v>32.1</v>
          </cell>
          <cell r="D33">
            <v>22.1</v>
          </cell>
          <cell r="E33">
            <v>81.875</v>
          </cell>
          <cell r="F33">
            <v>96</v>
          </cell>
          <cell r="G33">
            <v>57</v>
          </cell>
          <cell r="H33">
            <v>23.76</v>
          </cell>
          <cell r="I33" t="str">
            <v>NE</v>
          </cell>
          <cell r="J33">
            <v>39.6</v>
          </cell>
          <cell r="K33">
            <v>0</v>
          </cell>
        </row>
        <row r="34">
          <cell r="B34">
            <v>25.254166666666666</v>
          </cell>
          <cell r="C34">
            <v>29.9</v>
          </cell>
          <cell r="D34">
            <v>23</v>
          </cell>
          <cell r="E34">
            <v>80.95833333333333</v>
          </cell>
          <cell r="F34">
            <v>92</v>
          </cell>
          <cell r="G34">
            <v>62</v>
          </cell>
          <cell r="H34">
            <v>29.88</v>
          </cell>
          <cell r="I34" t="str">
            <v>NO</v>
          </cell>
          <cell r="J34">
            <v>44.28</v>
          </cell>
          <cell r="K34">
            <v>0.6</v>
          </cell>
        </row>
        <row r="35">
          <cell r="I35" t="str">
            <v>NE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0">
        <row r="5">
          <cell r="B5">
            <v>28.8375</v>
          </cell>
          <cell r="C5">
            <v>35.1</v>
          </cell>
          <cell r="D5">
            <v>23.2</v>
          </cell>
          <cell r="E5">
            <v>49.166666666666664</v>
          </cell>
          <cell r="F5">
            <v>67</v>
          </cell>
          <cell r="G5">
            <v>29</v>
          </cell>
          <cell r="H5">
            <v>14.4</v>
          </cell>
          <cell r="I5" t="str">
            <v>NE</v>
          </cell>
          <cell r="J5">
            <v>46.44</v>
          </cell>
          <cell r="K5">
            <v>0</v>
          </cell>
        </row>
        <row r="6">
          <cell r="B6">
            <v>29.645833333333343</v>
          </cell>
          <cell r="C6">
            <v>36.1</v>
          </cell>
          <cell r="D6">
            <v>22.9</v>
          </cell>
          <cell r="E6">
            <v>49.25</v>
          </cell>
          <cell r="F6">
            <v>69</v>
          </cell>
          <cell r="G6">
            <v>35</v>
          </cell>
          <cell r="H6">
            <v>11.52</v>
          </cell>
          <cell r="I6" t="str">
            <v>NE</v>
          </cell>
          <cell r="J6">
            <v>29.52</v>
          </cell>
          <cell r="K6">
            <v>0</v>
          </cell>
        </row>
        <row r="7">
          <cell r="B7">
            <v>29.620833333333326</v>
          </cell>
          <cell r="C7">
            <v>36.7</v>
          </cell>
          <cell r="D7">
            <v>24</v>
          </cell>
          <cell r="E7">
            <v>57.375</v>
          </cell>
          <cell r="F7">
            <v>81</v>
          </cell>
          <cell r="G7">
            <v>32</v>
          </cell>
          <cell r="H7">
            <v>10.44</v>
          </cell>
          <cell r="I7" t="str">
            <v>NE</v>
          </cell>
          <cell r="J7">
            <v>28.08</v>
          </cell>
          <cell r="K7">
            <v>0</v>
          </cell>
        </row>
        <row r="8">
          <cell r="B8">
            <v>29.620833333333326</v>
          </cell>
          <cell r="C8">
            <v>36.7</v>
          </cell>
          <cell r="D8">
            <v>24</v>
          </cell>
          <cell r="E8">
            <v>57.375</v>
          </cell>
          <cell r="F8">
            <v>81</v>
          </cell>
          <cell r="G8">
            <v>32</v>
          </cell>
          <cell r="H8">
            <v>10.44</v>
          </cell>
          <cell r="I8" t="str">
            <v>NE</v>
          </cell>
          <cell r="J8">
            <v>28.08</v>
          </cell>
          <cell r="K8">
            <v>0</v>
          </cell>
        </row>
        <row r="9">
          <cell r="B9">
            <v>26.020833333333332</v>
          </cell>
          <cell r="C9">
            <v>32.9</v>
          </cell>
          <cell r="D9">
            <v>22.3</v>
          </cell>
          <cell r="E9">
            <v>73.66666666666667</v>
          </cell>
          <cell r="F9">
            <v>94</v>
          </cell>
          <cell r="G9">
            <v>44</v>
          </cell>
          <cell r="H9">
            <v>16.92</v>
          </cell>
          <cell r="I9" t="str">
            <v>NO</v>
          </cell>
          <cell r="J9">
            <v>38.88</v>
          </cell>
          <cell r="K9">
            <v>12.2</v>
          </cell>
        </row>
        <row r="10">
          <cell r="B10">
            <v>24.404347826086955</v>
          </cell>
          <cell r="C10">
            <v>29</v>
          </cell>
          <cell r="D10">
            <v>22</v>
          </cell>
          <cell r="E10">
            <v>83.78260869565217</v>
          </cell>
          <cell r="F10">
            <v>94</v>
          </cell>
          <cell r="G10">
            <v>65</v>
          </cell>
          <cell r="H10">
            <v>16.2</v>
          </cell>
          <cell r="I10" t="str">
            <v>NE</v>
          </cell>
          <cell r="J10">
            <v>34.92</v>
          </cell>
          <cell r="K10">
            <v>12.6</v>
          </cell>
        </row>
        <row r="11">
          <cell r="B11">
            <v>24.845833333333335</v>
          </cell>
          <cell r="C11">
            <v>29.7</v>
          </cell>
          <cell r="D11">
            <v>22.6</v>
          </cell>
          <cell r="E11">
            <v>81.04166666666667</v>
          </cell>
          <cell r="F11">
            <v>94</v>
          </cell>
          <cell r="G11">
            <v>59</v>
          </cell>
          <cell r="H11">
            <v>17.28</v>
          </cell>
          <cell r="I11" t="str">
            <v>NE</v>
          </cell>
          <cell r="J11">
            <v>43.2</v>
          </cell>
          <cell r="K11">
            <v>7.2</v>
          </cell>
        </row>
        <row r="12">
          <cell r="B12">
            <v>22.995833333333334</v>
          </cell>
          <cell r="C12">
            <v>26.3</v>
          </cell>
          <cell r="D12">
            <v>21</v>
          </cell>
          <cell r="E12">
            <v>90.125</v>
          </cell>
          <cell r="F12">
            <v>95</v>
          </cell>
          <cell r="G12">
            <v>72</v>
          </cell>
          <cell r="H12">
            <v>15.84</v>
          </cell>
          <cell r="I12" t="str">
            <v>NO</v>
          </cell>
          <cell r="J12">
            <v>40.68</v>
          </cell>
          <cell r="K12">
            <v>49.2</v>
          </cell>
        </row>
        <row r="13">
          <cell r="B13">
            <v>25.129166666666666</v>
          </cell>
          <cell r="C13">
            <v>30.9</v>
          </cell>
          <cell r="D13">
            <v>21.2</v>
          </cell>
          <cell r="E13">
            <v>80.25</v>
          </cell>
          <cell r="F13">
            <v>96</v>
          </cell>
          <cell r="G13">
            <v>54</v>
          </cell>
          <cell r="H13">
            <v>12.24</v>
          </cell>
          <cell r="I13" t="str">
            <v>NO</v>
          </cell>
          <cell r="J13">
            <v>25.2</v>
          </cell>
          <cell r="K13">
            <v>0</v>
          </cell>
        </row>
        <row r="14">
          <cell r="B14">
            <v>25.729166666666675</v>
          </cell>
          <cell r="C14">
            <v>33.3</v>
          </cell>
          <cell r="D14">
            <v>22</v>
          </cell>
          <cell r="E14">
            <v>79.5</v>
          </cell>
          <cell r="F14">
            <v>95</v>
          </cell>
          <cell r="G14">
            <v>48</v>
          </cell>
          <cell r="H14">
            <v>27</v>
          </cell>
          <cell r="I14" t="str">
            <v>NE</v>
          </cell>
          <cell r="J14">
            <v>44.28</v>
          </cell>
          <cell r="K14">
            <v>2.4</v>
          </cell>
        </row>
        <row r="15">
          <cell r="B15">
            <v>23.11666666666667</v>
          </cell>
          <cell r="C15">
            <v>32.3</v>
          </cell>
          <cell r="D15">
            <v>20</v>
          </cell>
          <cell r="E15">
            <v>87.08333333333333</v>
          </cell>
          <cell r="F15">
            <v>96</v>
          </cell>
          <cell r="G15">
            <v>55</v>
          </cell>
          <cell r="H15">
            <v>15.48</v>
          </cell>
          <cell r="I15" t="str">
            <v>NE</v>
          </cell>
          <cell r="J15">
            <v>52.56</v>
          </cell>
          <cell r="K15">
            <v>79.4</v>
          </cell>
        </row>
        <row r="16">
          <cell r="B16">
            <v>25.191666666666666</v>
          </cell>
          <cell r="C16">
            <v>32</v>
          </cell>
          <cell r="D16">
            <v>20</v>
          </cell>
          <cell r="E16">
            <v>80</v>
          </cell>
          <cell r="F16">
            <v>96</v>
          </cell>
          <cell r="G16">
            <v>52</v>
          </cell>
          <cell r="H16">
            <v>10.8</v>
          </cell>
          <cell r="I16" t="str">
            <v>NE</v>
          </cell>
          <cell r="J16">
            <v>24.84</v>
          </cell>
          <cell r="K16">
            <v>0.2</v>
          </cell>
        </row>
        <row r="17">
          <cell r="B17">
            <v>28.82083333333333</v>
          </cell>
          <cell r="C17">
            <v>34.6</v>
          </cell>
          <cell r="D17">
            <v>23.7</v>
          </cell>
          <cell r="E17">
            <v>69.91666666666667</v>
          </cell>
          <cell r="F17">
            <v>94</v>
          </cell>
          <cell r="G17">
            <v>43</v>
          </cell>
          <cell r="H17">
            <v>19.44</v>
          </cell>
          <cell r="I17" t="str">
            <v>NE</v>
          </cell>
          <cell r="J17">
            <v>32.76</v>
          </cell>
          <cell r="K17">
            <v>0</v>
          </cell>
        </row>
        <row r="18">
          <cell r="B18">
            <v>28.94583333333333</v>
          </cell>
          <cell r="C18">
            <v>36.9</v>
          </cell>
          <cell r="D18">
            <v>21.7</v>
          </cell>
          <cell r="E18">
            <v>65.75</v>
          </cell>
          <cell r="F18">
            <v>94</v>
          </cell>
          <cell r="G18">
            <v>39</v>
          </cell>
          <cell r="H18">
            <v>19.44</v>
          </cell>
          <cell r="I18" t="str">
            <v>NE</v>
          </cell>
          <cell r="J18">
            <v>53.64</v>
          </cell>
          <cell r="K18">
            <v>27.8</v>
          </cell>
        </row>
        <row r="19">
          <cell r="B19">
            <v>25.875</v>
          </cell>
          <cell r="C19">
            <v>34.3</v>
          </cell>
          <cell r="D19">
            <v>21.8</v>
          </cell>
          <cell r="E19">
            <v>77.70833333333333</v>
          </cell>
          <cell r="F19">
            <v>93</v>
          </cell>
          <cell r="G19">
            <v>45</v>
          </cell>
          <cell r="H19">
            <v>21.24</v>
          </cell>
          <cell r="I19" t="str">
            <v>NO</v>
          </cell>
          <cell r="J19">
            <v>52.2</v>
          </cell>
          <cell r="K19">
            <v>7.4</v>
          </cell>
        </row>
        <row r="20">
          <cell r="B20">
            <v>24.891666666666662</v>
          </cell>
          <cell r="C20">
            <v>32.3</v>
          </cell>
          <cell r="D20">
            <v>20.9</v>
          </cell>
          <cell r="E20">
            <v>80.16666666666667</v>
          </cell>
          <cell r="F20">
            <v>95</v>
          </cell>
          <cell r="G20">
            <v>50</v>
          </cell>
          <cell r="H20">
            <v>11.16</v>
          </cell>
          <cell r="I20" t="str">
            <v>SE</v>
          </cell>
          <cell r="J20">
            <v>29.16</v>
          </cell>
          <cell r="K20">
            <v>0.2</v>
          </cell>
        </row>
        <row r="21">
          <cell r="B21">
            <v>26.654166666666665</v>
          </cell>
          <cell r="C21">
            <v>31.5</v>
          </cell>
          <cell r="D21">
            <v>22.6</v>
          </cell>
          <cell r="E21">
            <v>75.33333333333333</v>
          </cell>
          <cell r="F21">
            <v>91</v>
          </cell>
          <cell r="G21">
            <v>56</v>
          </cell>
          <cell r="H21">
            <v>19.08</v>
          </cell>
          <cell r="I21" t="str">
            <v>NE</v>
          </cell>
          <cell r="J21">
            <v>37.44</v>
          </cell>
          <cell r="K21">
            <v>0</v>
          </cell>
        </row>
        <row r="22">
          <cell r="B22">
            <v>29.27916666666667</v>
          </cell>
          <cell r="C22">
            <v>36.2</v>
          </cell>
          <cell r="D22">
            <v>23.7</v>
          </cell>
          <cell r="E22">
            <v>63.583333333333336</v>
          </cell>
          <cell r="F22">
            <v>85</v>
          </cell>
          <cell r="G22">
            <v>36</v>
          </cell>
          <cell r="H22">
            <v>14.76</v>
          </cell>
          <cell r="I22" t="str">
            <v>NE</v>
          </cell>
          <cell r="J22">
            <v>31.32</v>
          </cell>
          <cell r="K22">
            <v>0</v>
          </cell>
        </row>
        <row r="23">
          <cell r="B23">
            <v>29.708333333333332</v>
          </cell>
          <cell r="C23">
            <v>36.6</v>
          </cell>
          <cell r="D23">
            <v>23.9</v>
          </cell>
          <cell r="E23">
            <v>61.708333333333336</v>
          </cell>
          <cell r="F23">
            <v>83</v>
          </cell>
          <cell r="G23">
            <v>34</v>
          </cell>
          <cell r="H23">
            <v>16.92</v>
          </cell>
          <cell r="I23" t="str">
            <v>NE</v>
          </cell>
          <cell r="J23">
            <v>45.72</v>
          </cell>
          <cell r="K23">
            <v>0</v>
          </cell>
        </row>
        <row r="24">
          <cell r="B24">
            <v>27.35</v>
          </cell>
          <cell r="C24">
            <v>33.2</v>
          </cell>
          <cell r="D24">
            <v>24.1</v>
          </cell>
          <cell r="E24">
            <v>71.41666666666667</v>
          </cell>
          <cell r="F24">
            <v>84</v>
          </cell>
          <cell r="G24">
            <v>55</v>
          </cell>
          <cell r="H24">
            <v>14.04</v>
          </cell>
          <cell r="I24" t="str">
            <v>NE</v>
          </cell>
          <cell r="J24">
            <v>46.44</v>
          </cell>
          <cell r="K24">
            <v>0</v>
          </cell>
        </row>
        <row r="25">
          <cell r="B25">
            <v>27.09166666666667</v>
          </cell>
          <cell r="C25">
            <v>32.9</v>
          </cell>
          <cell r="D25">
            <v>23.4</v>
          </cell>
          <cell r="E25">
            <v>71.625</v>
          </cell>
          <cell r="F25">
            <v>87</v>
          </cell>
          <cell r="G25">
            <v>50</v>
          </cell>
          <cell r="H25">
            <v>26.64</v>
          </cell>
          <cell r="I25" t="str">
            <v>NE</v>
          </cell>
          <cell r="J25">
            <v>52.92</v>
          </cell>
          <cell r="K25">
            <v>0</v>
          </cell>
        </row>
        <row r="26">
          <cell r="B26">
            <v>27.4</v>
          </cell>
          <cell r="C26">
            <v>35.6</v>
          </cell>
          <cell r="D26">
            <v>20.9</v>
          </cell>
          <cell r="E26">
            <v>70.875</v>
          </cell>
          <cell r="F26">
            <v>94</v>
          </cell>
          <cell r="G26">
            <v>39</v>
          </cell>
          <cell r="H26">
            <v>21.24</v>
          </cell>
          <cell r="I26" t="str">
            <v>NO</v>
          </cell>
          <cell r="J26">
            <v>65.88</v>
          </cell>
          <cell r="K26">
            <v>5.4</v>
          </cell>
        </row>
        <row r="27">
          <cell r="B27">
            <v>26.6625</v>
          </cell>
          <cell r="C27">
            <v>35.7</v>
          </cell>
          <cell r="D27">
            <v>20.5</v>
          </cell>
          <cell r="E27">
            <v>71.875</v>
          </cell>
          <cell r="F27">
            <v>94</v>
          </cell>
          <cell r="G27">
            <v>42</v>
          </cell>
          <cell r="H27">
            <v>13.68</v>
          </cell>
          <cell r="I27" t="str">
            <v>NO</v>
          </cell>
          <cell r="J27">
            <v>31.68</v>
          </cell>
          <cell r="K27">
            <v>0</v>
          </cell>
        </row>
        <row r="28">
          <cell r="B28">
            <v>28.6375</v>
          </cell>
          <cell r="C28">
            <v>35.2</v>
          </cell>
          <cell r="D28">
            <v>24</v>
          </cell>
          <cell r="E28">
            <v>70.41666666666667</v>
          </cell>
          <cell r="F28">
            <v>90</v>
          </cell>
          <cell r="G28">
            <v>46</v>
          </cell>
          <cell r="H28">
            <v>14.04</v>
          </cell>
          <cell r="I28" t="str">
            <v>NE</v>
          </cell>
          <cell r="J28">
            <v>33.12</v>
          </cell>
          <cell r="K28">
            <v>0.8</v>
          </cell>
        </row>
        <row r="29">
          <cell r="B29">
            <v>28.8625</v>
          </cell>
          <cell r="C29">
            <v>35.3</v>
          </cell>
          <cell r="D29">
            <v>23.1</v>
          </cell>
          <cell r="E29">
            <v>65.70833333333333</v>
          </cell>
          <cell r="F29">
            <v>92</v>
          </cell>
          <cell r="G29">
            <v>36</v>
          </cell>
          <cell r="H29">
            <v>11.52</v>
          </cell>
          <cell r="I29" t="str">
            <v>NE</v>
          </cell>
          <cell r="J29">
            <v>27</v>
          </cell>
          <cell r="K29">
            <v>0</v>
          </cell>
        </row>
        <row r="30">
          <cell r="B30">
            <v>26.02916666666667</v>
          </cell>
          <cell r="C30">
            <v>31.8</v>
          </cell>
          <cell r="D30">
            <v>23.1</v>
          </cell>
          <cell r="E30">
            <v>77.75</v>
          </cell>
          <cell r="F30">
            <v>90</v>
          </cell>
          <cell r="G30">
            <v>59</v>
          </cell>
          <cell r="H30">
            <v>17.28</v>
          </cell>
          <cell r="I30" t="str">
            <v>NE</v>
          </cell>
          <cell r="J30">
            <v>42.84</v>
          </cell>
          <cell r="K30">
            <v>5.6</v>
          </cell>
        </row>
        <row r="31">
          <cell r="B31">
            <v>24.275</v>
          </cell>
          <cell r="C31">
            <v>29.9</v>
          </cell>
          <cell r="D31">
            <v>21.7</v>
          </cell>
          <cell r="E31">
            <v>87.45833333333333</v>
          </cell>
          <cell r="F31">
            <v>95</v>
          </cell>
          <cell r="G31">
            <v>65</v>
          </cell>
          <cell r="H31">
            <v>14.04</v>
          </cell>
          <cell r="I31" t="str">
            <v>NO</v>
          </cell>
          <cell r="J31">
            <v>41.04</v>
          </cell>
          <cell r="K31">
            <v>25.2</v>
          </cell>
        </row>
        <row r="32">
          <cell r="B32">
            <v>26.17916666666666</v>
          </cell>
          <cell r="C32">
            <v>33</v>
          </cell>
          <cell r="D32">
            <v>22</v>
          </cell>
          <cell r="E32">
            <v>79.91666666666667</v>
          </cell>
          <cell r="F32">
            <v>95</v>
          </cell>
          <cell r="G32">
            <v>52</v>
          </cell>
          <cell r="H32">
            <v>13.68</v>
          </cell>
          <cell r="I32" t="str">
            <v>NO</v>
          </cell>
          <cell r="J32">
            <v>39.6</v>
          </cell>
          <cell r="K32">
            <v>2.8</v>
          </cell>
        </row>
        <row r="33">
          <cell r="B33">
            <v>27.13333333333333</v>
          </cell>
          <cell r="C33">
            <v>33.2</v>
          </cell>
          <cell r="D33">
            <v>23.1</v>
          </cell>
          <cell r="E33">
            <v>76.83333333333333</v>
          </cell>
          <cell r="F33">
            <v>90</v>
          </cell>
          <cell r="G33">
            <v>54</v>
          </cell>
          <cell r="H33">
            <v>14.76</v>
          </cell>
          <cell r="I33" t="str">
            <v>NE</v>
          </cell>
          <cell r="J33">
            <v>42.12</v>
          </cell>
          <cell r="K33">
            <v>0</v>
          </cell>
        </row>
        <row r="34">
          <cell r="B34">
            <v>25.15416666666667</v>
          </cell>
          <cell r="C34">
            <v>28.7</v>
          </cell>
          <cell r="D34">
            <v>20.9</v>
          </cell>
          <cell r="E34">
            <v>79.33333333333333</v>
          </cell>
          <cell r="F34">
            <v>94</v>
          </cell>
          <cell r="G34">
            <v>62</v>
          </cell>
          <cell r="H34">
            <v>14.76</v>
          </cell>
          <cell r="I34" t="str">
            <v>NO</v>
          </cell>
          <cell r="J34">
            <v>52.92</v>
          </cell>
          <cell r="K34">
            <v>8.6</v>
          </cell>
        </row>
        <row r="35">
          <cell r="I35" t="str">
            <v>NE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0">
        <row r="5">
          <cell r="B5">
            <v>27.73333333333333</v>
          </cell>
          <cell r="C5">
            <v>36.5</v>
          </cell>
          <cell r="D5">
            <v>18.3</v>
          </cell>
          <cell r="E5">
            <v>58.708333333333336</v>
          </cell>
          <cell r="F5">
            <v>92</v>
          </cell>
          <cell r="G5">
            <v>28</v>
          </cell>
          <cell r="H5">
            <v>14.4</v>
          </cell>
          <cell r="I5" t="str">
            <v>NE</v>
          </cell>
          <cell r="J5">
            <v>35.28</v>
          </cell>
          <cell r="K5">
            <v>0</v>
          </cell>
        </row>
        <row r="6">
          <cell r="B6">
            <v>28.683333333333337</v>
          </cell>
          <cell r="C6">
            <v>35.6</v>
          </cell>
          <cell r="D6">
            <v>23</v>
          </cell>
          <cell r="E6">
            <v>64.08333333333333</v>
          </cell>
          <cell r="F6">
            <v>89</v>
          </cell>
          <cell r="G6">
            <v>39</v>
          </cell>
          <cell r="H6">
            <v>9.36</v>
          </cell>
          <cell r="I6" t="str">
            <v>NO</v>
          </cell>
          <cell r="J6">
            <v>30.6</v>
          </cell>
          <cell r="K6">
            <v>0</v>
          </cell>
        </row>
        <row r="7">
          <cell r="B7">
            <v>28.48333333333333</v>
          </cell>
          <cell r="C7">
            <v>36</v>
          </cell>
          <cell r="D7">
            <v>21.9</v>
          </cell>
          <cell r="E7">
            <v>63.916666666666664</v>
          </cell>
          <cell r="F7">
            <v>91</v>
          </cell>
          <cell r="G7">
            <v>35</v>
          </cell>
          <cell r="H7">
            <v>10.8</v>
          </cell>
          <cell r="I7" t="str">
            <v>NO</v>
          </cell>
          <cell r="J7">
            <v>37.08</v>
          </cell>
          <cell r="K7">
            <v>0</v>
          </cell>
        </row>
        <row r="8">
          <cell r="B8">
            <v>27.66666666666666</v>
          </cell>
          <cell r="C8">
            <v>33.7</v>
          </cell>
          <cell r="D8">
            <v>21.6</v>
          </cell>
          <cell r="E8">
            <v>65.20833333333333</v>
          </cell>
          <cell r="F8">
            <v>87</v>
          </cell>
          <cell r="G8">
            <v>43</v>
          </cell>
          <cell r="H8">
            <v>12.24</v>
          </cell>
          <cell r="I8" t="str">
            <v>NO</v>
          </cell>
          <cell r="J8">
            <v>31.32</v>
          </cell>
          <cell r="K8">
            <v>0</v>
          </cell>
        </row>
        <row r="9">
          <cell r="B9">
            <v>24.74166666666667</v>
          </cell>
          <cell r="C9">
            <v>30.9</v>
          </cell>
          <cell r="D9">
            <v>21.4</v>
          </cell>
          <cell r="E9">
            <v>81.66666666666667</v>
          </cell>
          <cell r="F9">
            <v>96</v>
          </cell>
          <cell r="G9">
            <v>55</v>
          </cell>
          <cell r="H9">
            <v>27.36</v>
          </cell>
          <cell r="I9" t="str">
            <v>NO</v>
          </cell>
          <cell r="J9">
            <v>54</v>
          </cell>
          <cell r="K9">
            <v>8.6</v>
          </cell>
        </row>
        <row r="10">
          <cell r="B10">
            <v>24.629166666666674</v>
          </cell>
          <cell r="C10">
            <v>31.2</v>
          </cell>
          <cell r="D10">
            <v>20.4</v>
          </cell>
          <cell r="E10">
            <v>81.54166666666667</v>
          </cell>
          <cell r="F10">
            <v>96</v>
          </cell>
          <cell r="G10">
            <v>53</v>
          </cell>
          <cell r="H10">
            <v>15.12</v>
          </cell>
          <cell r="I10" t="str">
            <v>NO</v>
          </cell>
          <cell r="J10">
            <v>41.04</v>
          </cell>
          <cell r="K10">
            <v>1</v>
          </cell>
        </row>
        <row r="11">
          <cell r="B11">
            <v>25.283333333333335</v>
          </cell>
          <cell r="C11">
            <v>30.9</v>
          </cell>
          <cell r="D11">
            <v>22.1</v>
          </cell>
          <cell r="E11">
            <v>77.33333333333333</v>
          </cell>
          <cell r="F11">
            <v>93</v>
          </cell>
          <cell r="G11">
            <v>51</v>
          </cell>
          <cell r="H11">
            <v>19.8</v>
          </cell>
          <cell r="I11" t="str">
            <v>NO</v>
          </cell>
          <cell r="J11">
            <v>45.36</v>
          </cell>
          <cell r="K11">
            <v>0</v>
          </cell>
        </row>
        <row r="12">
          <cell r="B12">
            <v>23.058333333333337</v>
          </cell>
          <cell r="C12">
            <v>25.8</v>
          </cell>
          <cell r="D12">
            <v>21.1</v>
          </cell>
          <cell r="E12">
            <v>88.45833333333333</v>
          </cell>
          <cell r="F12">
            <v>96</v>
          </cell>
          <cell r="G12">
            <v>76</v>
          </cell>
          <cell r="H12">
            <v>14.76</v>
          </cell>
          <cell r="I12" t="str">
            <v>NO</v>
          </cell>
          <cell r="J12">
            <v>34.56</v>
          </cell>
          <cell r="K12">
            <v>33.6</v>
          </cell>
        </row>
        <row r="13">
          <cell r="B13">
            <v>25.166666666666657</v>
          </cell>
          <cell r="C13">
            <v>30.8</v>
          </cell>
          <cell r="D13">
            <v>21.5</v>
          </cell>
          <cell r="E13">
            <v>83.54166666666667</v>
          </cell>
          <cell r="F13">
            <v>96</v>
          </cell>
          <cell r="G13">
            <v>57</v>
          </cell>
          <cell r="H13">
            <v>9</v>
          </cell>
          <cell r="I13" t="str">
            <v>NO</v>
          </cell>
          <cell r="J13">
            <v>24.12</v>
          </cell>
          <cell r="K13">
            <v>4</v>
          </cell>
        </row>
        <row r="14">
          <cell r="B14">
            <v>26.9</v>
          </cell>
          <cell r="C14">
            <v>34.4</v>
          </cell>
          <cell r="D14">
            <v>20.4</v>
          </cell>
          <cell r="E14">
            <v>73.75</v>
          </cell>
          <cell r="F14">
            <v>96</v>
          </cell>
          <cell r="G14">
            <v>42</v>
          </cell>
          <cell r="H14">
            <v>19.8</v>
          </cell>
          <cell r="I14" t="str">
            <v>NO</v>
          </cell>
          <cell r="J14">
            <v>40.32</v>
          </cell>
          <cell r="K14">
            <v>0</v>
          </cell>
        </row>
        <row r="15">
          <cell r="B15">
            <v>25.745833333333334</v>
          </cell>
          <cell r="C15">
            <v>34.6</v>
          </cell>
          <cell r="D15">
            <v>19.9</v>
          </cell>
          <cell r="E15">
            <v>79.25</v>
          </cell>
          <cell r="F15">
            <v>96</v>
          </cell>
          <cell r="G15">
            <v>42</v>
          </cell>
          <cell r="H15">
            <v>23.4</v>
          </cell>
          <cell r="I15" t="str">
            <v>NO</v>
          </cell>
          <cell r="J15">
            <v>49.68</v>
          </cell>
          <cell r="K15">
            <v>0</v>
          </cell>
        </row>
        <row r="16">
          <cell r="B16">
            <v>24.6291666666667</v>
          </cell>
          <cell r="C16">
            <v>34</v>
          </cell>
          <cell r="D16">
            <v>20.3</v>
          </cell>
          <cell r="E16">
            <v>83.70833333333333</v>
          </cell>
          <cell r="F16">
            <v>96</v>
          </cell>
          <cell r="G16">
            <v>48</v>
          </cell>
          <cell r="H16">
            <v>16.56</v>
          </cell>
          <cell r="I16" t="str">
            <v>SE</v>
          </cell>
          <cell r="J16">
            <v>55.44</v>
          </cell>
          <cell r="K16">
            <v>0.4</v>
          </cell>
        </row>
        <row r="17">
          <cell r="B17">
            <v>27.59583333333333</v>
          </cell>
          <cell r="C17">
            <v>35.7</v>
          </cell>
          <cell r="D17">
            <v>20.5</v>
          </cell>
          <cell r="E17">
            <v>72.375</v>
          </cell>
          <cell r="F17">
            <v>96</v>
          </cell>
          <cell r="G17">
            <v>41</v>
          </cell>
          <cell r="H17">
            <v>11.52</v>
          </cell>
          <cell r="I17" t="str">
            <v>NE</v>
          </cell>
          <cell r="J17">
            <v>29.16</v>
          </cell>
          <cell r="K17">
            <v>0</v>
          </cell>
        </row>
        <row r="18">
          <cell r="B18">
            <v>28.5</v>
          </cell>
          <cell r="C18">
            <v>36.3</v>
          </cell>
          <cell r="D18">
            <v>22.5</v>
          </cell>
          <cell r="E18">
            <v>70.41666666666667</v>
          </cell>
          <cell r="F18">
            <v>91</v>
          </cell>
          <cell r="G18">
            <v>41</v>
          </cell>
          <cell r="H18">
            <v>16.2</v>
          </cell>
          <cell r="I18" t="str">
            <v>SE</v>
          </cell>
          <cell r="J18">
            <v>54</v>
          </cell>
          <cell r="K18">
            <v>10</v>
          </cell>
        </row>
        <row r="19">
          <cell r="B19">
            <v>28.3</v>
          </cell>
          <cell r="C19">
            <v>34.7</v>
          </cell>
          <cell r="D19">
            <v>23.4</v>
          </cell>
          <cell r="E19">
            <v>72.29166666666667</v>
          </cell>
          <cell r="F19">
            <v>94</v>
          </cell>
          <cell r="G19">
            <v>42</v>
          </cell>
          <cell r="H19">
            <v>21.96</v>
          </cell>
          <cell r="I19" t="str">
            <v>NO</v>
          </cell>
          <cell r="J19">
            <v>43.2</v>
          </cell>
          <cell r="K19">
            <v>0</v>
          </cell>
        </row>
        <row r="20">
          <cell r="B20">
            <v>25.05</v>
          </cell>
          <cell r="C20">
            <v>33.8</v>
          </cell>
          <cell r="D20">
            <v>21.1</v>
          </cell>
          <cell r="E20">
            <v>79.5</v>
          </cell>
          <cell r="F20">
            <v>95</v>
          </cell>
          <cell r="G20">
            <v>47</v>
          </cell>
          <cell r="H20">
            <v>10.08</v>
          </cell>
          <cell r="I20" t="str">
            <v>SE</v>
          </cell>
          <cell r="J20">
            <v>36.36</v>
          </cell>
          <cell r="K20">
            <v>0.2</v>
          </cell>
        </row>
        <row r="21">
          <cell r="B21">
            <v>26.25833333333334</v>
          </cell>
          <cell r="C21">
            <v>33</v>
          </cell>
          <cell r="D21">
            <v>20.8</v>
          </cell>
          <cell r="E21">
            <v>77.45833333333333</v>
          </cell>
          <cell r="F21">
            <v>96</v>
          </cell>
          <cell r="G21">
            <v>52</v>
          </cell>
          <cell r="H21">
            <v>13.32</v>
          </cell>
          <cell r="I21" t="str">
            <v>NE</v>
          </cell>
          <cell r="J21">
            <v>30.24</v>
          </cell>
          <cell r="K21">
            <v>0</v>
          </cell>
        </row>
        <row r="22">
          <cell r="B22">
            <v>29.158333333333335</v>
          </cell>
          <cell r="C22">
            <v>36.8</v>
          </cell>
          <cell r="D22">
            <v>21.3</v>
          </cell>
          <cell r="E22">
            <v>65.33333333333333</v>
          </cell>
          <cell r="F22">
            <v>94</v>
          </cell>
          <cell r="G22">
            <v>34</v>
          </cell>
          <cell r="H22">
            <v>10.08</v>
          </cell>
          <cell r="I22" t="str">
            <v>NE</v>
          </cell>
          <cell r="J22">
            <v>30.24</v>
          </cell>
          <cell r="K22">
            <v>0</v>
          </cell>
        </row>
        <row r="23">
          <cell r="B23">
            <v>29.55416666666667</v>
          </cell>
          <cell r="C23">
            <v>36.5</v>
          </cell>
          <cell r="D23">
            <v>22.6</v>
          </cell>
          <cell r="E23">
            <v>62.958333333333336</v>
          </cell>
          <cell r="F23">
            <v>91</v>
          </cell>
          <cell r="G23">
            <v>38</v>
          </cell>
          <cell r="H23">
            <v>14.76</v>
          </cell>
          <cell r="I23" t="str">
            <v>NO</v>
          </cell>
          <cell r="J23">
            <v>38.16</v>
          </cell>
          <cell r="K23">
            <v>0</v>
          </cell>
        </row>
        <row r="24">
          <cell r="B24">
            <v>28.55416666666666</v>
          </cell>
          <cell r="C24">
            <v>33</v>
          </cell>
          <cell r="D24">
            <v>24.3</v>
          </cell>
          <cell r="E24">
            <v>67.91666666666667</v>
          </cell>
          <cell r="F24">
            <v>87</v>
          </cell>
          <cell r="G24">
            <v>47</v>
          </cell>
          <cell r="H24">
            <v>17.28</v>
          </cell>
          <cell r="I24" t="str">
            <v>NO</v>
          </cell>
          <cell r="J24">
            <v>38.52</v>
          </cell>
          <cell r="K24">
            <v>0</v>
          </cell>
        </row>
        <row r="25">
          <cell r="B25">
            <v>26.720833333333335</v>
          </cell>
          <cell r="C25">
            <v>32.9</v>
          </cell>
          <cell r="D25">
            <v>24.1</v>
          </cell>
          <cell r="E25">
            <v>79</v>
          </cell>
          <cell r="F25">
            <v>93</v>
          </cell>
          <cell r="G25">
            <v>51</v>
          </cell>
          <cell r="H25">
            <v>15.12</v>
          </cell>
          <cell r="I25" t="str">
            <v>NE</v>
          </cell>
          <cell r="J25">
            <v>46.08</v>
          </cell>
          <cell r="K25">
            <v>1.6</v>
          </cell>
        </row>
        <row r="26">
          <cell r="B26">
            <v>28.0125</v>
          </cell>
          <cell r="C26">
            <v>35.1</v>
          </cell>
          <cell r="D26">
            <v>21.5</v>
          </cell>
          <cell r="E26">
            <v>69.875</v>
          </cell>
          <cell r="F26">
            <v>95</v>
          </cell>
          <cell r="G26">
            <v>41</v>
          </cell>
          <cell r="H26">
            <v>20.88</v>
          </cell>
          <cell r="I26" t="str">
            <v>NO</v>
          </cell>
          <cell r="J26">
            <v>43.92</v>
          </cell>
          <cell r="K26">
            <v>0</v>
          </cell>
        </row>
        <row r="27">
          <cell r="B27">
            <v>26.9625</v>
          </cell>
          <cell r="C27">
            <v>35</v>
          </cell>
          <cell r="D27">
            <v>20.9</v>
          </cell>
          <cell r="E27">
            <v>73.04166666666667</v>
          </cell>
          <cell r="F27">
            <v>95</v>
          </cell>
          <cell r="G27">
            <v>42</v>
          </cell>
          <cell r="H27">
            <v>23.04</v>
          </cell>
          <cell r="I27" t="str">
            <v>NO</v>
          </cell>
          <cell r="J27">
            <v>55.44</v>
          </cell>
          <cell r="K27">
            <v>4</v>
          </cell>
        </row>
        <row r="28">
          <cell r="B28">
            <v>28.658333333333335</v>
          </cell>
          <cell r="C28">
            <v>35.2</v>
          </cell>
          <cell r="D28">
            <v>22.8</v>
          </cell>
          <cell r="E28">
            <v>69.16666666666667</v>
          </cell>
          <cell r="F28">
            <v>91</v>
          </cell>
          <cell r="G28">
            <v>41</v>
          </cell>
          <cell r="H28">
            <v>17.28</v>
          </cell>
          <cell r="I28" t="str">
            <v>NO</v>
          </cell>
          <cell r="J28">
            <v>35.64</v>
          </cell>
          <cell r="K28">
            <v>0</v>
          </cell>
        </row>
        <row r="29">
          <cell r="B29">
            <v>28.983333333333334</v>
          </cell>
          <cell r="C29">
            <v>36</v>
          </cell>
          <cell r="D29">
            <v>22.5</v>
          </cell>
          <cell r="E29">
            <v>65</v>
          </cell>
          <cell r="F29">
            <v>90</v>
          </cell>
          <cell r="G29">
            <v>37</v>
          </cell>
          <cell r="H29">
            <v>13.68</v>
          </cell>
          <cell r="I29" t="str">
            <v>NO</v>
          </cell>
          <cell r="J29">
            <v>34.2</v>
          </cell>
          <cell r="K29">
            <v>0</v>
          </cell>
        </row>
        <row r="30">
          <cell r="B30">
            <v>25.983333333333338</v>
          </cell>
          <cell r="C30">
            <v>33.9</v>
          </cell>
          <cell r="D30">
            <v>21.8</v>
          </cell>
          <cell r="E30">
            <v>79.45833333333333</v>
          </cell>
          <cell r="F30">
            <v>96</v>
          </cell>
          <cell r="G30">
            <v>49</v>
          </cell>
          <cell r="H30">
            <v>16.2</v>
          </cell>
          <cell r="I30" t="str">
            <v>NO</v>
          </cell>
          <cell r="J30">
            <v>44.28</v>
          </cell>
          <cell r="K30">
            <v>23.4</v>
          </cell>
        </row>
        <row r="31">
          <cell r="B31">
            <v>24.65833333333333</v>
          </cell>
          <cell r="C31">
            <v>30.8</v>
          </cell>
          <cell r="D31">
            <v>21.4</v>
          </cell>
          <cell r="E31">
            <v>88.04166666666667</v>
          </cell>
          <cell r="F31">
            <v>96</v>
          </cell>
          <cell r="G31">
            <v>62</v>
          </cell>
          <cell r="H31">
            <v>21.6</v>
          </cell>
          <cell r="I31" t="str">
            <v>NO</v>
          </cell>
          <cell r="J31">
            <v>43.92</v>
          </cell>
          <cell r="K31">
            <v>2</v>
          </cell>
        </row>
        <row r="32">
          <cell r="B32">
            <v>25.979166666666657</v>
          </cell>
          <cell r="C32">
            <v>33.1</v>
          </cell>
          <cell r="D32">
            <v>22.2</v>
          </cell>
          <cell r="E32">
            <v>80.16666666666667</v>
          </cell>
          <cell r="F32">
            <v>95</v>
          </cell>
          <cell r="G32">
            <v>49</v>
          </cell>
          <cell r="H32">
            <v>27.72</v>
          </cell>
          <cell r="I32" t="str">
            <v>NO</v>
          </cell>
          <cell r="J32">
            <v>43.92</v>
          </cell>
          <cell r="K32">
            <v>0</v>
          </cell>
        </row>
        <row r="33">
          <cell r="B33">
            <v>27.3125</v>
          </cell>
          <cell r="C33">
            <v>34.7</v>
          </cell>
          <cell r="D33">
            <v>21.5</v>
          </cell>
          <cell r="E33">
            <v>74.875</v>
          </cell>
          <cell r="F33">
            <v>96</v>
          </cell>
          <cell r="G33">
            <v>42</v>
          </cell>
          <cell r="H33">
            <v>23.4</v>
          </cell>
          <cell r="I33" t="str">
            <v>NO</v>
          </cell>
          <cell r="J33">
            <v>41.76</v>
          </cell>
          <cell r="K33">
            <v>0.2</v>
          </cell>
        </row>
        <row r="34">
          <cell r="B34">
            <v>25.85833333333333</v>
          </cell>
          <cell r="C34">
            <v>32.1</v>
          </cell>
          <cell r="D34">
            <v>23</v>
          </cell>
          <cell r="E34">
            <v>79.125</v>
          </cell>
          <cell r="F34">
            <v>93</v>
          </cell>
          <cell r="G34">
            <v>50</v>
          </cell>
          <cell r="H34">
            <v>18.36</v>
          </cell>
          <cell r="I34" t="str">
            <v>NO</v>
          </cell>
          <cell r="J34">
            <v>36.72</v>
          </cell>
          <cell r="K34">
            <v>0</v>
          </cell>
        </row>
        <row r="35">
          <cell r="I35" t="str">
            <v>NO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0">
        <row r="5">
          <cell r="B5">
            <v>28.479166666666668</v>
          </cell>
          <cell r="C5">
            <v>36.1</v>
          </cell>
          <cell r="D5">
            <v>21.6</v>
          </cell>
          <cell r="E5">
            <v>64.66666666666667</v>
          </cell>
          <cell r="F5">
            <v>87</v>
          </cell>
          <cell r="G5">
            <v>42</v>
          </cell>
          <cell r="H5">
            <v>11.52</v>
          </cell>
          <cell r="I5" t="str">
            <v>SO</v>
          </cell>
          <cell r="J5">
            <v>20.52</v>
          </cell>
          <cell r="K5">
            <v>0</v>
          </cell>
        </row>
        <row r="6">
          <cell r="B6">
            <v>29.366666666666674</v>
          </cell>
          <cell r="C6">
            <v>34.5</v>
          </cell>
          <cell r="D6">
            <v>24.3</v>
          </cell>
          <cell r="E6">
            <v>69.95833333333333</v>
          </cell>
          <cell r="F6">
            <v>92</v>
          </cell>
          <cell r="G6">
            <v>47</v>
          </cell>
          <cell r="H6">
            <v>9.36</v>
          </cell>
          <cell r="I6" t="str">
            <v>NE</v>
          </cell>
          <cell r="J6">
            <v>33.48</v>
          </cell>
          <cell r="K6">
            <v>0</v>
          </cell>
        </row>
        <row r="7">
          <cell r="B7">
            <v>29.1</v>
          </cell>
          <cell r="C7">
            <v>34.9</v>
          </cell>
          <cell r="D7">
            <v>24.2</v>
          </cell>
          <cell r="E7">
            <v>69.875</v>
          </cell>
          <cell r="F7">
            <v>89</v>
          </cell>
          <cell r="G7">
            <v>41</v>
          </cell>
          <cell r="H7">
            <v>11.52</v>
          </cell>
          <cell r="I7" t="str">
            <v>NE</v>
          </cell>
          <cell r="J7">
            <v>24.84</v>
          </cell>
          <cell r="K7">
            <v>0</v>
          </cell>
        </row>
        <row r="8">
          <cell r="B8">
            <v>27.795833333333334</v>
          </cell>
          <cell r="C8">
            <v>33.3</v>
          </cell>
          <cell r="D8">
            <v>23.5</v>
          </cell>
          <cell r="E8">
            <v>73.16666666666667</v>
          </cell>
          <cell r="F8">
            <v>92</v>
          </cell>
          <cell r="G8">
            <v>51</v>
          </cell>
          <cell r="H8">
            <v>19.44</v>
          </cell>
          <cell r="I8" t="str">
            <v>NE</v>
          </cell>
          <cell r="J8">
            <v>39.96</v>
          </cell>
          <cell r="K8">
            <v>0</v>
          </cell>
        </row>
        <row r="9">
          <cell r="B9">
            <v>25.65416666666667</v>
          </cell>
          <cell r="C9">
            <v>31.7</v>
          </cell>
          <cell r="D9">
            <v>23.5</v>
          </cell>
          <cell r="E9">
            <v>84.33333333333333</v>
          </cell>
          <cell r="F9">
            <v>94</v>
          </cell>
          <cell r="G9">
            <v>58</v>
          </cell>
          <cell r="H9">
            <v>14.4</v>
          </cell>
          <cell r="I9" t="str">
            <v>NE</v>
          </cell>
          <cell r="J9">
            <v>55.8</v>
          </cell>
          <cell r="K9">
            <v>3.2</v>
          </cell>
        </row>
        <row r="10">
          <cell r="B10">
            <v>25.7125</v>
          </cell>
          <cell r="C10">
            <v>31.7</v>
          </cell>
          <cell r="D10">
            <v>22.4</v>
          </cell>
          <cell r="E10">
            <v>82.5</v>
          </cell>
          <cell r="F10">
            <v>93</v>
          </cell>
          <cell r="G10">
            <v>60</v>
          </cell>
          <cell r="H10">
            <v>14.4</v>
          </cell>
          <cell r="I10" t="str">
            <v>NE</v>
          </cell>
          <cell r="J10">
            <v>38.52</v>
          </cell>
          <cell r="K10">
            <v>0.4</v>
          </cell>
        </row>
        <row r="11">
          <cell r="B11">
            <v>26.14166666666667</v>
          </cell>
          <cell r="C11">
            <v>29.4</v>
          </cell>
          <cell r="D11">
            <v>24</v>
          </cell>
          <cell r="E11">
            <v>77.625</v>
          </cell>
          <cell r="F11">
            <v>90</v>
          </cell>
          <cell r="G11">
            <v>62</v>
          </cell>
          <cell r="H11">
            <v>14.76</v>
          </cell>
          <cell r="I11" t="str">
            <v>NE</v>
          </cell>
          <cell r="J11">
            <v>36.72</v>
          </cell>
          <cell r="K11">
            <v>1</v>
          </cell>
        </row>
        <row r="12">
          <cell r="B12">
            <v>24.208333333333332</v>
          </cell>
          <cell r="C12">
            <v>28</v>
          </cell>
          <cell r="D12">
            <v>22.1</v>
          </cell>
          <cell r="E12">
            <v>90.16666666666667</v>
          </cell>
          <cell r="F12">
            <v>95</v>
          </cell>
          <cell r="G12">
            <v>75</v>
          </cell>
          <cell r="H12">
            <v>12.24</v>
          </cell>
          <cell r="I12" t="str">
            <v>NE</v>
          </cell>
          <cell r="J12">
            <v>36.36</v>
          </cell>
          <cell r="K12">
            <v>30.8</v>
          </cell>
        </row>
        <row r="13">
          <cell r="B13">
            <v>26.40416666666667</v>
          </cell>
          <cell r="C13">
            <v>32.8</v>
          </cell>
          <cell r="D13">
            <v>22.5</v>
          </cell>
          <cell r="E13">
            <v>82.20833333333333</v>
          </cell>
          <cell r="F13">
            <v>95</v>
          </cell>
          <cell r="G13">
            <v>53</v>
          </cell>
          <cell r="H13">
            <v>8.28</v>
          </cell>
          <cell r="I13" t="str">
            <v>NE</v>
          </cell>
          <cell r="J13">
            <v>22.32</v>
          </cell>
          <cell r="K13">
            <v>0.8</v>
          </cell>
        </row>
        <row r="14">
          <cell r="B14">
            <v>28.345833333333335</v>
          </cell>
          <cell r="C14">
            <v>34</v>
          </cell>
          <cell r="D14">
            <v>23.4</v>
          </cell>
          <cell r="E14">
            <v>75.5</v>
          </cell>
          <cell r="F14">
            <v>95</v>
          </cell>
          <cell r="G14">
            <v>48</v>
          </cell>
          <cell r="H14">
            <v>10.44</v>
          </cell>
          <cell r="I14" t="str">
            <v>NO</v>
          </cell>
          <cell r="J14">
            <v>29.16</v>
          </cell>
          <cell r="K14">
            <v>0.2</v>
          </cell>
        </row>
        <row r="15">
          <cell r="B15">
            <v>28.879166666666666</v>
          </cell>
          <cell r="C15">
            <v>34.8</v>
          </cell>
          <cell r="D15">
            <v>24</v>
          </cell>
          <cell r="E15">
            <v>74.33333333333333</v>
          </cell>
          <cell r="F15">
            <v>92</v>
          </cell>
          <cell r="G15">
            <v>48</v>
          </cell>
          <cell r="H15">
            <v>10.08</v>
          </cell>
          <cell r="I15" t="str">
            <v>NE</v>
          </cell>
          <cell r="J15">
            <v>25.92</v>
          </cell>
          <cell r="K15">
            <v>0</v>
          </cell>
        </row>
        <row r="16">
          <cell r="B16">
            <v>29.3875</v>
          </cell>
          <cell r="C16">
            <v>35.4</v>
          </cell>
          <cell r="D16">
            <v>24.8</v>
          </cell>
          <cell r="E16">
            <v>72.75</v>
          </cell>
          <cell r="F16">
            <v>93</v>
          </cell>
          <cell r="G16">
            <v>44</v>
          </cell>
          <cell r="H16">
            <v>9.72</v>
          </cell>
          <cell r="I16" t="str">
            <v>NO</v>
          </cell>
          <cell r="J16">
            <v>23.4</v>
          </cell>
          <cell r="K16">
            <v>0</v>
          </cell>
        </row>
        <row r="17">
          <cell r="B17">
            <v>30.0625</v>
          </cell>
          <cell r="C17">
            <v>36.2</v>
          </cell>
          <cell r="D17">
            <v>24.8</v>
          </cell>
          <cell r="E17">
            <v>70.08333333333333</v>
          </cell>
          <cell r="F17">
            <v>91</v>
          </cell>
          <cell r="G17">
            <v>43</v>
          </cell>
          <cell r="H17">
            <v>9</v>
          </cell>
          <cell r="I17" t="str">
            <v>NE</v>
          </cell>
          <cell r="J17">
            <v>19.08</v>
          </cell>
          <cell r="K17">
            <v>0</v>
          </cell>
        </row>
        <row r="18">
          <cell r="B18">
            <v>30.1875</v>
          </cell>
          <cell r="C18">
            <v>35.8</v>
          </cell>
          <cell r="D18">
            <v>26.3</v>
          </cell>
          <cell r="E18">
            <v>73.5</v>
          </cell>
          <cell r="F18">
            <v>91</v>
          </cell>
          <cell r="G18">
            <v>48</v>
          </cell>
          <cell r="H18">
            <v>11.16</v>
          </cell>
          <cell r="I18" t="str">
            <v>SO</v>
          </cell>
          <cell r="J18">
            <v>28.8</v>
          </cell>
          <cell r="K18">
            <v>0.6</v>
          </cell>
        </row>
        <row r="19">
          <cell r="B19">
            <v>30.02916666666668</v>
          </cell>
          <cell r="C19">
            <v>35.6</v>
          </cell>
          <cell r="D19">
            <v>25.3</v>
          </cell>
          <cell r="E19">
            <v>72.54166666666667</v>
          </cell>
          <cell r="F19">
            <v>93</v>
          </cell>
          <cell r="G19">
            <v>46</v>
          </cell>
          <cell r="H19">
            <v>12.24</v>
          </cell>
          <cell r="I19" t="str">
            <v>NO</v>
          </cell>
          <cell r="J19">
            <v>27.72</v>
          </cell>
          <cell r="K19">
            <v>0</v>
          </cell>
        </row>
        <row r="20">
          <cell r="B20">
            <v>27.82083333333333</v>
          </cell>
          <cell r="C20">
            <v>31.9</v>
          </cell>
          <cell r="D20">
            <v>24.4</v>
          </cell>
          <cell r="E20">
            <v>74.58333333333333</v>
          </cell>
          <cell r="F20">
            <v>87</v>
          </cell>
          <cell r="G20">
            <v>59</v>
          </cell>
          <cell r="H20">
            <v>9.72</v>
          </cell>
          <cell r="I20" t="str">
            <v>SE</v>
          </cell>
          <cell r="J20">
            <v>19.8</v>
          </cell>
          <cell r="K20">
            <v>0</v>
          </cell>
        </row>
        <row r="21">
          <cell r="B21">
            <v>28.891666666666666</v>
          </cell>
          <cell r="C21">
            <v>35.3</v>
          </cell>
          <cell r="D21">
            <v>23.3</v>
          </cell>
          <cell r="E21">
            <v>73.45833333333333</v>
          </cell>
          <cell r="F21">
            <v>95</v>
          </cell>
          <cell r="G21">
            <v>45</v>
          </cell>
          <cell r="H21">
            <v>11.88</v>
          </cell>
          <cell r="I21" t="str">
            <v>NE</v>
          </cell>
          <cell r="J21">
            <v>24.12</v>
          </cell>
          <cell r="K21">
            <v>0</v>
          </cell>
        </row>
        <row r="22">
          <cell r="B22">
            <v>30.525</v>
          </cell>
          <cell r="C22">
            <v>37.5</v>
          </cell>
          <cell r="D22">
            <v>23.8</v>
          </cell>
          <cell r="E22">
            <v>65.25</v>
          </cell>
          <cell r="F22">
            <v>94</v>
          </cell>
          <cell r="G22">
            <v>36</v>
          </cell>
          <cell r="H22">
            <v>12.24</v>
          </cell>
          <cell r="I22" t="str">
            <v>NO</v>
          </cell>
          <cell r="J22">
            <v>28.08</v>
          </cell>
          <cell r="K22">
            <v>0</v>
          </cell>
        </row>
        <row r="23">
          <cell r="B23">
            <v>30.804166666666664</v>
          </cell>
          <cell r="C23">
            <v>37.2</v>
          </cell>
          <cell r="D23">
            <v>24.9</v>
          </cell>
          <cell r="E23">
            <v>63.75</v>
          </cell>
          <cell r="F23">
            <v>90</v>
          </cell>
          <cell r="G23">
            <v>40</v>
          </cell>
          <cell r="H23">
            <v>12.96</v>
          </cell>
          <cell r="I23" t="str">
            <v>NE</v>
          </cell>
          <cell r="J23">
            <v>38.52</v>
          </cell>
          <cell r="K23">
            <v>0</v>
          </cell>
        </row>
        <row r="24">
          <cell r="B24">
            <v>28.133333333333336</v>
          </cell>
          <cell r="C24">
            <v>31.5</v>
          </cell>
          <cell r="D24">
            <v>25.4</v>
          </cell>
          <cell r="E24">
            <v>73.5</v>
          </cell>
          <cell r="F24">
            <v>87</v>
          </cell>
          <cell r="G24">
            <v>58</v>
          </cell>
          <cell r="H24">
            <v>10.8</v>
          </cell>
          <cell r="I24" t="str">
            <v>NE</v>
          </cell>
          <cell r="J24">
            <v>31.32</v>
          </cell>
          <cell r="K24">
            <v>0</v>
          </cell>
        </row>
        <row r="25">
          <cell r="B25">
            <v>27.725</v>
          </cell>
          <cell r="C25">
            <v>35.3</v>
          </cell>
          <cell r="D25">
            <v>23</v>
          </cell>
          <cell r="E25">
            <v>76.95833333333333</v>
          </cell>
          <cell r="F25">
            <v>95</v>
          </cell>
          <cell r="G25">
            <v>44</v>
          </cell>
          <cell r="H25">
            <v>16.92</v>
          </cell>
          <cell r="I25" t="str">
            <v>NE</v>
          </cell>
          <cell r="J25">
            <v>43.2</v>
          </cell>
          <cell r="K25">
            <v>0</v>
          </cell>
        </row>
        <row r="26">
          <cell r="B26">
            <v>29.0375</v>
          </cell>
          <cell r="C26">
            <v>36.1</v>
          </cell>
          <cell r="D26">
            <v>23</v>
          </cell>
          <cell r="E26">
            <v>70.79166666666667</v>
          </cell>
          <cell r="F26">
            <v>95</v>
          </cell>
          <cell r="G26">
            <v>45</v>
          </cell>
          <cell r="H26">
            <v>17.28</v>
          </cell>
          <cell r="I26" t="str">
            <v>NO</v>
          </cell>
          <cell r="J26">
            <v>33.84</v>
          </cell>
          <cell r="K26">
            <v>0</v>
          </cell>
        </row>
        <row r="27">
          <cell r="B27">
            <v>29.629166666666666</v>
          </cell>
          <cell r="C27">
            <v>35.2</v>
          </cell>
          <cell r="D27">
            <v>24.5</v>
          </cell>
          <cell r="E27">
            <v>68.5</v>
          </cell>
          <cell r="F27">
            <v>90</v>
          </cell>
          <cell r="G27">
            <v>45</v>
          </cell>
          <cell r="H27">
            <v>12.6</v>
          </cell>
          <cell r="I27" t="str">
            <v>NE</v>
          </cell>
          <cell r="J27">
            <v>28.8</v>
          </cell>
          <cell r="K27">
            <v>0</v>
          </cell>
        </row>
        <row r="28">
          <cell r="B28">
            <v>29.76666666666667</v>
          </cell>
          <cell r="C28">
            <v>34.5</v>
          </cell>
          <cell r="D28">
            <v>25.8</v>
          </cell>
          <cell r="E28">
            <v>68.41666666666667</v>
          </cell>
          <cell r="F28">
            <v>88</v>
          </cell>
          <cell r="G28">
            <v>47</v>
          </cell>
          <cell r="H28">
            <v>10.8</v>
          </cell>
          <cell r="I28" t="str">
            <v>NE</v>
          </cell>
          <cell r="J28">
            <v>24.12</v>
          </cell>
          <cell r="K28">
            <v>0</v>
          </cell>
        </row>
        <row r="29">
          <cell r="B29">
            <v>29.441666666666663</v>
          </cell>
          <cell r="C29">
            <v>36.3</v>
          </cell>
          <cell r="D29">
            <v>23.7</v>
          </cell>
          <cell r="E29">
            <v>68.58333333333333</v>
          </cell>
          <cell r="F29">
            <v>93</v>
          </cell>
          <cell r="G29">
            <v>38</v>
          </cell>
          <cell r="H29">
            <v>11.16</v>
          </cell>
          <cell r="I29" t="str">
            <v>NE</v>
          </cell>
          <cell r="J29">
            <v>34.2</v>
          </cell>
          <cell r="K29">
            <v>0</v>
          </cell>
        </row>
        <row r="30">
          <cell r="B30">
            <v>28.695833333333336</v>
          </cell>
          <cell r="C30">
            <v>33.3</v>
          </cell>
          <cell r="D30">
            <v>25.7</v>
          </cell>
          <cell r="E30">
            <v>70.875</v>
          </cell>
          <cell r="F30">
            <v>86</v>
          </cell>
          <cell r="G30">
            <v>48</v>
          </cell>
          <cell r="H30">
            <v>13.68</v>
          </cell>
          <cell r="I30" t="str">
            <v>NE</v>
          </cell>
          <cell r="J30">
            <v>33.84</v>
          </cell>
          <cell r="K30">
            <v>0</v>
          </cell>
        </row>
        <row r="31">
          <cell r="B31">
            <v>27.4625</v>
          </cell>
          <cell r="C31">
            <v>32.8</v>
          </cell>
          <cell r="D31">
            <v>23.8</v>
          </cell>
          <cell r="E31">
            <v>76.45833333333333</v>
          </cell>
          <cell r="F31">
            <v>92</v>
          </cell>
          <cell r="G31">
            <v>55</v>
          </cell>
          <cell r="H31">
            <v>13.32</v>
          </cell>
          <cell r="I31" t="str">
            <v>NO</v>
          </cell>
          <cell r="J31">
            <v>30.6</v>
          </cell>
          <cell r="K31">
            <v>0</v>
          </cell>
        </row>
        <row r="32">
          <cell r="B32">
            <v>26.745833333333337</v>
          </cell>
          <cell r="C32">
            <v>33.2</v>
          </cell>
          <cell r="D32">
            <v>22.8</v>
          </cell>
          <cell r="E32">
            <v>80.29166666666667</v>
          </cell>
          <cell r="F32">
            <v>94</v>
          </cell>
          <cell r="G32">
            <v>55</v>
          </cell>
          <cell r="H32">
            <v>10.44</v>
          </cell>
          <cell r="I32" t="str">
            <v>NO</v>
          </cell>
          <cell r="J32">
            <v>38.52</v>
          </cell>
          <cell r="K32">
            <v>4.2</v>
          </cell>
        </row>
        <row r="33">
          <cell r="B33">
            <v>28.94583333333334</v>
          </cell>
          <cell r="C33">
            <v>35.8</v>
          </cell>
          <cell r="D33">
            <v>24.8</v>
          </cell>
          <cell r="E33">
            <v>73.375</v>
          </cell>
          <cell r="F33">
            <v>93</v>
          </cell>
          <cell r="G33">
            <v>44</v>
          </cell>
          <cell r="H33">
            <v>14.76</v>
          </cell>
          <cell r="I33" t="str">
            <v>NE</v>
          </cell>
          <cell r="J33">
            <v>32.4</v>
          </cell>
          <cell r="K33">
            <v>0</v>
          </cell>
        </row>
        <row r="34">
          <cell r="B34">
            <v>28.675</v>
          </cell>
          <cell r="C34">
            <v>34.1</v>
          </cell>
          <cell r="D34">
            <v>24.4</v>
          </cell>
          <cell r="E34">
            <v>70.95833333333333</v>
          </cell>
          <cell r="F34">
            <v>90</v>
          </cell>
          <cell r="G34">
            <v>47</v>
          </cell>
          <cell r="H34">
            <v>13.32</v>
          </cell>
          <cell r="I34" t="str">
            <v>NO</v>
          </cell>
          <cell r="J34">
            <v>41.04</v>
          </cell>
          <cell r="K34">
            <v>0</v>
          </cell>
        </row>
        <row r="35">
          <cell r="I35" t="str">
            <v>NE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0">
        <row r="5">
          <cell r="B5">
            <v>28.758333333333336</v>
          </cell>
          <cell r="C5">
            <v>37.6</v>
          </cell>
          <cell r="D5">
            <v>21.8</v>
          </cell>
          <cell r="E5">
            <v>65.875</v>
          </cell>
          <cell r="F5">
            <v>92</v>
          </cell>
          <cell r="G5">
            <v>37</v>
          </cell>
          <cell r="H5">
            <v>27.36</v>
          </cell>
          <cell r="I5" t="str">
            <v>NE</v>
          </cell>
          <cell r="J5">
            <v>66.24</v>
          </cell>
          <cell r="K5">
            <v>5.2</v>
          </cell>
        </row>
        <row r="6">
          <cell r="B6">
            <v>29.525</v>
          </cell>
          <cell r="C6">
            <v>35.9</v>
          </cell>
          <cell r="D6">
            <v>24.6</v>
          </cell>
          <cell r="E6">
            <v>65.875</v>
          </cell>
          <cell r="F6">
            <v>86</v>
          </cell>
          <cell r="G6">
            <v>36</v>
          </cell>
          <cell r="H6">
            <v>16.92</v>
          </cell>
          <cell r="I6" t="str">
            <v>NE</v>
          </cell>
          <cell r="J6">
            <v>29.88</v>
          </cell>
          <cell r="K6">
            <v>0</v>
          </cell>
        </row>
        <row r="7">
          <cell r="B7">
            <v>29.69583333333333</v>
          </cell>
          <cell r="C7">
            <v>35.7</v>
          </cell>
          <cell r="D7">
            <v>24.4</v>
          </cell>
          <cell r="E7">
            <v>65.25</v>
          </cell>
          <cell r="F7">
            <v>87</v>
          </cell>
          <cell r="G7">
            <v>40</v>
          </cell>
          <cell r="H7">
            <v>15.84</v>
          </cell>
          <cell r="I7" t="str">
            <v>NE</v>
          </cell>
          <cell r="J7">
            <v>31.68</v>
          </cell>
          <cell r="K7">
            <v>0</v>
          </cell>
        </row>
        <row r="8">
          <cell r="B8">
            <v>27.725</v>
          </cell>
          <cell r="C8">
            <v>33.8</v>
          </cell>
          <cell r="D8">
            <v>23.8</v>
          </cell>
          <cell r="E8">
            <v>71.95833333333333</v>
          </cell>
          <cell r="F8">
            <v>90</v>
          </cell>
          <cell r="G8">
            <v>44</v>
          </cell>
          <cell r="H8">
            <v>20.88</v>
          </cell>
          <cell r="I8" t="str">
            <v>NE</v>
          </cell>
          <cell r="J8">
            <v>52.2</v>
          </cell>
          <cell r="K8">
            <v>0</v>
          </cell>
        </row>
        <row r="9">
          <cell r="B9">
            <v>24.6375</v>
          </cell>
          <cell r="C9">
            <v>30.1</v>
          </cell>
          <cell r="D9">
            <v>23</v>
          </cell>
          <cell r="E9">
            <v>88.75</v>
          </cell>
          <cell r="F9">
            <v>96</v>
          </cell>
          <cell r="G9">
            <v>65</v>
          </cell>
          <cell r="H9">
            <v>24.48</v>
          </cell>
          <cell r="I9" t="str">
            <v>NE</v>
          </cell>
          <cell r="J9">
            <v>60.48</v>
          </cell>
          <cell r="K9">
            <v>17.6</v>
          </cell>
        </row>
        <row r="10">
          <cell r="B10">
            <v>25.629166666666666</v>
          </cell>
          <cell r="C10">
            <v>31.6</v>
          </cell>
          <cell r="D10">
            <v>22.4</v>
          </cell>
          <cell r="E10">
            <v>82.95833333333333</v>
          </cell>
          <cell r="F10">
            <v>95</v>
          </cell>
          <cell r="G10">
            <v>59</v>
          </cell>
          <cell r="H10">
            <v>24.12</v>
          </cell>
          <cell r="I10" t="str">
            <v>NE</v>
          </cell>
          <cell r="J10">
            <v>45</v>
          </cell>
          <cell r="K10">
            <v>0.4</v>
          </cell>
        </row>
        <row r="11">
          <cell r="B11">
            <v>25.441666666666674</v>
          </cell>
          <cell r="C11">
            <v>29</v>
          </cell>
          <cell r="D11">
            <v>23</v>
          </cell>
          <cell r="E11">
            <v>81.5</v>
          </cell>
          <cell r="F11">
            <v>92</v>
          </cell>
          <cell r="G11">
            <v>60</v>
          </cell>
          <cell r="H11">
            <v>18</v>
          </cell>
          <cell r="I11" t="str">
            <v>NE</v>
          </cell>
          <cell r="J11">
            <v>34.92</v>
          </cell>
          <cell r="K11">
            <v>2</v>
          </cell>
        </row>
        <row r="12">
          <cell r="B12">
            <v>25.525</v>
          </cell>
          <cell r="C12">
            <v>29.1</v>
          </cell>
          <cell r="D12">
            <v>23.7</v>
          </cell>
          <cell r="E12">
            <v>85.75</v>
          </cell>
          <cell r="F12">
            <v>94</v>
          </cell>
          <cell r="G12">
            <v>67</v>
          </cell>
          <cell r="H12">
            <v>19.8</v>
          </cell>
          <cell r="I12" t="str">
            <v>NE</v>
          </cell>
          <cell r="J12">
            <v>34.2</v>
          </cell>
          <cell r="K12">
            <v>6.2</v>
          </cell>
        </row>
        <row r="13">
          <cell r="B13">
            <v>27.2625</v>
          </cell>
          <cell r="C13">
            <v>33.3</v>
          </cell>
          <cell r="D13">
            <v>22.4</v>
          </cell>
          <cell r="E13">
            <v>77.95833333333333</v>
          </cell>
          <cell r="F13">
            <v>97</v>
          </cell>
          <cell r="G13">
            <v>50</v>
          </cell>
          <cell r="H13">
            <v>11.88</v>
          </cell>
          <cell r="I13" t="str">
            <v>NO</v>
          </cell>
          <cell r="J13">
            <v>26.64</v>
          </cell>
          <cell r="K13">
            <v>0</v>
          </cell>
        </row>
        <row r="14">
          <cell r="B14">
            <v>28.925</v>
          </cell>
          <cell r="C14">
            <v>35</v>
          </cell>
          <cell r="D14">
            <v>23.5</v>
          </cell>
          <cell r="E14">
            <v>71.45833333333333</v>
          </cell>
          <cell r="F14">
            <v>95</v>
          </cell>
          <cell r="G14">
            <v>42</v>
          </cell>
          <cell r="H14">
            <v>18.72</v>
          </cell>
          <cell r="I14" t="str">
            <v>NE</v>
          </cell>
          <cell r="J14">
            <v>37.44</v>
          </cell>
          <cell r="K14">
            <v>0</v>
          </cell>
        </row>
        <row r="15">
          <cell r="B15">
            <v>29.0375</v>
          </cell>
          <cell r="C15">
            <v>35.3</v>
          </cell>
          <cell r="D15">
            <v>24.5</v>
          </cell>
          <cell r="E15">
            <v>72.83333333333333</v>
          </cell>
          <cell r="F15">
            <v>93</v>
          </cell>
          <cell r="G15">
            <v>45</v>
          </cell>
          <cell r="H15">
            <v>15.84</v>
          </cell>
          <cell r="I15" t="str">
            <v>NE</v>
          </cell>
          <cell r="J15">
            <v>29.88</v>
          </cell>
          <cell r="K15">
            <v>0</v>
          </cell>
        </row>
        <row r="16">
          <cell r="B16">
            <v>29.691666666666666</v>
          </cell>
          <cell r="C16">
            <v>36.2</v>
          </cell>
          <cell r="D16">
            <v>24.7</v>
          </cell>
          <cell r="E16">
            <v>69.66666666666667</v>
          </cell>
          <cell r="F16">
            <v>91</v>
          </cell>
          <cell r="G16">
            <v>41</v>
          </cell>
          <cell r="H16">
            <v>13.32</v>
          </cell>
          <cell r="I16" t="str">
            <v>NE</v>
          </cell>
          <cell r="J16">
            <v>23.4</v>
          </cell>
          <cell r="K16">
            <v>0</v>
          </cell>
        </row>
        <row r="17">
          <cell r="B17">
            <v>30.391666666666666</v>
          </cell>
          <cell r="C17">
            <v>38.4</v>
          </cell>
          <cell r="D17">
            <v>23.5</v>
          </cell>
          <cell r="E17">
            <v>67.875</v>
          </cell>
          <cell r="F17">
            <v>95</v>
          </cell>
          <cell r="G17">
            <v>37</v>
          </cell>
          <cell r="H17">
            <v>11.52</v>
          </cell>
          <cell r="I17" t="str">
            <v>NE</v>
          </cell>
          <cell r="J17">
            <v>26.28</v>
          </cell>
          <cell r="K17">
            <v>0</v>
          </cell>
        </row>
        <row r="18">
          <cell r="B18">
            <v>30.120833333333326</v>
          </cell>
          <cell r="C18">
            <v>36.3</v>
          </cell>
          <cell r="D18">
            <v>25.2</v>
          </cell>
          <cell r="E18">
            <v>71.91666666666667</v>
          </cell>
          <cell r="F18">
            <v>94</v>
          </cell>
          <cell r="G18">
            <v>44</v>
          </cell>
          <cell r="H18">
            <v>18.72</v>
          </cell>
          <cell r="I18" t="str">
            <v>NO</v>
          </cell>
          <cell r="J18">
            <v>42.12</v>
          </cell>
          <cell r="K18">
            <v>0</v>
          </cell>
        </row>
        <row r="19">
          <cell r="B19">
            <v>30.49166666666667</v>
          </cell>
          <cell r="C19">
            <v>36.9</v>
          </cell>
          <cell r="D19">
            <v>24.9</v>
          </cell>
          <cell r="E19">
            <v>65.54166666666667</v>
          </cell>
          <cell r="F19">
            <v>91</v>
          </cell>
          <cell r="G19">
            <v>39</v>
          </cell>
          <cell r="H19">
            <v>20.88</v>
          </cell>
          <cell r="I19" t="str">
            <v>NE</v>
          </cell>
          <cell r="J19">
            <v>41.76</v>
          </cell>
          <cell r="K19">
            <v>0</v>
          </cell>
        </row>
        <row r="20">
          <cell r="B20">
            <v>27.9125</v>
          </cell>
          <cell r="C20">
            <v>34.5</v>
          </cell>
          <cell r="D20">
            <v>24</v>
          </cell>
          <cell r="E20">
            <v>77.33333333333333</v>
          </cell>
          <cell r="F20">
            <v>94</v>
          </cell>
          <cell r="G20">
            <v>48</v>
          </cell>
          <cell r="H20">
            <v>15.12</v>
          </cell>
          <cell r="I20" t="str">
            <v>NE</v>
          </cell>
          <cell r="J20">
            <v>42.48</v>
          </cell>
          <cell r="K20">
            <v>8</v>
          </cell>
        </row>
        <row r="21">
          <cell r="B21">
            <v>29.558333333333334</v>
          </cell>
          <cell r="C21">
            <v>36.9</v>
          </cell>
          <cell r="D21">
            <v>23.8</v>
          </cell>
          <cell r="E21">
            <v>69.66666666666667</v>
          </cell>
          <cell r="F21">
            <v>96</v>
          </cell>
          <cell r="G21">
            <v>34</v>
          </cell>
          <cell r="H21">
            <v>18.36</v>
          </cell>
          <cell r="I21" t="str">
            <v>NE</v>
          </cell>
          <cell r="J21">
            <v>36</v>
          </cell>
          <cell r="K21">
            <v>0.2</v>
          </cell>
        </row>
        <row r="22">
          <cell r="B22">
            <v>31.175</v>
          </cell>
          <cell r="C22">
            <v>38.5</v>
          </cell>
          <cell r="D22">
            <v>24.6</v>
          </cell>
          <cell r="E22">
            <v>61.75</v>
          </cell>
          <cell r="F22">
            <v>89</v>
          </cell>
          <cell r="G22">
            <v>33</v>
          </cell>
          <cell r="H22">
            <v>22.32</v>
          </cell>
          <cell r="I22" t="str">
            <v>NE</v>
          </cell>
          <cell r="J22">
            <v>51.12</v>
          </cell>
          <cell r="K22">
            <v>0</v>
          </cell>
        </row>
        <row r="23">
          <cell r="B23">
            <v>31.73333333333333</v>
          </cell>
          <cell r="C23">
            <v>38.7</v>
          </cell>
          <cell r="D23">
            <v>25.6</v>
          </cell>
          <cell r="E23">
            <v>59.041666666666664</v>
          </cell>
          <cell r="F23">
            <v>81</v>
          </cell>
          <cell r="G23">
            <v>35</v>
          </cell>
          <cell r="H23">
            <v>24.12</v>
          </cell>
          <cell r="I23" t="str">
            <v>NE</v>
          </cell>
          <cell r="J23">
            <v>67.68</v>
          </cell>
          <cell r="K23">
            <v>0</v>
          </cell>
        </row>
        <row r="24">
          <cell r="B24">
            <v>25.70833333333333</v>
          </cell>
          <cell r="C24">
            <v>30.3</v>
          </cell>
          <cell r="D24">
            <v>22.8</v>
          </cell>
          <cell r="E24">
            <v>85.375</v>
          </cell>
          <cell r="F24">
            <v>97</v>
          </cell>
          <cell r="G24">
            <v>61</v>
          </cell>
          <cell r="H24">
            <v>22.68</v>
          </cell>
          <cell r="I24" t="str">
            <v>NE</v>
          </cell>
          <cell r="J24">
            <v>47.16</v>
          </cell>
          <cell r="K24">
            <v>44.4</v>
          </cell>
        </row>
        <row r="25">
          <cell r="B25">
            <v>27.75</v>
          </cell>
          <cell r="C25">
            <v>35</v>
          </cell>
          <cell r="D25">
            <v>22.9</v>
          </cell>
          <cell r="E25">
            <v>78.83333333333333</v>
          </cell>
          <cell r="F25">
            <v>97</v>
          </cell>
          <cell r="G25">
            <v>49</v>
          </cell>
          <cell r="H25">
            <v>24.12</v>
          </cell>
          <cell r="I25" t="str">
            <v>NE</v>
          </cell>
          <cell r="J25">
            <v>45.36</v>
          </cell>
          <cell r="K25">
            <v>0</v>
          </cell>
        </row>
        <row r="26">
          <cell r="B26">
            <v>29.45833333333333</v>
          </cell>
          <cell r="C26">
            <v>35.6</v>
          </cell>
          <cell r="D26">
            <v>24.7</v>
          </cell>
          <cell r="E26">
            <v>70.125</v>
          </cell>
          <cell r="F26">
            <v>91</v>
          </cell>
          <cell r="G26">
            <v>41</v>
          </cell>
          <cell r="H26">
            <v>24.48</v>
          </cell>
          <cell r="I26" t="str">
            <v>NE</v>
          </cell>
          <cell r="J26">
            <v>42.12</v>
          </cell>
          <cell r="K26">
            <v>0</v>
          </cell>
        </row>
        <row r="27">
          <cell r="B27">
            <v>29.84583333333333</v>
          </cell>
          <cell r="C27">
            <v>35.8</v>
          </cell>
          <cell r="D27">
            <v>24.2</v>
          </cell>
          <cell r="E27">
            <v>65.83333333333333</v>
          </cell>
          <cell r="F27">
            <v>89</v>
          </cell>
          <cell r="G27">
            <v>41</v>
          </cell>
          <cell r="H27">
            <v>21.6</v>
          </cell>
          <cell r="I27" t="str">
            <v>NE</v>
          </cell>
          <cell r="J27">
            <v>38.88</v>
          </cell>
          <cell r="K27">
            <v>0</v>
          </cell>
        </row>
        <row r="28">
          <cell r="B28">
            <v>29.9625</v>
          </cell>
          <cell r="C28">
            <v>35.9</v>
          </cell>
          <cell r="D28">
            <v>25.6</v>
          </cell>
          <cell r="E28">
            <v>67.79166666666667</v>
          </cell>
          <cell r="F28">
            <v>84</v>
          </cell>
          <cell r="G28">
            <v>44</v>
          </cell>
          <cell r="H28">
            <v>21.6</v>
          </cell>
          <cell r="I28" t="str">
            <v>NE</v>
          </cell>
          <cell r="J28">
            <v>36</v>
          </cell>
          <cell r="K28">
            <v>0</v>
          </cell>
        </row>
        <row r="29">
          <cell r="B29">
            <v>29.6625</v>
          </cell>
          <cell r="C29">
            <v>35.8</v>
          </cell>
          <cell r="D29">
            <v>24.2</v>
          </cell>
          <cell r="E29">
            <v>70.70833333333333</v>
          </cell>
          <cell r="F29">
            <v>95</v>
          </cell>
          <cell r="G29">
            <v>43</v>
          </cell>
          <cell r="H29">
            <v>14.76</v>
          </cell>
          <cell r="I29" t="str">
            <v>NE</v>
          </cell>
          <cell r="J29">
            <v>30.96</v>
          </cell>
          <cell r="K29">
            <v>0</v>
          </cell>
        </row>
        <row r="30">
          <cell r="B30">
            <v>29.475</v>
          </cell>
          <cell r="C30">
            <v>35.8</v>
          </cell>
          <cell r="D30">
            <v>24.7</v>
          </cell>
          <cell r="E30">
            <v>71.75</v>
          </cell>
          <cell r="F30">
            <v>91</v>
          </cell>
          <cell r="G30">
            <v>48</v>
          </cell>
          <cell r="H30">
            <v>24.84</v>
          </cell>
          <cell r="I30" t="str">
            <v>NE</v>
          </cell>
          <cell r="J30">
            <v>43.2</v>
          </cell>
          <cell r="K30">
            <v>0</v>
          </cell>
        </row>
        <row r="31">
          <cell r="B31">
            <v>27.4375</v>
          </cell>
          <cell r="C31">
            <v>33.9</v>
          </cell>
          <cell r="D31">
            <v>24.2</v>
          </cell>
          <cell r="E31">
            <v>78.45833333333333</v>
          </cell>
          <cell r="F31">
            <v>93</v>
          </cell>
          <cell r="G31">
            <v>53</v>
          </cell>
          <cell r="H31">
            <v>20.16</v>
          </cell>
          <cell r="I31" t="str">
            <v>NE</v>
          </cell>
          <cell r="J31">
            <v>45.72</v>
          </cell>
          <cell r="K31">
            <v>0</v>
          </cell>
        </row>
        <row r="32">
          <cell r="B32">
            <v>28.983333333333334</v>
          </cell>
          <cell r="C32">
            <v>36.2</v>
          </cell>
          <cell r="D32">
            <v>24.3</v>
          </cell>
          <cell r="E32">
            <v>71.66666666666667</v>
          </cell>
          <cell r="F32">
            <v>93</v>
          </cell>
          <cell r="G32">
            <v>38</v>
          </cell>
          <cell r="H32">
            <v>24.12</v>
          </cell>
          <cell r="I32" t="str">
            <v>NE</v>
          </cell>
          <cell r="J32">
            <v>48.24</v>
          </cell>
          <cell r="K32">
            <v>0</v>
          </cell>
        </row>
        <row r="33">
          <cell r="B33">
            <v>30.641666666666676</v>
          </cell>
          <cell r="C33">
            <v>37.4</v>
          </cell>
          <cell r="D33">
            <v>25.3</v>
          </cell>
          <cell r="E33">
            <v>62.5</v>
          </cell>
          <cell r="F33">
            <v>87</v>
          </cell>
          <cell r="G33">
            <v>34</v>
          </cell>
          <cell r="H33">
            <v>27</v>
          </cell>
          <cell r="I33" t="str">
            <v>NE</v>
          </cell>
          <cell r="J33">
            <v>55.44</v>
          </cell>
          <cell r="K33">
            <v>0</v>
          </cell>
        </row>
        <row r="34">
          <cell r="B34">
            <v>29.766666666666666</v>
          </cell>
          <cell r="C34">
            <v>35.7</v>
          </cell>
          <cell r="D34">
            <v>23.5</v>
          </cell>
          <cell r="E34">
            <v>64.58333333333333</v>
          </cell>
          <cell r="F34">
            <v>93</v>
          </cell>
          <cell r="G34">
            <v>38</v>
          </cell>
          <cell r="H34">
            <v>20.52</v>
          </cell>
          <cell r="I34" t="str">
            <v>NE</v>
          </cell>
          <cell r="J34">
            <v>44.28</v>
          </cell>
          <cell r="K34">
            <v>0</v>
          </cell>
        </row>
        <row r="35">
          <cell r="I35" t="str">
            <v>NE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0">
        <row r="5">
          <cell r="B5">
            <v>27.57083333333334</v>
          </cell>
          <cell r="C5">
            <v>35.1</v>
          </cell>
          <cell r="D5">
            <v>19.4</v>
          </cell>
          <cell r="E5">
            <v>59.541666666666664</v>
          </cell>
          <cell r="F5">
            <v>90</v>
          </cell>
          <cell r="G5">
            <v>30</v>
          </cell>
          <cell r="H5" t="str">
            <v>**</v>
          </cell>
          <cell r="I5" t="str">
            <v>**</v>
          </cell>
          <cell r="J5" t="str">
            <v>**</v>
          </cell>
          <cell r="K5">
            <v>0</v>
          </cell>
        </row>
        <row r="6">
          <cell r="B6">
            <v>28.670833333333334</v>
          </cell>
          <cell r="C6">
            <v>34.9</v>
          </cell>
          <cell r="D6">
            <v>22.9</v>
          </cell>
          <cell r="E6">
            <v>59.125</v>
          </cell>
          <cell r="F6">
            <v>85</v>
          </cell>
          <cell r="G6">
            <v>31</v>
          </cell>
          <cell r="H6" t="str">
            <v>**</v>
          </cell>
          <cell r="I6" t="str">
            <v>**</v>
          </cell>
          <cell r="J6" t="str">
            <v>**</v>
          </cell>
          <cell r="K6">
            <v>0</v>
          </cell>
        </row>
        <row r="7">
          <cell r="B7">
            <v>28.920833333333338</v>
          </cell>
          <cell r="C7">
            <v>34.8</v>
          </cell>
          <cell r="D7">
            <v>23.2</v>
          </cell>
          <cell r="E7">
            <v>59.166666666666664</v>
          </cell>
          <cell r="F7">
            <v>84</v>
          </cell>
          <cell r="G7">
            <v>38</v>
          </cell>
          <cell r="H7" t="str">
            <v>**</v>
          </cell>
          <cell r="I7" t="str">
            <v>**</v>
          </cell>
          <cell r="J7" t="str">
            <v>**</v>
          </cell>
          <cell r="K7">
            <v>0</v>
          </cell>
        </row>
        <row r="8">
          <cell r="B8">
            <v>26.675</v>
          </cell>
          <cell r="C8">
            <v>33.8</v>
          </cell>
          <cell r="D8">
            <v>20.9</v>
          </cell>
          <cell r="E8">
            <v>69.25</v>
          </cell>
          <cell r="F8">
            <v>94</v>
          </cell>
          <cell r="G8">
            <v>40</v>
          </cell>
          <cell r="H8" t="str">
            <v>**</v>
          </cell>
          <cell r="I8" t="str">
            <v>**</v>
          </cell>
          <cell r="J8" t="str">
            <v>**</v>
          </cell>
          <cell r="K8">
            <v>12.2</v>
          </cell>
        </row>
        <row r="9">
          <cell r="B9">
            <v>24.82083333333334</v>
          </cell>
          <cell r="C9">
            <v>29.2</v>
          </cell>
          <cell r="D9">
            <v>22.4</v>
          </cell>
          <cell r="E9">
            <v>80.08333333333333</v>
          </cell>
          <cell r="F9">
            <v>95</v>
          </cell>
          <cell r="G9">
            <v>61</v>
          </cell>
          <cell r="H9" t="str">
            <v>**</v>
          </cell>
          <cell r="I9" t="str">
            <v>**</v>
          </cell>
          <cell r="J9" t="str">
            <v>**</v>
          </cell>
          <cell r="K9">
            <v>4.8</v>
          </cell>
        </row>
        <row r="10">
          <cell r="B10">
            <v>25.3875</v>
          </cell>
          <cell r="C10">
            <v>30</v>
          </cell>
          <cell r="D10">
            <v>21.9</v>
          </cell>
          <cell r="E10">
            <v>76.04166666666667</v>
          </cell>
          <cell r="F10">
            <v>92</v>
          </cell>
          <cell r="G10">
            <v>54</v>
          </cell>
          <cell r="H10" t="str">
            <v>**</v>
          </cell>
          <cell r="I10" t="str">
            <v>**</v>
          </cell>
          <cell r="J10" t="str">
            <v>**</v>
          </cell>
          <cell r="K10">
            <v>0</v>
          </cell>
        </row>
        <row r="11">
          <cell r="B11">
            <v>24.15833333333333</v>
          </cell>
          <cell r="C11">
            <v>29.2</v>
          </cell>
          <cell r="D11">
            <v>21.4</v>
          </cell>
          <cell r="E11">
            <v>84.95833333333333</v>
          </cell>
          <cell r="F11">
            <v>95</v>
          </cell>
          <cell r="G11">
            <v>64</v>
          </cell>
          <cell r="H11" t="str">
            <v>**</v>
          </cell>
          <cell r="I11" t="str">
            <v>**</v>
          </cell>
          <cell r="J11" t="str">
            <v>**</v>
          </cell>
          <cell r="K11">
            <v>7</v>
          </cell>
        </row>
        <row r="12">
          <cell r="B12">
            <v>24.108333333333334</v>
          </cell>
          <cell r="C12">
            <v>30.4</v>
          </cell>
          <cell r="D12">
            <v>21.4</v>
          </cell>
          <cell r="E12">
            <v>82.20833333333333</v>
          </cell>
          <cell r="F12">
            <v>95</v>
          </cell>
          <cell r="G12">
            <v>50</v>
          </cell>
          <cell r="H12" t="str">
            <v>**</v>
          </cell>
          <cell r="I12" t="str">
            <v>**</v>
          </cell>
          <cell r="J12" t="str">
            <v>**</v>
          </cell>
          <cell r="K12">
            <v>2</v>
          </cell>
        </row>
        <row r="13">
          <cell r="B13">
            <v>25.070833333333336</v>
          </cell>
          <cell r="C13">
            <v>30.1</v>
          </cell>
          <cell r="D13">
            <v>22.4</v>
          </cell>
          <cell r="E13">
            <v>81.625</v>
          </cell>
          <cell r="F13">
            <v>93</v>
          </cell>
          <cell r="G13">
            <v>56</v>
          </cell>
          <cell r="H13" t="str">
            <v>**</v>
          </cell>
          <cell r="I13" t="str">
            <v>**</v>
          </cell>
          <cell r="J13" t="str">
            <v>**</v>
          </cell>
          <cell r="K13">
            <v>1.2</v>
          </cell>
        </row>
        <row r="14">
          <cell r="B14">
            <v>26.9</v>
          </cell>
          <cell r="C14">
            <v>34.2</v>
          </cell>
          <cell r="D14">
            <v>22.2</v>
          </cell>
          <cell r="E14">
            <v>76.04166666666667</v>
          </cell>
          <cell r="F14">
            <v>95</v>
          </cell>
          <cell r="G14">
            <v>42</v>
          </cell>
          <cell r="H14" t="str">
            <v>**</v>
          </cell>
          <cell r="I14" t="str">
            <v>**</v>
          </cell>
          <cell r="J14" t="str">
            <v>**</v>
          </cell>
          <cell r="K14">
            <v>0</v>
          </cell>
        </row>
        <row r="15">
          <cell r="B15">
            <v>26.65833333333333</v>
          </cell>
          <cell r="C15">
            <v>33.2</v>
          </cell>
          <cell r="D15">
            <v>22.7</v>
          </cell>
          <cell r="E15">
            <v>76.375</v>
          </cell>
          <cell r="F15">
            <v>94</v>
          </cell>
          <cell r="G15">
            <v>44</v>
          </cell>
          <cell r="H15" t="str">
            <v>**</v>
          </cell>
          <cell r="I15" t="str">
            <v>**</v>
          </cell>
          <cell r="J15" t="str">
            <v>**</v>
          </cell>
          <cell r="K15">
            <v>5.6</v>
          </cell>
        </row>
        <row r="16">
          <cell r="B16">
            <v>27.89583333333334</v>
          </cell>
          <cell r="C16">
            <v>33.5</v>
          </cell>
          <cell r="D16">
            <v>22.4</v>
          </cell>
          <cell r="E16">
            <v>71.54166666666667</v>
          </cell>
          <cell r="F16">
            <v>95</v>
          </cell>
          <cell r="G16">
            <v>43</v>
          </cell>
          <cell r="H16" t="str">
            <v>**</v>
          </cell>
          <cell r="I16" t="str">
            <v>**</v>
          </cell>
          <cell r="J16" t="str">
            <v>**</v>
          </cell>
          <cell r="K16">
            <v>0</v>
          </cell>
        </row>
        <row r="17">
          <cell r="B17">
            <v>28.520833333333332</v>
          </cell>
          <cell r="C17">
            <v>34.7</v>
          </cell>
          <cell r="D17">
            <v>22.7</v>
          </cell>
          <cell r="E17">
            <v>69.29166666666667</v>
          </cell>
          <cell r="F17">
            <v>92</v>
          </cell>
          <cell r="G17">
            <v>43</v>
          </cell>
          <cell r="H17" t="str">
            <v>**</v>
          </cell>
          <cell r="I17" t="str">
            <v>**</v>
          </cell>
          <cell r="J17" t="str">
            <v>**</v>
          </cell>
          <cell r="K17">
            <v>0</v>
          </cell>
        </row>
        <row r="18">
          <cell r="B18">
            <v>30.091666666666665</v>
          </cell>
          <cell r="C18">
            <v>36</v>
          </cell>
          <cell r="D18">
            <v>25.5</v>
          </cell>
          <cell r="E18">
            <v>63.75</v>
          </cell>
          <cell r="F18">
            <v>84</v>
          </cell>
          <cell r="G18">
            <v>39</v>
          </cell>
          <cell r="H18" t="str">
            <v>**</v>
          </cell>
          <cell r="I18" t="str">
            <v>**</v>
          </cell>
          <cell r="J18" t="str">
            <v>**</v>
          </cell>
          <cell r="K18">
            <v>0.2</v>
          </cell>
        </row>
        <row r="19">
          <cell r="B19">
            <v>28.35</v>
          </cell>
          <cell r="C19">
            <v>34</v>
          </cell>
          <cell r="D19">
            <v>23.8</v>
          </cell>
          <cell r="E19">
            <v>68.79166666666667</v>
          </cell>
          <cell r="F19">
            <v>90</v>
          </cell>
          <cell r="G19">
            <v>44</v>
          </cell>
          <cell r="H19" t="str">
            <v>**</v>
          </cell>
          <cell r="I19" t="str">
            <v>**</v>
          </cell>
          <cell r="J19" t="str">
            <v>**</v>
          </cell>
          <cell r="K19">
            <v>0</v>
          </cell>
        </row>
        <row r="20">
          <cell r="B20">
            <v>27.333333333333343</v>
          </cell>
          <cell r="C20">
            <v>34.9</v>
          </cell>
          <cell r="D20">
            <v>22.3</v>
          </cell>
          <cell r="E20">
            <v>71.125</v>
          </cell>
          <cell r="F20">
            <v>91</v>
          </cell>
          <cell r="G20">
            <v>40</v>
          </cell>
          <cell r="H20" t="str">
            <v>**</v>
          </cell>
          <cell r="I20" t="str">
            <v>**</v>
          </cell>
          <cell r="J20" t="str">
            <v>**</v>
          </cell>
          <cell r="K20">
            <v>10.2</v>
          </cell>
        </row>
        <row r="21">
          <cell r="B21">
            <v>27.02916666666667</v>
          </cell>
          <cell r="C21">
            <v>34.1</v>
          </cell>
          <cell r="D21">
            <v>21.7</v>
          </cell>
          <cell r="E21">
            <v>72.75</v>
          </cell>
          <cell r="F21">
            <v>94</v>
          </cell>
          <cell r="G21">
            <v>44</v>
          </cell>
          <cell r="H21" t="str">
            <v>**</v>
          </cell>
          <cell r="I21" t="str">
            <v>**</v>
          </cell>
          <cell r="J21" t="str">
            <v>**</v>
          </cell>
          <cell r="K21">
            <v>0</v>
          </cell>
        </row>
        <row r="22">
          <cell r="B22">
            <v>28.554166666666664</v>
          </cell>
          <cell r="C22">
            <v>36</v>
          </cell>
          <cell r="D22">
            <v>22.4</v>
          </cell>
          <cell r="E22">
            <v>66.70833333333333</v>
          </cell>
          <cell r="F22">
            <v>92</v>
          </cell>
          <cell r="G22">
            <v>34</v>
          </cell>
          <cell r="H22" t="str">
            <v>**</v>
          </cell>
          <cell r="I22" t="str">
            <v>**</v>
          </cell>
          <cell r="J22" t="str">
            <v>**</v>
          </cell>
          <cell r="K22">
            <v>0</v>
          </cell>
        </row>
        <row r="23">
          <cell r="B23">
            <v>28.583333333333332</v>
          </cell>
          <cell r="C23">
            <v>35.4</v>
          </cell>
          <cell r="D23">
            <v>23.6</v>
          </cell>
          <cell r="E23">
            <v>65.29166666666667</v>
          </cell>
          <cell r="F23">
            <v>87</v>
          </cell>
          <cell r="G23">
            <v>37</v>
          </cell>
          <cell r="H23" t="str">
            <v>**</v>
          </cell>
          <cell r="I23" t="str">
            <v>**</v>
          </cell>
          <cell r="J23" t="str">
            <v>**</v>
          </cell>
          <cell r="K23">
            <v>0</v>
          </cell>
        </row>
        <row r="24">
          <cell r="B24">
            <v>28.65</v>
          </cell>
          <cell r="C24">
            <v>35</v>
          </cell>
          <cell r="D24">
            <v>24.1</v>
          </cell>
          <cell r="E24">
            <v>65.5</v>
          </cell>
          <cell r="F24">
            <v>87</v>
          </cell>
          <cell r="G24">
            <v>40</v>
          </cell>
          <cell r="H24" t="str">
            <v>**</v>
          </cell>
          <cell r="I24" t="str">
            <v>**</v>
          </cell>
          <cell r="J24" t="str">
            <v>**</v>
          </cell>
          <cell r="K24">
            <v>0</v>
          </cell>
        </row>
        <row r="25">
          <cell r="B25">
            <v>27.57083333333333</v>
          </cell>
          <cell r="C25">
            <v>33.6</v>
          </cell>
          <cell r="D25">
            <v>24.3</v>
          </cell>
          <cell r="E25">
            <v>67.5</v>
          </cell>
          <cell r="F25">
            <v>83</v>
          </cell>
          <cell r="G25">
            <v>39</v>
          </cell>
          <cell r="H25" t="str">
            <v>**</v>
          </cell>
          <cell r="I25" t="str">
            <v>**</v>
          </cell>
          <cell r="J25" t="str">
            <v>**</v>
          </cell>
          <cell r="K25">
            <v>0</v>
          </cell>
        </row>
        <row r="26">
          <cell r="B26">
            <v>26.6</v>
          </cell>
          <cell r="C26">
            <v>34.5</v>
          </cell>
          <cell r="D26">
            <v>22.6</v>
          </cell>
          <cell r="E26">
            <v>72.29166666666667</v>
          </cell>
          <cell r="F26">
            <v>93</v>
          </cell>
          <cell r="G26">
            <v>45</v>
          </cell>
          <cell r="H26" t="str">
            <v>**</v>
          </cell>
          <cell r="I26" t="str">
            <v>**</v>
          </cell>
          <cell r="J26" t="str">
            <v>**</v>
          </cell>
          <cell r="K26">
            <v>3.2</v>
          </cell>
        </row>
        <row r="27">
          <cell r="B27">
            <v>25.941666666666666</v>
          </cell>
          <cell r="C27">
            <v>32</v>
          </cell>
          <cell r="D27">
            <v>22.6</v>
          </cell>
          <cell r="E27">
            <v>78.29166666666667</v>
          </cell>
          <cell r="F27">
            <v>93</v>
          </cell>
          <cell r="G27">
            <v>48</v>
          </cell>
          <cell r="H27" t="str">
            <v>**</v>
          </cell>
          <cell r="I27" t="str">
            <v>**</v>
          </cell>
          <cell r="J27" t="str">
            <v>**</v>
          </cell>
          <cell r="K27">
            <v>0</v>
          </cell>
        </row>
        <row r="28">
          <cell r="B28">
            <v>25.75</v>
          </cell>
          <cell r="C28">
            <v>32.8</v>
          </cell>
          <cell r="D28">
            <v>22.7</v>
          </cell>
          <cell r="E28">
            <v>80.875</v>
          </cell>
          <cell r="F28">
            <v>94</v>
          </cell>
          <cell r="G28">
            <v>49</v>
          </cell>
          <cell r="H28" t="str">
            <v>**</v>
          </cell>
          <cell r="I28" t="str">
            <v>**</v>
          </cell>
          <cell r="J28" t="str">
            <v>**</v>
          </cell>
          <cell r="K28">
            <v>4.6</v>
          </cell>
        </row>
        <row r="29">
          <cell r="B29">
            <v>26.86666666666666</v>
          </cell>
          <cell r="C29">
            <v>33.2</v>
          </cell>
          <cell r="D29">
            <v>22.9</v>
          </cell>
          <cell r="E29">
            <v>73.375</v>
          </cell>
          <cell r="F29">
            <v>92</v>
          </cell>
          <cell r="G29">
            <v>41</v>
          </cell>
          <cell r="H29" t="str">
            <v>**</v>
          </cell>
          <cell r="I29" t="str">
            <v>**</v>
          </cell>
          <cell r="J29" t="str">
            <v>**</v>
          </cell>
          <cell r="K29">
            <v>0.2</v>
          </cell>
        </row>
        <row r="30">
          <cell r="B30">
            <v>25.729166666666668</v>
          </cell>
          <cell r="C30">
            <v>32.5</v>
          </cell>
          <cell r="D30">
            <v>22.5</v>
          </cell>
          <cell r="E30">
            <v>77.04166666666667</v>
          </cell>
          <cell r="F30">
            <v>92</v>
          </cell>
          <cell r="G30">
            <v>50</v>
          </cell>
          <cell r="H30" t="str">
            <v>**</v>
          </cell>
          <cell r="I30" t="str">
            <v>**</v>
          </cell>
          <cell r="J30" t="str">
            <v>**</v>
          </cell>
          <cell r="K30">
            <v>3</v>
          </cell>
        </row>
        <row r="31">
          <cell r="B31">
            <v>25.5875</v>
          </cell>
          <cell r="C31">
            <v>32.7</v>
          </cell>
          <cell r="D31">
            <v>21.4</v>
          </cell>
          <cell r="E31">
            <v>77.75</v>
          </cell>
          <cell r="F31">
            <v>95</v>
          </cell>
          <cell r="G31">
            <v>43</v>
          </cell>
          <cell r="H31" t="str">
            <v>**</v>
          </cell>
          <cell r="I31" t="str">
            <v>**</v>
          </cell>
          <cell r="J31" t="str">
            <v>**</v>
          </cell>
          <cell r="K31">
            <v>4</v>
          </cell>
        </row>
        <row r="32">
          <cell r="B32">
            <v>24.85416666666667</v>
          </cell>
          <cell r="C32">
            <v>32.5</v>
          </cell>
          <cell r="D32">
            <v>22.5</v>
          </cell>
          <cell r="E32">
            <v>84.20833333333333</v>
          </cell>
          <cell r="F32">
            <v>95</v>
          </cell>
          <cell r="G32">
            <v>52</v>
          </cell>
          <cell r="H32" t="str">
            <v>**</v>
          </cell>
          <cell r="I32" t="str">
            <v>**</v>
          </cell>
          <cell r="J32" t="str">
            <v>**</v>
          </cell>
          <cell r="K32">
            <v>19</v>
          </cell>
        </row>
        <row r="33">
          <cell r="B33">
            <v>24.4</v>
          </cell>
          <cell r="C33">
            <v>29.3</v>
          </cell>
          <cell r="D33">
            <v>21.7</v>
          </cell>
          <cell r="E33">
            <v>85.5</v>
          </cell>
          <cell r="F33">
            <v>95</v>
          </cell>
          <cell r="G33">
            <v>68</v>
          </cell>
          <cell r="H33" t="str">
            <v>**</v>
          </cell>
          <cell r="I33" t="str">
            <v>**</v>
          </cell>
          <cell r="J33" t="str">
            <v>**</v>
          </cell>
          <cell r="K33">
            <v>6.4</v>
          </cell>
        </row>
        <row r="34">
          <cell r="B34">
            <v>23.333333333333332</v>
          </cell>
          <cell r="C34">
            <v>26.6</v>
          </cell>
          <cell r="D34">
            <v>21.6</v>
          </cell>
          <cell r="E34">
            <v>89.875</v>
          </cell>
          <cell r="F34">
            <v>96</v>
          </cell>
          <cell r="G34">
            <v>76</v>
          </cell>
          <cell r="H34" t="str">
            <v>**</v>
          </cell>
          <cell r="I34" t="str">
            <v>**</v>
          </cell>
          <cell r="J34" t="str">
            <v>**</v>
          </cell>
          <cell r="K34">
            <v>38.4</v>
          </cell>
        </row>
        <row r="35">
          <cell r="I35" t="str">
            <v>**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0">
        <row r="5">
          <cell r="B5">
            <v>26.608333333333338</v>
          </cell>
          <cell r="C5">
            <v>34.1</v>
          </cell>
          <cell r="D5">
            <v>19</v>
          </cell>
          <cell r="E5">
            <v>58.333333333333336</v>
          </cell>
          <cell r="F5">
            <v>86</v>
          </cell>
          <cell r="G5">
            <v>31</v>
          </cell>
          <cell r="H5">
            <v>17.28</v>
          </cell>
          <cell r="I5" t="str">
            <v>NE</v>
          </cell>
          <cell r="J5">
            <v>33.48</v>
          </cell>
          <cell r="K5">
            <v>0</v>
          </cell>
        </row>
        <row r="6">
          <cell r="B6">
            <v>27.641666666666666</v>
          </cell>
          <cell r="C6">
            <v>33.8</v>
          </cell>
          <cell r="D6">
            <v>21.1</v>
          </cell>
          <cell r="E6">
            <v>62.083333333333336</v>
          </cell>
          <cell r="F6">
            <v>83</v>
          </cell>
          <cell r="G6">
            <v>41</v>
          </cell>
          <cell r="H6">
            <v>12.24</v>
          </cell>
          <cell r="I6" t="str">
            <v>NE</v>
          </cell>
          <cell r="J6">
            <v>29.88</v>
          </cell>
          <cell r="K6">
            <v>0</v>
          </cell>
        </row>
        <row r="7">
          <cell r="B7">
            <v>28.3875</v>
          </cell>
          <cell r="C7">
            <v>33.9</v>
          </cell>
          <cell r="D7">
            <v>24.5</v>
          </cell>
          <cell r="E7">
            <v>60.5</v>
          </cell>
          <cell r="F7">
            <v>79</v>
          </cell>
          <cell r="G7">
            <v>40</v>
          </cell>
          <cell r="H7">
            <v>11.52</v>
          </cell>
          <cell r="I7" t="str">
            <v>NO</v>
          </cell>
          <cell r="J7">
            <v>26.28</v>
          </cell>
          <cell r="K7">
            <v>0</v>
          </cell>
        </row>
        <row r="8">
          <cell r="B8">
            <v>27.583333333333332</v>
          </cell>
          <cell r="C8">
            <v>32.6</v>
          </cell>
          <cell r="D8">
            <v>23.7</v>
          </cell>
          <cell r="E8">
            <v>62.125</v>
          </cell>
          <cell r="F8">
            <v>76</v>
          </cell>
          <cell r="G8">
            <v>45</v>
          </cell>
          <cell r="H8">
            <v>15.84</v>
          </cell>
          <cell r="I8" t="str">
            <v>NE</v>
          </cell>
          <cell r="J8">
            <v>34.92</v>
          </cell>
          <cell r="K8">
            <v>0</v>
          </cell>
        </row>
        <row r="9">
          <cell r="B9">
            <v>25.0375</v>
          </cell>
          <cell r="C9">
            <v>29.9</v>
          </cell>
          <cell r="D9">
            <v>20.7</v>
          </cell>
          <cell r="E9">
            <v>71.875</v>
          </cell>
          <cell r="F9">
            <v>85</v>
          </cell>
          <cell r="G9">
            <v>52</v>
          </cell>
          <cell r="H9">
            <v>17.64</v>
          </cell>
          <cell r="I9" t="str">
            <v>NO</v>
          </cell>
          <cell r="J9">
            <v>47.52</v>
          </cell>
          <cell r="K9">
            <v>0</v>
          </cell>
        </row>
        <row r="10">
          <cell r="B10">
            <v>23.725</v>
          </cell>
          <cell r="C10">
            <v>28.9</v>
          </cell>
          <cell r="D10">
            <v>20.7</v>
          </cell>
          <cell r="E10">
            <v>79.58333333333333</v>
          </cell>
          <cell r="F10">
            <v>94</v>
          </cell>
          <cell r="G10">
            <v>58</v>
          </cell>
          <cell r="H10">
            <v>16.92</v>
          </cell>
          <cell r="I10" t="str">
            <v>NE</v>
          </cell>
          <cell r="J10">
            <v>39.24</v>
          </cell>
          <cell r="K10">
            <v>0</v>
          </cell>
        </row>
        <row r="11">
          <cell r="B11">
            <v>23.60416666666667</v>
          </cell>
          <cell r="C11">
            <v>28.9</v>
          </cell>
          <cell r="D11">
            <v>22.1</v>
          </cell>
          <cell r="E11">
            <v>82.70833333333333</v>
          </cell>
          <cell r="F11">
            <v>94</v>
          </cell>
          <cell r="G11">
            <v>58</v>
          </cell>
          <cell r="H11">
            <v>19.8</v>
          </cell>
          <cell r="I11" t="str">
            <v>NO</v>
          </cell>
          <cell r="J11">
            <v>44.64</v>
          </cell>
          <cell r="K11">
            <v>11</v>
          </cell>
        </row>
        <row r="12">
          <cell r="B12">
            <v>21.99166666666667</v>
          </cell>
          <cell r="C12">
            <v>26.1</v>
          </cell>
          <cell r="D12">
            <v>20</v>
          </cell>
          <cell r="E12">
            <v>90.04166666666667</v>
          </cell>
          <cell r="F12">
            <v>98</v>
          </cell>
          <cell r="G12">
            <v>64</v>
          </cell>
          <cell r="H12">
            <v>12.96</v>
          </cell>
          <cell r="I12" t="str">
            <v>NO</v>
          </cell>
          <cell r="J12">
            <v>24.48</v>
          </cell>
          <cell r="K12">
            <v>27.4</v>
          </cell>
        </row>
        <row r="13">
          <cell r="B13">
            <v>24.125</v>
          </cell>
          <cell r="C13">
            <v>29.8</v>
          </cell>
          <cell r="D13">
            <v>20.8</v>
          </cell>
          <cell r="E13">
            <v>83.5</v>
          </cell>
          <cell r="F13">
            <v>99</v>
          </cell>
          <cell r="G13">
            <v>60</v>
          </cell>
          <cell r="H13">
            <v>8.28</v>
          </cell>
          <cell r="I13" t="str">
            <v>NE</v>
          </cell>
          <cell r="J13">
            <v>19.08</v>
          </cell>
          <cell r="K13">
            <v>0.6</v>
          </cell>
        </row>
        <row r="14">
          <cell r="B14">
            <v>24.566666666666666</v>
          </cell>
          <cell r="C14">
            <v>30.5</v>
          </cell>
          <cell r="D14">
            <v>21.1</v>
          </cell>
          <cell r="E14">
            <v>81.20833333333333</v>
          </cell>
          <cell r="F14">
            <v>97</v>
          </cell>
          <cell r="G14">
            <v>56</v>
          </cell>
          <cell r="H14">
            <v>18</v>
          </cell>
          <cell r="I14" t="str">
            <v>NE</v>
          </cell>
          <cell r="J14">
            <v>39.24</v>
          </cell>
          <cell r="K14">
            <v>3.2</v>
          </cell>
        </row>
        <row r="15">
          <cell r="B15">
            <v>23.17083333333333</v>
          </cell>
          <cell r="C15">
            <v>30.9</v>
          </cell>
          <cell r="D15">
            <v>19.8</v>
          </cell>
          <cell r="E15">
            <v>86.54166666666667</v>
          </cell>
          <cell r="F15">
            <v>99</v>
          </cell>
          <cell r="G15">
            <v>58</v>
          </cell>
          <cell r="H15">
            <v>18</v>
          </cell>
          <cell r="I15" t="str">
            <v>NE</v>
          </cell>
          <cell r="J15">
            <v>38.88</v>
          </cell>
          <cell r="K15">
            <v>0.8</v>
          </cell>
        </row>
        <row r="16">
          <cell r="B16">
            <v>23.816666666666663</v>
          </cell>
          <cell r="C16">
            <v>31</v>
          </cell>
          <cell r="D16">
            <v>19.5</v>
          </cell>
          <cell r="E16">
            <v>85.125</v>
          </cell>
          <cell r="F16">
            <v>98</v>
          </cell>
          <cell r="G16">
            <v>56</v>
          </cell>
          <cell r="H16">
            <v>13.68</v>
          </cell>
          <cell r="I16" t="str">
            <v>NE</v>
          </cell>
          <cell r="J16">
            <v>33.48</v>
          </cell>
          <cell r="K16">
            <v>8.4</v>
          </cell>
        </row>
        <row r="17">
          <cell r="B17">
            <v>26.529166666666665</v>
          </cell>
          <cell r="C17">
            <v>34</v>
          </cell>
          <cell r="D17">
            <v>21</v>
          </cell>
          <cell r="E17">
            <v>76.375</v>
          </cell>
          <cell r="F17">
            <v>96</v>
          </cell>
          <cell r="G17">
            <v>46</v>
          </cell>
          <cell r="H17">
            <v>16.92</v>
          </cell>
          <cell r="I17" t="str">
            <v>NE</v>
          </cell>
          <cell r="J17">
            <v>36</v>
          </cell>
          <cell r="K17">
            <v>0.2</v>
          </cell>
        </row>
        <row r="18">
          <cell r="B18">
            <v>27.675</v>
          </cell>
          <cell r="C18">
            <v>34.7</v>
          </cell>
          <cell r="D18">
            <v>22.5</v>
          </cell>
          <cell r="E18">
            <v>69.625</v>
          </cell>
          <cell r="F18">
            <v>88</v>
          </cell>
          <cell r="G18">
            <v>43</v>
          </cell>
          <cell r="H18">
            <v>16.92</v>
          </cell>
          <cell r="I18" t="str">
            <v>NE</v>
          </cell>
          <cell r="J18">
            <v>33.48</v>
          </cell>
          <cell r="K18">
            <v>0</v>
          </cell>
        </row>
        <row r="19">
          <cell r="B19">
            <v>25.875</v>
          </cell>
          <cell r="C19">
            <v>31.5</v>
          </cell>
          <cell r="D19">
            <v>21.8</v>
          </cell>
          <cell r="E19">
            <v>77.75</v>
          </cell>
          <cell r="F19">
            <v>94</v>
          </cell>
          <cell r="G19">
            <v>55</v>
          </cell>
          <cell r="H19">
            <v>18.36</v>
          </cell>
          <cell r="I19" t="str">
            <v>NE</v>
          </cell>
          <cell r="J19">
            <v>39.96</v>
          </cell>
          <cell r="K19">
            <v>3.4</v>
          </cell>
        </row>
        <row r="20">
          <cell r="B20">
            <v>23.533333333333342</v>
          </cell>
          <cell r="C20">
            <v>29.7</v>
          </cell>
          <cell r="D20">
            <v>19.8</v>
          </cell>
          <cell r="E20">
            <v>80.875</v>
          </cell>
          <cell r="F20">
            <v>96</v>
          </cell>
          <cell r="G20">
            <v>55</v>
          </cell>
          <cell r="H20">
            <v>11.88</v>
          </cell>
          <cell r="I20" t="str">
            <v>NE</v>
          </cell>
          <cell r="J20">
            <v>29.52</v>
          </cell>
          <cell r="K20">
            <v>5</v>
          </cell>
        </row>
        <row r="21">
          <cell r="B21">
            <v>25.47083333333333</v>
          </cell>
          <cell r="C21">
            <v>31.8</v>
          </cell>
          <cell r="D21">
            <v>21.1</v>
          </cell>
          <cell r="E21">
            <v>78.58333333333333</v>
          </cell>
          <cell r="F21">
            <v>97</v>
          </cell>
          <cell r="G21">
            <v>53</v>
          </cell>
          <cell r="H21">
            <v>17.64</v>
          </cell>
          <cell r="I21" t="str">
            <v>NE</v>
          </cell>
          <cell r="J21">
            <v>39.6</v>
          </cell>
          <cell r="K21">
            <v>0</v>
          </cell>
        </row>
        <row r="22">
          <cell r="B22">
            <v>27.429166666666664</v>
          </cell>
          <cell r="C22">
            <v>34.1</v>
          </cell>
          <cell r="D22">
            <v>21.6</v>
          </cell>
          <cell r="E22">
            <v>69.25</v>
          </cell>
          <cell r="F22">
            <v>94</v>
          </cell>
          <cell r="G22">
            <v>37</v>
          </cell>
          <cell r="H22">
            <v>16.2</v>
          </cell>
          <cell r="I22" t="str">
            <v>NE</v>
          </cell>
          <cell r="J22">
            <v>31.68</v>
          </cell>
          <cell r="K22">
            <v>0</v>
          </cell>
        </row>
        <row r="23">
          <cell r="B23">
            <v>27.908333333333335</v>
          </cell>
          <cell r="C23">
            <v>34.2</v>
          </cell>
          <cell r="D23">
            <v>22.6</v>
          </cell>
          <cell r="E23">
            <v>66.54166666666667</v>
          </cell>
          <cell r="F23">
            <v>89</v>
          </cell>
          <cell r="G23">
            <v>40</v>
          </cell>
          <cell r="H23">
            <v>17.28</v>
          </cell>
          <cell r="I23" t="str">
            <v>NE</v>
          </cell>
          <cell r="J23">
            <v>39.96</v>
          </cell>
          <cell r="K23">
            <v>0</v>
          </cell>
        </row>
        <row r="24">
          <cell r="B24">
            <v>27.225</v>
          </cell>
          <cell r="C24">
            <v>31.3</v>
          </cell>
          <cell r="D24">
            <v>23.1</v>
          </cell>
          <cell r="E24">
            <v>68.29166666666667</v>
          </cell>
          <cell r="F24">
            <v>87</v>
          </cell>
          <cell r="G24">
            <v>52</v>
          </cell>
          <cell r="H24">
            <v>16.2</v>
          </cell>
          <cell r="I24" t="str">
            <v>NE</v>
          </cell>
          <cell r="J24">
            <v>34.92</v>
          </cell>
          <cell r="K24">
            <v>0</v>
          </cell>
        </row>
        <row r="25">
          <cell r="B25">
            <v>25.079166666666666</v>
          </cell>
          <cell r="C25">
            <v>32.7</v>
          </cell>
          <cell r="D25">
            <v>20.9</v>
          </cell>
          <cell r="E25">
            <v>79.95833333333333</v>
          </cell>
          <cell r="F25">
            <v>93</v>
          </cell>
          <cell r="G25">
            <v>45</v>
          </cell>
          <cell r="H25">
            <v>24.12</v>
          </cell>
          <cell r="I25" t="str">
            <v>NE</v>
          </cell>
          <cell r="J25">
            <v>44.64</v>
          </cell>
          <cell r="K25">
            <v>18.4</v>
          </cell>
        </row>
        <row r="26">
          <cell r="B26">
            <v>25.94583333333334</v>
          </cell>
          <cell r="C26">
            <v>32.4</v>
          </cell>
          <cell r="D26">
            <v>21.3</v>
          </cell>
          <cell r="E26">
            <v>74.29166666666667</v>
          </cell>
          <cell r="F26">
            <v>92</v>
          </cell>
          <cell r="G26">
            <v>47</v>
          </cell>
          <cell r="H26">
            <v>24.84</v>
          </cell>
          <cell r="I26" t="str">
            <v>NE</v>
          </cell>
          <cell r="J26">
            <v>58.68</v>
          </cell>
          <cell r="K26">
            <v>0</v>
          </cell>
        </row>
        <row r="27">
          <cell r="B27">
            <v>25.79166666666667</v>
          </cell>
          <cell r="C27">
            <v>33.2</v>
          </cell>
          <cell r="D27">
            <v>19.4</v>
          </cell>
          <cell r="E27">
            <v>72.75</v>
          </cell>
          <cell r="F27">
            <v>93</v>
          </cell>
          <cell r="G27">
            <v>46</v>
          </cell>
          <cell r="H27">
            <v>17.28</v>
          </cell>
          <cell r="I27" t="str">
            <v>NO</v>
          </cell>
          <cell r="J27">
            <v>35.64</v>
          </cell>
          <cell r="K27">
            <v>0</v>
          </cell>
        </row>
        <row r="28">
          <cell r="B28">
            <v>27.233333333333324</v>
          </cell>
          <cell r="C28">
            <v>33.2</v>
          </cell>
          <cell r="D28">
            <v>22.8</v>
          </cell>
          <cell r="E28">
            <v>69.54166666666667</v>
          </cell>
          <cell r="F28">
            <v>89</v>
          </cell>
          <cell r="G28">
            <v>49</v>
          </cell>
          <cell r="H28">
            <v>15.48</v>
          </cell>
          <cell r="I28" t="str">
            <v>NO</v>
          </cell>
          <cell r="J28">
            <v>42.48</v>
          </cell>
          <cell r="K28">
            <v>0</v>
          </cell>
        </row>
        <row r="29">
          <cell r="B29">
            <v>26.7625</v>
          </cell>
          <cell r="C29">
            <v>33.3</v>
          </cell>
          <cell r="D29">
            <v>22.7</v>
          </cell>
          <cell r="E29">
            <v>72.54166666666667</v>
          </cell>
          <cell r="F29">
            <v>90</v>
          </cell>
          <cell r="G29">
            <v>45</v>
          </cell>
          <cell r="H29">
            <v>13.32</v>
          </cell>
          <cell r="I29" t="str">
            <v>NO</v>
          </cell>
          <cell r="J29">
            <v>33.48</v>
          </cell>
          <cell r="K29">
            <v>2.8</v>
          </cell>
        </row>
        <row r="30">
          <cell r="B30">
            <v>24.566666666666666</v>
          </cell>
          <cell r="C30">
            <v>31.6</v>
          </cell>
          <cell r="D30">
            <v>21.5</v>
          </cell>
          <cell r="E30">
            <v>79.875</v>
          </cell>
          <cell r="F30">
            <v>94</v>
          </cell>
          <cell r="G30">
            <v>54</v>
          </cell>
          <cell r="H30">
            <v>15.84</v>
          </cell>
          <cell r="I30" t="str">
            <v>NE</v>
          </cell>
          <cell r="J30">
            <v>34.56</v>
          </cell>
          <cell r="K30">
            <v>7.2</v>
          </cell>
        </row>
        <row r="31">
          <cell r="B31">
            <v>23.866666666666664</v>
          </cell>
          <cell r="C31">
            <v>29.9</v>
          </cell>
          <cell r="D31">
            <v>21</v>
          </cell>
          <cell r="E31">
            <v>84.70833333333333</v>
          </cell>
          <cell r="F31">
            <v>99</v>
          </cell>
          <cell r="G31">
            <v>61</v>
          </cell>
          <cell r="H31">
            <v>18.72</v>
          </cell>
          <cell r="I31" t="str">
            <v>NO</v>
          </cell>
          <cell r="J31">
            <v>39.96</v>
          </cell>
          <cell r="K31">
            <v>0.2</v>
          </cell>
        </row>
        <row r="32">
          <cell r="B32">
            <v>24.670833333333334</v>
          </cell>
          <cell r="C32">
            <v>30.7</v>
          </cell>
          <cell r="D32">
            <v>21.1</v>
          </cell>
          <cell r="E32">
            <v>84.08333333333333</v>
          </cell>
          <cell r="F32">
            <v>99</v>
          </cell>
          <cell r="G32">
            <v>56</v>
          </cell>
          <cell r="H32">
            <v>15.48</v>
          </cell>
          <cell r="I32" t="str">
            <v>NO</v>
          </cell>
          <cell r="J32">
            <v>45</v>
          </cell>
          <cell r="K32">
            <v>37.4</v>
          </cell>
        </row>
        <row r="33">
          <cell r="B33">
            <v>26.51666666666667</v>
          </cell>
          <cell r="C33">
            <v>32.5</v>
          </cell>
          <cell r="D33">
            <v>21.2</v>
          </cell>
          <cell r="E33">
            <v>74.75</v>
          </cell>
          <cell r="F33">
            <v>95</v>
          </cell>
          <cell r="G33">
            <v>50</v>
          </cell>
          <cell r="H33">
            <v>16.56</v>
          </cell>
          <cell r="I33" t="str">
            <v>NO</v>
          </cell>
          <cell r="J33">
            <v>34.2</v>
          </cell>
          <cell r="K33">
            <v>0</v>
          </cell>
        </row>
        <row r="34">
          <cell r="B34">
            <v>23.73333333333333</v>
          </cell>
          <cell r="C34">
            <v>27.9</v>
          </cell>
          <cell r="D34">
            <v>19.5</v>
          </cell>
          <cell r="E34">
            <v>80.41666666666667</v>
          </cell>
          <cell r="F34">
            <v>93</v>
          </cell>
          <cell r="G34">
            <v>62</v>
          </cell>
          <cell r="H34">
            <v>20.16</v>
          </cell>
          <cell r="I34" t="str">
            <v>NE</v>
          </cell>
          <cell r="J34">
            <v>35.28</v>
          </cell>
          <cell r="K34">
            <v>2.2</v>
          </cell>
        </row>
        <row r="35">
          <cell r="I35" t="str">
            <v>NE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0">
        <row r="5">
          <cell r="B5">
            <v>31.0375</v>
          </cell>
          <cell r="C5">
            <v>40.3</v>
          </cell>
          <cell r="D5">
            <v>20.4</v>
          </cell>
          <cell r="E5">
            <v>41.833333333333336</v>
          </cell>
          <cell r="F5">
            <v>74</v>
          </cell>
          <cell r="G5">
            <v>19</v>
          </cell>
          <cell r="H5">
            <v>19.44</v>
          </cell>
          <cell r="I5" t="str">
            <v>NE</v>
          </cell>
          <cell r="J5">
            <v>41.04</v>
          </cell>
          <cell r="K5">
            <v>0</v>
          </cell>
        </row>
        <row r="6">
          <cell r="B6">
            <v>33.1125</v>
          </cell>
          <cell r="C6">
            <v>39.7</v>
          </cell>
          <cell r="D6">
            <v>27.4</v>
          </cell>
          <cell r="E6">
            <v>48.625</v>
          </cell>
          <cell r="F6">
            <v>71</v>
          </cell>
          <cell r="G6">
            <v>27</v>
          </cell>
          <cell r="H6">
            <v>15.12</v>
          </cell>
          <cell r="I6" t="str">
            <v>NE</v>
          </cell>
          <cell r="J6">
            <v>38.88</v>
          </cell>
          <cell r="K6">
            <v>0</v>
          </cell>
        </row>
        <row r="7">
          <cell r="B7">
            <v>32.7375</v>
          </cell>
          <cell r="C7">
            <v>39.1</v>
          </cell>
          <cell r="D7">
            <v>26.7</v>
          </cell>
          <cell r="E7">
            <v>50.833333333333336</v>
          </cell>
          <cell r="F7">
            <v>74</v>
          </cell>
          <cell r="G7">
            <v>28</v>
          </cell>
          <cell r="H7">
            <v>13.32</v>
          </cell>
          <cell r="I7" t="str">
            <v>NE</v>
          </cell>
          <cell r="J7">
            <v>35.64</v>
          </cell>
          <cell r="K7">
            <v>0</v>
          </cell>
        </row>
        <row r="8">
          <cell r="B8">
            <v>32.44583333333333</v>
          </cell>
          <cell r="C8">
            <v>38.7</v>
          </cell>
          <cell r="D8">
            <v>27.6</v>
          </cell>
          <cell r="E8">
            <v>50.916666666666664</v>
          </cell>
          <cell r="F8">
            <v>72</v>
          </cell>
          <cell r="G8">
            <v>30</v>
          </cell>
          <cell r="H8">
            <v>15.12</v>
          </cell>
          <cell r="I8" t="str">
            <v>NE</v>
          </cell>
          <cell r="J8">
            <v>35.64</v>
          </cell>
          <cell r="K8">
            <v>0</v>
          </cell>
        </row>
        <row r="9">
          <cell r="B9">
            <v>30.004166666666666</v>
          </cell>
          <cell r="C9">
            <v>36.7</v>
          </cell>
          <cell r="D9">
            <v>25.4</v>
          </cell>
          <cell r="E9">
            <v>61.166666666666664</v>
          </cell>
          <cell r="F9">
            <v>80</v>
          </cell>
          <cell r="G9">
            <v>37</v>
          </cell>
          <cell r="H9">
            <v>21.6</v>
          </cell>
          <cell r="I9" t="str">
            <v>NE</v>
          </cell>
          <cell r="J9">
            <v>57.96</v>
          </cell>
          <cell r="K9">
            <v>0</v>
          </cell>
        </row>
        <row r="10">
          <cell r="B10">
            <v>26.983333333333334</v>
          </cell>
          <cell r="C10">
            <v>34.1</v>
          </cell>
          <cell r="D10">
            <v>23.3</v>
          </cell>
          <cell r="E10">
            <v>75.625</v>
          </cell>
          <cell r="F10">
            <v>95</v>
          </cell>
          <cell r="G10">
            <v>49</v>
          </cell>
          <cell r="H10">
            <v>15.84</v>
          </cell>
          <cell r="I10" t="str">
            <v>NE</v>
          </cell>
          <cell r="J10">
            <v>66.6</v>
          </cell>
          <cell r="K10">
            <v>16.6</v>
          </cell>
        </row>
        <row r="11">
          <cell r="B11">
            <v>27.745833333333334</v>
          </cell>
          <cell r="C11">
            <v>32.2</v>
          </cell>
          <cell r="D11">
            <v>24.7</v>
          </cell>
          <cell r="E11">
            <v>72.54166666666667</v>
          </cell>
          <cell r="F11">
            <v>84</v>
          </cell>
          <cell r="G11">
            <v>52</v>
          </cell>
          <cell r="H11">
            <v>13.68</v>
          </cell>
          <cell r="I11" t="str">
            <v>NE</v>
          </cell>
          <cell r="J11">
            <v>34.56</v>
          </cell>
          <cell r="K11">
            <v>1.4</v>
          </cell>
        </row>
        <row r="12">
          <cell r="B12">
            <v>25.7</v>
          </cell>
          <cell r="C12">
            <v>30</v>
          </cell>
          <cell r="D12">
            <v>23.7</v>
          </cell>
          <cell r="E12">
            <v>86.5</v>
          </cell>
          <cell r="F12">
            <v>93</v>
          </cell>
          <cell r="G12">
            <v>65</v>
          </cell>
          <cell r="H12">
            <v>10.44</v>
          </cell>
          <cell r="I12" t="str">
            <v>NE</v>
          </cell>
          <cell r="J12">
            <v>23.04</v>
          </cell>
          <cell r="K12">
            <v>5.4</v>
          </cell>
        </row>
        <row r="13">
          <cell r="B13">
            <v>27.26666666666667</v>
          </cell>
          <cell r="C13">
            <v>33.6</v>
          </cell>
          <cell r="D13">
            <v>22.8</v>
          </cell>
          <cell r="E13">
            <v>77.66666666666667</v>
          </cell>
          <cell r="F13">
            <v>94</v>
          </cell>
          <cell r="G13">
            <v>48</v>
          </cell>
          <cell r="H13">
            <v>8.28</v>
          </cell>
          <cell r="I13" t="str">
            <v>NE</v>
          </cell>
          <cell r="J13">
            <v>22.32</v>
          </cell>
          <cell r="K13">
            <v>0</v>
          </cell>
        </row>
        <row r="14">
          <cell r="B14">
            <v>31.045833333333334</v>
          </cell>
          <cell r="C14">
            <v>37.5</v>
          </cell>
          <cell r="D14">
            <v>26.8</v>
          </cell>
          <cell r="E14">
            <v>62.208333333333336</v>
          </cell>
          <cell r="F14">
            <v>79</v>
          </cell>
          <cell r="G14">
            <v>36</v>
          </cell>
          <cell r="H14">
            <v>14.4</v>
          </cell>
          <cell r="I14" t="str">
            <v>NE</v>
          </cell>
          <cell r="J14">
            <v>34.2</v>
          </cell>
          <cell r="K14">
            <v>0</v>
          </cell>
        </row>
        <row r="15">
          <cell r="B15">
            <v>30.6</v>
          </cell>
          <cell r="C15">
            <v>39</v>
          </cell>
          <cell r="D15">
            <v>22.7</v>
          </cell>
          <cell r="E15">
            <v>64.54166666666667</v>
          </cell>
          <cell r="F15">
            <v>91</v>
          </cell>
          <cell r="G15">
            <v>33</v>
          </cell>
          <cell r="H15">
            <v>14.04</v>
          </cell>
          <cell r="I15" t="str">
            <v>NO</v>
          </cell>
          <cell r="J15">
            <v>63.36</v>
          </cell>
          <cell r="K15">
            <v>14.4</v>
          </cell>
        </row>
        <row r="16">
          <cell r="B16">
            <v>30.620833333333334</v>
          </cell>
          <cell r="C16">
            <v>37.3</v>
          </cell>
          <cell r="D16">
            <v>23.8</v>
          </cell>
          <cell r="E16">
            <v>69.08333333333333</v>
          </cell>
          <cell r="F16">
            <v>91</v>
          </cell>
          <cell r="G16">
            <v>39</v>
          </cell>
          <cell r="H16">
            <v>13.32</v>
          </cell>
          <cell r="I16" t="str">
            <v>NE</v>
          </cell>
          <cell r="J16">
            <v>31.32</v>
          </cell>
          <cell r="K16">
            <v>0.4</v>
          </cell>
        </row>
        <row r="17">
          <cell r="B17">
            <v>32.45</v>
          </cell>
          <cell r="C17">
            <v>38.6</v>
          </cell>
          <cell r="D17">
            <v>27</v>
          </cell>
          <cell r="E17">
            <v>58.166666666666664</v>
          </cell>
          <cell r="F17">
            <v>80</v>
          </cell>
          <cell r="G17">
            <v>33</v>
          </cell>
          <cell r="H17">
            <v>12.6</v>
          </cell>
          <cell r="I17" t="str">
            <v>NE</v>
          </cell>
          <cell r="J17">
            <v>31.68</v>
          </cell>
          <cell r="K17">
            <v>0</v>
          </cell>
        </row>
        <row r="18">
          <cell r="B18">
            <v>33.6625</v>
          </cell>
          <cell r="C18">
            <v>39.2</v>
          </cell>
          <cell r="D18">
            <v>28.4</v>
          </cell>
          <cell r="E18">
            <v>52.625</v>
          </cell>
          <cell r="F18">
            <v>75</v>
          </cell>
          <cell r="G18">
            <v>35</v>
          </cell>
          <cell r="H18">
            <v>12.24</v>
          </cell>
          <cell r="I18" t="str">
            <v>NE</v>
          </cell>
          <cell r="J18">
            <v>32.04</v>
          </cell>
          <cell r="K18">
            <v>0</v>
          </cell>
        </row>
        <row r="19">
          <cell r="B19">
            <v>32.86666666666667</v>
          </cell>
          <cell r="C19">
            <v>39.7</v>
          </cell>
          <cell r="D19">
            <v>27</v>
          </cell>
          <cell r="E19">
            <v>55.208333333333336</v>
          </cell>
          <cell r="F19">
            <v>81</v>
          </cell>
          <cell r="G19">
            <v>29</v>
          </cell>
          <cell r="H19">
            <v>18</v>
          </cell>
          <cell r="I19" t="str">
            <v>NO</v>
          </cell>
          <cell r="J19">
            <v>36.72</v>
          </cell>
          <cell r="K19">
            <v>0.4</v>
          </cell>
        </row>
        <row r="20">
          <cell r="B20">
            <v>25.9125</v>
          </cell>
          <cell r="C20">
            <v>30.7</v>
          </cell>
          <cell r="D20">
            <v>22.9</v>
          </cell>
          <cell r="E20">
            <v>83.54166666666667</v>
          </cell>
          <cell r="F20">
            <v>96</v>
          </cell>
          <cell r="G20">
            <v>58</v>
          </cell>
          <cell r="H20">
            <v>20.52</v>
          </cell>
          <cell r="I20" t="str">
            <v>NO</v>
          </cell>
          <cell r="J20">
            <v>47.88</v>
          </cell>
          <cell r="K20">
            <v>25.6</v>
          </cell>
        </row>
        <row r="21">
          <cell r="B21">
            <v>30</v>
          </cell>
          <cell r="C21">
            <v>36.3</v>
          </cell>
          <cell r="D21">
            <v>24.7</v>
          </cell>
          <cell r="E21">
            <v>68.45833333333333</v>
          </cell>
          <cell r="F21">
            <v>88</v>
          </cell>
          <cell r="G21">
            <v>44</v>
          </cell>
          <cell r="H21">
            <v>14.4</v>
          </cell>
          <cell r="I21" t="str">
            <v>NE</v>
          </cell>
          <cell r="J21">
            <v>35.64</v>
          </cell>
          <cell r="K21">
            <v>0</v>
          </cell>
        </row>
        <row r="22">
          <cell r="B22">
            <v>32.09166666666667</v>
          </cell>
          <cell r="C22">
            <v>37.8</v>
          </cell>
          <cell r="D22">
            <v>27</v>
          </cell>
          <cell r="E22">
            <v>58.875</v>
          </cell>
          <cell r="F22">
            <v>79</v>
          </cell>
          <cell r="G22">
            <v>39</v>
          </cell>
          <cell r="H22">
            <v>16.2</v>
          </cell>
          <cell r="I22" t="str">
            <v>NE</v>
          </cell>
          <cell r="J22">
            <v>46.08</v>
          </cell>
          <cell r="K22">
            <v>0</v>
          </cell>
        </row>
        <row r="23">
          <cell r="B23">
            <v>33.2375</v>
          </cell>
          <cell r="C23">
            <v>38.9</v>
          </cell>
          <cell r="D23">
            <v>28.3</v>
          </cell>
          <cell r="E23">
            <v>52.583333333333336</v>
          </cell>
          <cell r="F23">
            <v>69</v>
          </cell>
          <cell r="G23">
            <v>32</v>
          </cell>
          <cell r="H23">
            <v>15.12</v>
          </cell>
          <cell r="I23" t="str">
            <v>NE</v>
          </cell>
          <cell r="J23">
            <v>36.72</v>
          </cell>
          <cell r="K23">
            <v>0</v>
          </cell>
        </row>
        <row r="24">
          <cell r="B24">
            <v>31.325</v>
          </cell>
          <cell r="C24">
            <v>34</v>
          </cell>
          <cell r="D24">
            <v>28.6</v>
          </cell>
          <cell r="E24">
            <v>58.791666666666664</v>
          </cell>
          <cell r="F24">
            <v>68</v>
          </cell>
          <cell r="G24">
            <v>49</v>
          </cell>
          <cell r="H24">
            <v>18</v>
          </cell>
          <cell r="I24" t="str">
            <v>NE</v>
          </cell>
          <cell r="J24">
            <v>45.36</v>
          </cell>
          <cell r="K24">
            <v>0</v>
          </cell>
        </row>
        <row r="25">
          <cell r="B25">
            <v>30.6375</v>
          </cell>
          <cell r="C25">
            <v>37.6</v>
          </cell>
          <cell r="D25">
            <v>25.1</v>
          </cell>
          <cell r="E25">
            <v>61.875</v>
          </cell>
          <cell r="F25">
            <v>80</v>
          </cell>
          <cell r="G25">
            <v>39</v>
          </cell>
          <cell r="H25">
            <v>17.28</v>
          </cell>
          <cell r="I25" t="str">
            <v>NE</v>
          </cell>
          <cell r="J25">
            <v>43.56</v>
          </cell>
          <cell r="K25">
            <v>0</v>
          </cell>
        </row>
        <row r="26">
          <cell r="B26">
            <v>32.30416666666667</v>
          </cell>
          <cell r="C26">
            <v>37.9</v>
          </cell>
          <cell r="D26">
            <v>27.1</v>
          </cell>
          <cell r="E26">
            <v>57.083333333333336</v>
          </cell>
          <cell r="F26">
            <v>74</v>
          </cell>
          <cell r="G26">
            <v>38</v>
          </cell>
          <cell r="H26">
            <v>15.12</v>
          </cell>
          <cell r="I26" t="str">
            <v>NE</v>
          </cell>
          <cell r="J26">
            <v>37.8</v>
          </cell>
          <cell r="K26">
            <v>0</v>
          </cell>
        </row>
        <row r="27">
          <cell r="B27">
            <v>33.25</v>
          </cell>
          <cell r="C27">
            <v>39.6</v>
          </cell>
          <cell r="D27">
            <v>28.2</v>
          </cell>
          <cell r="E27">
            <v>52.625</v>
          </cell>
          <cell r="F27">
            <v>70</v>
          </cell>
          <cell r="G27">
            <v>31</v>
          </cell>
          <cell r="H27">
            <v>15.84</v>
          </cell>
          <cell r="I27" t="str">
            <v>NE</v>
          </cell>
          <cell r="J27">
            <v>42.48</v>
          </cell>
          <cell r="K27">
            <v>0</v>
          </cell>
        </row>
        <row r="28">
          <cell r="B28">
            <v>33.63333333333333</v>
          </cell>
          <cell r="C28">
            <v>39.5</v>
          </cell>
          <cell r="D28">
            <v>29.8</v>
          </cell>
          <cell r="E28">
            <v>51.208333333333336</v>
          </cell>
          <cell r="F28">
            <v>64</v>
          </cell>
          <cell r="G28">
            <v>32</v>
          </cell>
          <cell r="H28">
            <v>14.4</v>
          </cell>
          <cell r="I28" t="str">
            <v>NE</v>
          </cell>
          <cell r="J28">
            <v>38.88</v>
          </cell>
          <cell r="K28">
            <v>0</v>
          </cell>
        </row>
        <row r="29">
          <cell r="B29">
            <v>33.3625</v>
          </cell>
          <cell r="C29">
            <v>40.1</v>
          </cell>
          <cell r="D29">
            <v>27.9</v>
          </cell>
          <cell r="E29">
            <v>54.291666666666664</v>
          </cell>
          <cell r="F29">
            <v>74</v>
          </cell>
          <cell r="G29">
            <v>31</v>
          </cell>
          <cell r="H29">
            <v>14.04</v>
          </cell>
          <cell r="I29" t="str">
            <v>NE</v>
          </cell>
          <cell r="J29">
            <v>34.56</v>
          </cell>
          <cell r="K29">
            <v>0</v>
          </cell>
        </row>
        <row r="30">
          <cell r="B30">
            <v>32.508333333333326</v>
          </cell>
          <cell r="C30">
            <v>40.2</v>
          </cell>
          <cell r="D30">
            <v>28.3</v>
          </cell>
          <cell r="E30">
            <v>56.541666666666664</v>
          </cell>
          <cell r="F30">
            <v>74</v>
          </cell>
          <cell r="G30">
            <v>29</v>
          </cell>
          <cell r="H30">
            <v>19.8</v>
          </cell>
          <cell r="I30" t="str">
            <v>NE</v>
          </cell>
          <cell r="J30">
            <v>49.68</v>
          </cell>
          <cell r="K30">
            <v>0</v>
          </cell>
        </row>
        <row r="31">
          <cell r="B31">
            <v>29.63333333333333</v>
          </cell>
          <cell r="C31">
            <v>36</v>
          </cell>
          <cell r="D31">
            <v>25.5</v>
          </cell>
          <cell r="E31">
            <v>68.41666666666667</v>
          </cell>
          <cell r="F31">
            <v>89</v>
          </cell>
          <cell r="G31">
            <v>34</v>
          </cell>
          <cell r="H31">
            <v>14.04</v>
          </cell>
          <cell r="I31" t="str">
            <v>NO</v>
          </cell>
          <cell r="J31">
            <v>30.96</v>
          </cell>
          <cell r="K31">
            <v>3</v>
          </cell>
        </row>
        <row r="32">
          <cell r="B32">
            <v>31.295833333333334</v>
          </cell>
          <cell r="C32">
            <v>37.9</v>
          </cell>
          <cell r="D32">
            <v>26.1</v>
          </cell>
          <cell r="E32">
            <v>60.166666666666664</v>
          </cell>
          <cell r="F32">
            <v>81</v>
          </cell>
          <cell r="G32">
            <v>35</v>
          </cell>
          <cell r="H32">
            <v>13.32</v>
          </cell>
          <cell r="I32" t="str">
            <v>NE</v>
          </cell>
          <cell r="J32">
            <v>33.84</v>
          </cell>
          <cell r="K32">
            <v>0</v>
          </cell>
        </row>
        <row r="33">
          <cell r="B33">
            <v>33.41666666666667</v>
          </cell>
          <cell r="C33">
            <v>40.5</v>
          </cell>
          <cell r="D33">
            <v>28</v>
          </cell>
          <cell r="E33">
            <v>52.416666666666664</v>
          </cell>
          <cell r="F33">
            <v>75</v>
          </cell>
          <cell r="G33">
            <v>27</v>
          </cell>
          <cell r="H33">
            <v>13.68</v>
          </cell>
          <cell r="I33" t="str">
            <v>NE</v>
          </cell>
          <cell r="J33">
            <v>35.64</v>
          </cell>
          <cell r="K33">
            <v>0</v>
          </cell>
        </row>
        <row r="34">
          <cell r="B34">
            <v>30.045833333333334</v>
          </cell>
          <cell r="C34">
            <v>35.6</v>
          </cell>
          <cell r="D34">
            <v>27.2</v>
          </cell>
          <cell r="E34">
            <v>59.166666666666664</v>
          </cell>
          <cell r="F34">
            <v>71</v>
          </cell>
          <cell r="G34">
            <v>43</v>
          </cell>
          <cell r="H34">
            <v>23.76</v>
          </cell>
          <cell r="I34" t="str">
            <v>NE</v>
          </cell>
          <cell r="J34">
            <v>42.84</v>
          </cell>
          <cell r="K34">
            <v>0</v>
          </cell>
        </row>
        <row r="35">
          <cell r="I35" t="str">
            <v>NE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0">
        <row r="5">
          <cell r="B5">
            <v>28.391666666666655</v>
          </cell>
          <cell r="C5">
            <v>35.8</v>
          </cell>
          <cell r="D5">
            <v>19.7</v>
          </cell>
          <cell r="E5">
            <v>56.916666666666664</v>
          </cell>
          <cell r="F5">
            <v>87</v>
          </cell>
          <cell r="G5">
            <v>31</v>
          </cell>
          <cell r="H5">
            <v>19.8</v>
          </cell>
          <cell r="I5" t="str">
            <v>NE</v>
          </cell>
          <cell r="J5">
            <v>32.76</v>
          </cell>
          <cell r="K5">
            <v>0</v>
          </cell>
        </row>
        <row r="6">
          <cell r="B6">
            <v>29.5625</v>
          </cell>
          <cell r="C6">
            <v>36.5</v>
          </cell>
          <cell r="D6">
            <v>22.3</v>
          </cell>
          <cell r="E6">
            <v>56.125</v>
          </cell>
          <cell r="F6">
            <v>79</v>
          </cell>
          <cell r="G6">
            <v>34</v>
          </cell>
          <cell r="H6">
            <v>20.88</v>
          </cell>
          <cell r="I6" t="str">
            <v>NO</v>
          </cell>
          <cell r="J6">
            <v>34.56</v>
          </cell>
          <cell r="K6">
            <v>0</v>
          </cell>
        </row>
        <row r="7">
          <cell r="B7">
            <v>29.354166666666668</v>
          </cell>
          <cell r="C7">
            <v>36.6</v>
          </cell>
          <cell r="D7">
            <v>22.3</v>
          </cell>
          <cell r="E7">
            <v>63.083333333333336</v>
          </cell>
          <cell r="F7">
            <v>92</v>
          </cell>
          <cell r="G7">
            <v>32</v>
          </cell>
          <cell r="H7">
            <v>17.64</v>
          </cell>
          <cell r="I7" t="str">
            <v>NO</v>
          </cell>
          <cell r="J7">
            <v>32.04</v>
          </cell>
          <cell r="K7">
            <v>0</v>
          </cell>
        </row>
        <row r="8">
          <cell r="B8">
            <v>28.120833333333337</v>
          </cell>
          <cell r="C8">
            <v>34.8</v>
          </cell>
          <cell r="D8">
            <v>21.7</v>
          </cell>
          <cell r="E8">
            <v>65.70833333333333</v>
          </cell>
          <cell r="F8">
            <v>88</v>
          </cell>
          <cell r="G8">
            <v>43</v>
          </cell>
          <cell r="H8">
            <v>20.52</v>
          </cell>
          <cell r="I8" t="str">
            <v>NO</v>
          </cell>
          <cell r="J8">
            <v>44.28</v>
          </cell>
          <cell r="K8">
            <v>0</v>
          </cell>
        </row>
        <row r="9">
          <cell r="B9">
            <v>24.170833333333334</v>
          </cell>
          <cell r="C9">
            <v>31.9</v>
          </cell>
          <cell r="D9">
            <v>20.2</v>
          </cell>
          <cell r="E9">
            <v>87.29166666666667</v>
          </cell>
          <cell r="F9">
            <v>97</v>
          </cell>
          <cell r="G9">
            <v>53</v>
          </cell>
          <cell r="H9">
            <v>23.4</v>
          </cell>
          <cell r="I9" t="str">
            <v>NO</v>
          </cell>
          <cell r="J9">
            <v>61.2</v>
          </cell>
          <cell r="K9">
            <v>60.8</v>
          </cell>
        </row>
        <row r="10">
          <cell r="B10">
            <v>24.65</v>
          </cell>
          <cell r="C10">
            <v>31.2</v>
          </cell>
          <cell r="D10">
            <v>21.6</v>
          </cell>
          <cell r="E10">
            <v>85</v>
          </cell>
          <cell r="F10">
            <v>96</v>
          </cell>
          <cell r="G10">
            <v>58</v>
          </cell>
          <cell r="H10">
            <v>25.56</v>
          </cell>
          <cell r="I10" t="str">
            <v>NE</v>
          </cell>
          <cell r="J10">
            <v>46.44</v>
          </cell>
          <cell r="K10">
            <v>5.6</v>
          </cell>
        </row>
        <row r="11">
          <cell r="B11">
            <v>25.6625</v>
          </cell>
          <cell r="C11">
            <v>31.1</v>
          </cell>
          <cell r="D11">
            <v>22.6</v>
          </cell>
          <cell r="E11">
            <v>76.41666666666667</v>
          </cell>
          <cell r="F11">
            <v>91</v>
          </cell>
          <cell r="G11">
            <v>50</v>
          </cell>
          <cell r="H11">
            <v>34.92</v>
          </cell>
          <cell r="I11" t="str">
            <v>NO</v>
          </cell>
          <cell r="J11">
            <v>56.88</v>
          </cell>
          <cell r="K11">
            <v>0</v>
          </cell>
        </row>
        <row r="12">
          <cell r="B12">
            <v>23.566666666666674</v>
          </cell>
          <cell r="C12">
            <v>26.4</v>
          </cell>
          <cell r="D12">
            <v>22.5</v>
          </cell>
          <cell r="E12">
            <v>88.04166666666667</v>
          </cell>
          <cell r="F12">
            <v>95</v>
          </cell>
          <cell r="G12">
            <v>75</v>
          </cell>
          <cell r="H12">
            <v>19.08</v>
          </cell>
          <cell r="I12" t="str">
            <v>NO</v>
          </cell>
          <cell r="J12">
            <v>41.76</v>
          </cell>
          <cell r="K12">
            <v>9</v>
          </cell>
        </row>
        <row r="13">
          <cell r="B13">
            <v>25.366666666666664</v>
          </cell>
          <cell r="C13">
            <v>32.3</v>
          </cell>
          <cell r="D13">
            <v>20.8</v>
          </cell>
          <cell r="E13">
            <v>83.125</v>
          </cell>
          <cell r="F13">
            <v>97</v>
          </cell>
          <cell r="G13">
            <v>52</v>
          </cell>
          <cell r="H13">
            <v>14.04</v>
          </cell>
          <cell r="I13" t="str">
            <v>NO</v>
          </cell>
          <cell r="J13">
            <v>27.72</v>
          </cell>
          <cell r="K13">
            <v>0</v>
          </cell>
        </row>
        <row r="14">
          <cell r="B14">
            <v>27.24166666666666</v>
          </cell>
          <cell r="C14">
            <v>34.8</v>
          </cell>
          <cell r="D14">
            <v>21.8</v>
          </cell>
          <cell r="E14">
            <v>76.04166666666667</v>
          </cell>
          <cell r="F14">
            <v>96</v>
          </cell>
          <cell r="G14">
            <v>44</v>
          </cell>
          <cell r="H14">
            <v>25.56</v>
          </cell>
          <cell r="I14" t="str">
            <v>NE</v>
          </cell>
          <cell r="J14">
            <v>54.36</v>
          </cell>
          <cell r="K14">
            <v>8.4</v>
          </cell>
        </row>
        <row r="15">
          <cell r="B15">
            <v>23.92083333333333</v>
          </cell>
          <cell r="C15">
            <v>32.3</v>
          </cell>
          <cell r="D15">
            <v>20.3</v>
          </cell>
          <cell r="E15">
            <v>88.16666666666667</v>
          </cell>
          <cell r="F15">
            <v>97</v>
          </cell>
          <cell r="G15">
            <v>59</v>
          </cell>
          <cell r="H15">
            <v>20.88</v>
          </cell>
          <cell r="I15" t="str">
            <v>NE</v>
          </cell>
          <cell r="J15">
            <v>49.32</v>
          </cell>
          <cell r="K15">
            <v>31.4</v>
          </cell>
        </row>
        <row r="16">
          <cell r="B16">
            <v>25.45</v>
          </cell>
          <cell r="C16">
            <v>33.6</v>
          </cell>
          <cell r="D16">
            <v>20.4</v>
          </cell>
          <cell r="E16">
            <v>82.58333333333333</v>
          </cell>
          <cell r="F16">
            <v>98</v>
          </cell>
          <cell r="G16">
            <v>51</v>
          </cell>
          <cell r="H16">
            <v>20.16</v>
          </cell>
          <cell r="I16" t="str">
            <v>NO</v>
          </cell>
          <cell r="J16">
            <v>31.68</v>
          </cell>
          <cell r="K16">
            <v>0.2</v>
          </cell>
        </row>
        <row r="17">
          <cell r="B17">
            <v>28.2875</v>
          </cell>
          <cell r="C17">
            <v>35.3</v>
          </cell>
          <cell r="D17">
            <v>22.4</v>
          </cell>
          <cell r="E17">
            <v>75.58333333333333</v>
          </cell>
          <cell r="F17">
            <v>97</v>
          </cell>
          <cell r="G17">
            <v>41</v>
          </cell>
          <cell r="H17">
            <v>13.32</v>
          </cell>
          <cell r="I17" t="str">
            <v>NE</v>
          </cell>
          <cell r="J17">
            <v>29.16</v>
          </cell>
          <cell r="K17">
            <v>0</v>
          </cell>
        </row>
        <row r="18">
          <cell r="B18">
            <v>29.229166666666668</v>
          </cell>
          <cell r="C18">
            <v>36.4</v>
          </cell>
          <cell r="D18">
            <v>23.4</v>
          </cell>
          <cell r="E18">
            <v>69.20833333333333</v>
          </cell>
          <cell r="F18">
            <v>92</v>
          </cell>
          <cell r="G18">
            <v>42</v>
          </cell>
          <cell r="H18">
            <v>16.2</v>
          </cell>
          <cell r="I18" t="str">
            <v>NE</v>
          </cell>
          <cell r="J18">
            <v>40.32</v>
          </cell>
          <cell r="K18">
            <v>0</v>
          </cell>
        </row>
        <row r="19">
          <cell r="B19">
            <v>28.04166666666667</v>
          </cell>
          <cell r="C19">
            <v>34.2</v>
          </cell>
          <cell r="D19">
            <v>23.6</v>
          </cell>
          <cell r="E19">
            <v>72.25</v>
          </cell>
          <cell r="F19">
            <v>92</v>
          </cell>
          <cell r="G19">
            <v>47</v>
          </cell>
          <cell r="H19">
            <v>29.16</v>
          </cell>
          <cell r="I19" t="str">
            <v>NO</v>
          </cell>
          <cell r="J19">
            <v>60.84</v>
          </cell>
          <cell r="K19">
            <v>0</v>
          </cell>
        </row>
        <row r="20">
          <cell r="B20">
            <v>25.22916666666666</v>
          </cell>
          <cell r="C20">
            <v>34</v>
          </cell>
          <cell r="D20">
            <v>21.1</v>
          </cell>
          <cell r="E20">
            <v>80.375</v>
          </cell>
          <cell r="F20">
            <v>96</v>
          </cell>
          <cell r="G20">
            <v>47</v>
          </cell>
          <cell r="H20">
            <v>17.64</v>
          </cell>
          <cell r="I20" t="str">
            <v>SO</v>
          </cell>
          <cell r="J20">
            <v>38.52</v>
          </cell>
          <cell r="K20">
            <v>0.2</v>
          </cell>
        </row>
        <row r="21">
          <cell r="B21">
            <v>26.35416666666667</v>
          </cell>
          <cell r="C21">
            <v>32.5</v>
          </cell>
          <cell r="D21">
            <v>21.8</v>
          </cell>
          <cell r="E21">
            <v>80.625</v>
          </cell>
          <cell r="F21">
            <v>97</v>
          </cell>
          <cell r="G21">
            <v>53</v>
          </cell>
          <cell r="H21">
            <v>13.32</v>
          </cell>
          <cell r="I21" t="str">
            <v>NE</v>
          </cell>
          <cell r="J21">
            <v>28.08</v>
          </cell>
          <cell r="K21">
            <v>2.6</v>
          </cell>
        </row>
        <row r="22">
          <cell r="B22">
            <v>29.608333333333334</v>
          </cell>
          <cell r="C22">
            <v>37.6</v>
          </cell>
          <cell r="D22">
            <v>22.6</v>
          </cell>
          <cell r="E22">
            <v>65</v>
          </cell>
          <cell r="F22">
            <v>90</v>
          </cell>
          <cell r="G22">
            <v>33</v>
          </cell>
          <cell r="H22">
            <v>20.16</v>
          </cell>
          <cell r="I22" t="str">
            <v>NE</v>
          </cell>
          <cell r="J22">
            <v>38.16</v>
          </cell>
          <cell r="K22">
            <v>0</v>
          </cell>
        </row>
        <row r="23">
          <cell r="B23">
            <v>29.625</v>
          </cell>
          <cell r="C23">
            <v>36.9</v>
          </cell>
          <cell r="D23">
            <v>22.7</v>
          </cell>
          <cell r="E23">
            <v>63.458333333333336</v>
          </cell>
          <cell r="F23">
            <v>91</v>
          </cell>
          <cell r="G23">
            <v>35</v>
          </cell>
          <cell r="H23">
            <v>25.92</v>
          </cell>
          <cell r="I23" t="str">
            <v>NO</v>
          </cell>
          <cell r="J23">
            <v>48.24</v>
          </cell>
          <cell r="K23">
            <v>0</v>
          </cell>
        </row>
        <row r="24">
          <cell r="B24">
            <v>27.420833333333334</v>
          </cell>
          <cell r="C24">
            <v>33.2</v>
          </cell>
          <cell r="D24">
            <v>23.3</v>
          </cell>
          <cell r="E24">
            <v>77.33333333333333</v>
          </cell>
          <cell r="F24">
            <v>96</v>
          </cell>
          <cell r="G24">
            <v>53</v>
          </cell>
          <cell r="H24">
            <v>22.68</v>
          </cell>
          <cell r="I24" t="str">
            <v>NE</v>
          </cell>
          <cell r="J24">
            <v>51.84</v>
          </cell>
          <cell r="K24">
            <v>12</v>
          </cell>
        </row>
        <row r="25">
          <cell r="B25">
            <v>27.133333333333326</v>
          </cell>
          <cell r="C25">
            <v>32.8</v>
          </cell>
          <cell r="D25">
            <v>23.8</v>
          </cell>
          <cell r="E25">
            <v>79.125</v>
          </cell>
          <cell r="F25">
            <v>94</v>
          </cell>
          <cell r="G25">
            <v>55</v>
          </cell>
          <cell r="H25">
            <v>25.2</v>
          </cell>
          <cell r="I25" t="str">
            <v>NE</v>
          </cell>
          <cell r="J25">
            <v>41.76</v>
          </cell>
          <cell r="K25">
            <v>1.8</v>
          </cell>
        </row>
        <row r="26">
          <cell r="B26">
            <v>27.89166666666667</v>
          </cell>
          <cell r="C26">
            <v>35</v>
          </cell>
          <cell r="D26">
            <v>22.2</v>
          </cell>
          <cell r="E26">
            <v>73.04166666666667</v>
          </cell>
          <cell r="F26">
            <v>95</v>
          </cell>
          <cell r="G26">
            <v>43</v>
          </cell>
          <cell r="H26">
            <v>28.08</v>
          </cell>
          <cell r="I26" t="str">
            <v>NO</v>
          </cell>
          <cell r="J26">
            <v>53.64</v>
          </cell>
          <cell r="K26">
            <v>0</v>
          </cell>
        </row>
        <row r="27">
          <cell r="B27">
            <v>26.495833333333326</v>
          </cell>
          <cell r="C27">
            <v>34.6</v>
          </cell>
          <cell r="D27">
            <v>20.6</v>
          </cell>
          <cell r="E27">
            <v>77.79166666666667</v>
          </cell>
          <cell r="F27">
            <v>97</v>
          </cell>
          <cell r="G27">
            <v>49</v>
          </cell>
          <cell r="H27">
            <v>22.32</v>
          </cell>
          <cell r="I27" t="str">
            <v>NO</v>
          </cell>
          <cell r="J27">
            <v>54.36</v>
          </cell>
          <cell r="K27">
            <v>11.2</v>
          </cell>
        </row>
        <row r="28">
          <cell r="B28">
            <v>28.608333333333345</v>
          </cell>
          <cell r="C28">
            <v>35.1</v>
          </cell>
          <cell r="D28">
            <v>22.9</v>
          </cell>
          <cell r="E28">
            <v>72.08333333333333</v>
          </cell>
          <cell r="F28">
            <v>92</v>
          </cell>
          <cell r="G28">
            <v>46</v>
          </cell>
          <cell r="H28">
            <v>12.24</v>
          </cell>
          <cell r="I28" t="str">
            <v>NO</v>
          </cell>
          <cell r="J28">
            <v>30.6</v>
          </cell>
          <cell r="K28">
            <v>0</v>
          </cell>
        </row>
        <row r="29">
          <cell r="B29">
            <v>28.466666666666665</v>
          </cell>
          <cell r="C29">
            <v>35.8</v>
          </cell>
          <cell r="D29">
            <v>22.2</v>
          </cell>
          <cell r="E29">
            <v>69.83333333333333</v>
          </cell>
          <cell r="F29">
            <v>94</v>
          </cell>
          <cell r="G29">
            <v>37</v>
          </cell>
          <cell r="H29">
            <v>24.12</v>
          </cell>
          <cell r="I29" t="str">
            <v>NO</v>
          </cell>
          <cell r="J29">
            <v>48.96</v>
          </cell>
          <cell r="K29">
            <v>0.4</v>
          </cell>
        </row>
        <row r="30">
          <cell r="B30">
            <v>24.90416666666667</v>
          </cell>
          <cell r="C30">
            <v>31.6</v>
          </cell>
          <cell r="D30">
            <v>21.7</v>
          </cell>
          <cell r="E30">
            <v>86.91666666666667</v>
          </cell>
          <cell r="F30">
            <v>96</v>
          </cell>
          <cell r="G30">
            <v>64</v>
          </cell>
          <cell r="H30">
            <v>19.08</v>
          </cell>
          <cell r="I30" t="str">
            <v>NE</v>
          </cell>
          <cell r="J30">
            <v>33.12</v>
          </cell>
          <cell r="K30">
            <v>49.4</v>
          </cell>
        </row>
        <row r="31">
          <cell r="B31">
            <v>23.9</v>
          </cell>
          <cell r="C31">
            <v>29.3</v>
          </cell>
          <cell r="D31">
            <v>21.8</v>
          </cell>
          <cell r="E31">
            <v>91.75</v>
          </cell>
          <cell r="F31">
            <v>97</v>
          </cell>
          <cell r="G31">
            <v>73</v>
          </cell>
          <cell r="H31">
            <v>20.88</v>
          </cell>
          <cell r="I31" t="str">
            <v>NO</v>
          </cell>
          <cell r="J31">
            <v>47.88</v>
          </cell>
          <cell r="K31">
            <v>5.4</v>
          </cell>
        </row>
        <row r="32">
          <cell r="B32">
            <v>26.0875</v>
          </cell>
          <cell r="C32">
            <v>33.3</v>
          </cell>
          <cell r="D32">
            <v>22.5</v>
          </cell>
          <cell r="E32">
            <v>83.08333333333333</v>
          </cell>
          <cell r="F32">
            <v>96</v>
          </cell>
          <cell r="G32">
            <v>50</v>
          </cell>
          <cell r="H32">
            <v>20.88</v>
          </cell>
          <cell r="I32" t="str">
            <v>NE</v>
          </cell>
          <cell r="J32">
            <v>40.68</v>
          </cell>
          <cell r="K32">
            <v>2.2</v>
          </cell>
        </row>
        <row r="33">
          <cell r="B33">
            <v>27.133333333333336</v>
          </cell>
          <cell r="C33">
            <v>34.6</v>
          </cell>
          <cell r="D33">
            <v>22.8</v>
          </cell>
          <cell r="E33">
            <v>78.625</v>
          </cell>
          <cell r="F33">
            <v>95</v>
          </cell>
          <cell r="G33">
            <v>47</v>
          </cell>
          <cell r="H33">
            <v>23.76</v>
          </cell>
          <cell r="I33" t="str">
            <v>NE</v>
          </cell>
          <cell r="J33">
            <v>44.28</v>
          </cell>
          <cell r="K33">
            <v>0</v>
          </cell>
        </row>
        <row r="34">
          <cell r="B34">
            <v>26.016666666666666</v>
          </cell>
          <cell r="C34">
            <v>31.7</v>
          </cell>
          <cell r="D34">
            <v>23.3</v>
          </cell>
          <cell r="E34">
            <v>80.70833333333333</v>
          </cell>
          <cell r="F34">
            <v>92</v>
          </cell>
          <cell r="G34">
            <v>59</v>
          </cell>
          <cell r="H34">
            <v>18.36</v>
          </cell>
          <cell r="I34" t="str">
            <v>NO</v>
          </cell>
          <cell r="J34">
            <v>36</v>
          </cell>
          <cell r="K34">
            <v>0</v>
          </cell>
        </row>
        <row r="35">
          <cell r="I35" t="str">
            <v>NO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0">
        <row r="5">
          <cell r="B5">
            <v>26.69545454545454</v>
          </cell>
          <cell r="C5">
            <v>33.5</v>
          </cell>
          <cell r="D5">
            <v>20.4</v>
          </cell>
          <cell r="E5">
            <v>58.63636363636363</v>
          </cell>
          <cell r="F5">
            <v>80</v>
          </cell>
          <cell r="G5">
            <v>35</v>
          </cell>
          <cell r="H5">
            <v>18</v>
          </cell>
          <cell r="I5" t="str">
            <v>SE</v>
          </cell>
          <cell r="J5">
            <v>37.8</v>
          </cell>
          <cell r="K5">
            <v>0</v>
          </cell>
        </row>
        <row r="6">
          <cell r="B6">
            <v>27.23333333333333</v>
          </cell>
          <cell r="C6">
            <v>32.9</v>
          </cell>
          <cell r="D6">
            <v>22.5</v>
          </cell>
          <cell r="E6">
            <v>60.95238095238095</v>
          </cell>
          <cell r="F6">
            <v>85</v>
          </cell>
          <cell r="G6">
            <v>33</v>
          </cell>
          <cell r="H6">
            <v>14.76</v>
          </cell>
          <cell r="I6" t="str">
            <v>NO</v>
          </cell>
          <cell r="J6">
            <v>30.24</v>
          </cell>
          <cell r="K6">
            <v>0</v>
          </cell>
        </row>
        <row r="7">
          <cell r="B7">
            <v>26.922727272727272</v>
          </cell>
          <cell r="C7">
            <v>32.6</v>
          </cell>
          <cell r="D7">
            <v>22.6</v>
          </cell>
          <cell r="E7">
            <v>63.81818181818182</v>
          </cell>
          <cell r="F7">
            <v>85</v>
          </cell>
          <cell r="G7">
            <v>41</v>
          </cell>
          <cell r="H7">
            <v>21.96</v>
          </cell>
          <cell r="I7" t="str">
            <v>NO</v>
          </cell>
          <cell r="J7">
            <v>38.16</v>
          </cell>
          <cell r="K7">
            <v>0</v>
          </cell>
        </row>
        <row r="8">
          <cell r="B8">
            <v>25.138095238095243</v>
          </cell>
          <cell r="C8">
            <v>31.4</v>
          </cell>
          <cell r="D8">
            <v>21.9</v>
          </cell>
          <cell r="E8">
            <v>72.0952380952381</v>
          </cell>
          <cell r="F8">
            <v>88</v>
          </cell>
          <cell r="G8">
            <v>44</v>
          </cell>
          <cell r="H8">
            <v>35.64</v>
          </cell>
          <cell r="I8" t="str">
            <v>NO</v>
          </cell>
          <cell r="J8">
            <v>51.12</v>
          </cell>
          <cell r="K8">
            <v>0</v>
          </cell>
        </row>
        <row r="9">
          <cell r="B9">
            <v>21.91111111111111</v>
          </cell>
          <cell r="C9">
            <v>24.4</v>
          </cell>
          <cell r="D9">
            <v>20.8</v>
          </cell>
          <cell r="E9">
            <v>91.05555555555556</v>
          </cell>
          <cell r="F9">
            <v>96</v>
          </cell>
          <cell r="G9">
            <v>80</v>
          </cell>
          <cell r="H9">
            <v>18</v>
          </cell>
          <cell r="I9" t="str">
            <v>NE</v>
          </cell>
          <cell r="J9">
            <v>29.16</v>
          </cell>
          <cell r="K9">
            <v>0</v>
          </cell>
        </row>
        <row r="10">
          <cell r="B10">
            <v>23.376923076923074</v>
          </cell>
          <cell r="C10">
            <v>28.1</v>
          </cell>
          <cell r="D10">
            <v>20.8</v>
          </cell>
          <cell r="E10">
            <v>82.92307692307692</v>
          </cell>
          <cell r="F10">
            <v>93</v>
          </cell>
          <cell r="G10">
            <v>64</v>
          </cell>
          <cell r="H10">
            <v>16.56</v>
          </cell>
          <cell r="I10" t="str">
            <v>NO</v>
          </cell>
          <cell r="J10">
            <v>48.96</v>
          </cell>
          <cell r="K10">
            <v>0</v>
          </cell>
        </row>
        <row r="11">
          <cell r="B11">
            <v>22.733333333333334</v>
          </cell>
          <cell r="C11">
            <v>26.7</v>
          </cell>
          <cell r="D11">
            <v>20.3</v>
          </cell>
          <cell r="E11">
            <v>83</v>
          </cell>
          <cell r="F11">
            <v>94</v>
          </cell>
          <cell r="G11">
            <v>61</v>
          </cell>
          <cell r="H11">
            <v>18.36</v>
          </cell>
          <cell r="I11" t="str">
            <v>NO</v>
          </cell>
          <cell r="J11">
            <v>37.8</v>
          </cell>
          <cell r="K11">
            <v>0</v>
          </cell>
        </row>
        <row r="12">
          <cell r="B12">
            <v>22.40952380952381</v>
          </cell>
          <cell r="C12">
            <v>24.4</v>
          </cell>
          <cell r="D12">
            <v>21.4</v>
          </cell>
          <cell r="E12">
            <v>86.23809523809524</v>
          </cell>
          <cell r="F12">
            <v>92</v>
          </cell>
          <cell r="G12">
            <v>75</v>
          </cell>
          <cell r="H12">
            <v>21.24</v>
          </cell>
          <cell r="I12" t="str">
            <v>NO</v>
          </cell>
          <cell r="J12">
            <v>38.16</v>
          </cell>
          <cell r="K12">
            <v>0.2</v>
          </cell>
        </row>
        <row r="13">
          <cell r="B13">
            <v>24.9125</v>
          </cell>
          <cell r="C13">
            <v>28.9</v>
          </cell>
          <cell r="D13">
            <v>20.9</v>
          </cell>
          <cell r="E13">
            <v>76.3125</v>
          </cell>
          <cell r="F13">
            <v>94</v>
          </cell>
          <cell r="G13">
            <v>57</v>
          </cell>
          <cell r="H13">
            <v>20.88</v>
          </cell>
          <cell r="I13" t="str">
            <v>NO</v>
          </cell>
          <cell r="J13">
            <v>36.36</v>
          </cell>
          <cell r="K13">
            <v>0</v>
          </cell>
        </row>
        <row r="14">
          <cell r="B14">
            <v>25.656521739130437</v>
          </cell>
          <cell r="C14">
            <v>31.7</v>
          </cell>
          <cell r="D14">
            <v>21.3</v>
          </cell>
          <cell r="E14">
            <v>75.47826086956522</v>
          </cell>
          <cell r="F14">
            <v>93</v>
          </cell>
          <cell r="G14">
            <v>44</v>
          </cell>
          <cell r="H14">
            <v>28.08</v>
          </cell>
          <cell r="I14" t="str">
            <v>NO</v>
          </cell>
          <cell r="J14">
            <v>41.04</v>
          </cell>
          <cell r="K14">
            <v>0</v>
          </cell>
        </row>
        <row r="15">
          <cell r="B15">
            <v>25.066666666666666</v>
          </cell>
          <cell r="C15">
            <v>31</v>
          </cell>
          <cell r="D15">
            <v>22</v>
          </cell>
          <cell r="E15">
            <v>81.29166666666667</v>
          </cell>
          <cell r="F15">
            <v>93</v>
          </cell>
          <cell r="G15">
            <v>54</v>
          </cell>
          <cell r="H15">
            <v>19.44</v>
          </cell>
          <cell r="I15" t="str">
            <v>NO</v>
          </cell>
          <cell r="J15">
            <v>40.32</v>
          </cell>
          <cell r="K15">
            <v>0</v>
          </cell>
        </row>
        <row r="16">
          <cell r="B16">
            <v>25.360869565217396</v>
          </cell>
          <cell r="C16">
            <v>30.3</v>
          </cell>
          <cell r="D16">
            <v>21.5</v>
          </cell>
          <cell r="E16">
            <v>79.95652173913044</v>
          </cell>
          <cell r="F16">
            <v>95</v>
          </cell>
          <cell r="G16">
            <v>52</v>
          </cell>
          <cell r="H16">
            <v>20.88</v>
          </cell>
          <cell r="I16" t="str">
            <v>SE</v>
          </cell>
          <cell r="J16">
            <v>33.12</v>
          </cell>
          <cell r="K16">
            <v>0</v>
          </cell>
        </row>
        <row r="17">
          <cell r="B17">
            <v>27.430434782608696</v>
          </cell>
          <cell r="C17">
            <v>33.5</v>
          </cell>
          <cell r="D17">
            <v>22.2</v>
          </cell>
          <cell r="E17">
            <v>69.73913043478261</v>
          </cell>
          <cell r="F17">
            <v>93</v>
          </cell>
          <cell r="G17">
            <v>42</v>
          </cell>
          <cell r="H17">
            <v>16.56</v>
          </cell>
          <cell r="I17" t="str">
            <v>SE</v>
          </cell>
          <cell r="J17">
            <v>30.96</v>
          </cell>
          <cell r="K17">
            <v>0</v>
          </cell>
        </row>
        <row r="18">
          <cell r="B18">
            <v>27.8875</v>
          </cell>
          <cell r="C18">
            <v>33.4</v>
          </cell>
          <cell r="D18">
            <v>23.4</v>
          </cell>
          <cell r="E18">
            <v>65.875</v>
          </cell>
          <cell r="F18">
            <v>86</v>
          </cell>
          <cell r="G18">
            <v>45</v>
          </cell>
          <cell r="H18">
            <v>20.16</v>
          </cell>
          <cell r="I18" t="str">
            <v>NO</v>
          </cell>
          <cell r="J18">
            <v>39.6</v>
          </cell>
          <cell r="K18">
            <v>0</v>
          </cell>
        </row>
        <row r="19">
          <cell r="B19">
            <v>26.61666666666667</v>
          </cell>
          <cell r="C19">
            <v>33.4</v>
          </cell>
          <cell r="D19">
            <v>21.8</v>
          </cell>
          <cell r="E19">
            <v>70</v>
          </cell>
          <cell r="F19">
            <v>90</v>
          </cell>
          <cell r="G19">
            <v>41</v>
          </cell>
          <cell r="H19">
            <v>23.4</v>
          </cell>
          <cell r="I19" t="str">
            <v>NO</v>
          </cell>
          <cell r="J19">
            <v>46.8</v>
          </cell>
          <cell r="K19">
            <v>0</v>
          </cell>
        </row>
        <row r="20">
          <cell r="B20">
            <v>25.86666666666666</v>
          </cell>
          <cell r="C20">
            <v>31.3</v>
          </cell>
          <cell r="D20">
            <v>21.7</v>
          </cell>
          <cell r="E20">
            <v>73.58333333333333</v>
          </cell>
          <cell r="F20">
            <v>92</v>
          </cell>
          <cell r="G20">
            <v>49</v>
          </cell>
          <cell r="H20">
            <v>18</v>
          </cell>
          <cell r="I20" t="str">
            <v>SO</v>
          </cell>
          <cell r="J20">
            <v>30.6</v>
          </cell>
          <cell r="K20">
            <v>0</v>
          </cell>
        </row>
        <row r="21">
          <cell r="B21">
            <v>26.08695652173913</v>
          </cell>
          <cell r="C21">
            <v>34.6</v>
          </cell>
          <cell r="D21">
            <v>20.6</v>
          </cell>
          <cell r="E21">
            <v>69.30434782608695</v>
          </cell>
          <cell r="F21">
            <v>95</v>
          </cell>
          <cell r="G21">
            <v>31</v>
          </cell>
          <cell r="H21">
            <v>22.68</v>
          </cell>
          <cell r="I21" t="str">
            <v>NE</v>
          </cell>
          <cell r="J21">
            <v>59.4</v>
          </cell>
          <cell r="K21">
            <v>0</v>
          </cell>
        </row>
        <row r="22">
          <cell r="B22">
            <v>26.647826086956524</v>
          </cell>
          <cell r="C22">
            <v>33.5</v>
          </cell>
          <cell r="D22">
            <v>21.6</v>
          </cell>
          <cell r="E22">
            <v>69.43478260869566</v>
          </cell>
          <cell r="F22">
            <v>91</v>
          </cell>
          <cell r="G22">
            <v>37</v>
          </cell>
          <cell r="H22">
            <v>28.8</v>
          </cell>
          <cell r="I22" t="str">
            <v>NE</v>
          </cell>
          <cell r="J22">
            <v>45.72</v>
          </cell>
          <cell r="K22">
            <v>0</v>
          </cell>
        </row>
        <row r="23">
          <cell r="B23">
            <v>27.190909090909088</v>
          </cell>
          <cell r="C23">
            <v>32.7</v>
          </cell>
          <cell r="D23">
            <v>22.8</v>
          </cell>
          <cell r="E23">
            <v>69.4090909090909</v>
          </cell>
          <cell r="F23">
            <v>87</v>
          </cell>
          <cell r="G23">
            <v>45</v>
          </cell>
          <cell r="H23">
            <v>17.28</v>
          </cell>
          <cell r="I23" t="str">
            <v>NE</v>
          </cell>
          <cell r="J23">
            <v>37.8</v>
          </cell>
          <cell r="K23">
            <v>0</v>
          </cell>
        </row>
        <row r="24">
          <cell r="B24">
            <v>25.234782608695646</v>
          </cell>
          <cell r="C24">
            <v>29.8</v>
          </cell>
          <cell r="D24">
            <v>21.9</v>
          </cell>
          <cell r="E24">
            <v>76.82608695652173</v>
          </cell>
          <cell r="F24">
            <v>91</v>
          </cell>
          <cell r="G24">
            <v>49</v>
          </cell>
          <cell r="H24">
            <v>12.96</v>
          </cell>
          <cell r="I24" t="str">
            <v>NE</v>
          </cell>
          <cell r="J24">
            <v>35.64</v>
          </cell>
          <cell r="K24">
            <v>0</v>
          </cell>
        </row>
        <row r="25">
          <cell r="B25">
            <v>24.37391304347826</v>
          </cell>
          <cell r="C25">
            <v>30</v>
          </cell>
          <cell r="D25">
            <v>20.8</v>
          </cell>
          <cell r="E25">
            <v>81.21739130434783</v>
          </cell>
          <cell r="F25">
            <v>93</v>
          </cell>
          <cell r="G25">
            <v>57</v>
          </cell>
          <cell r="H25">
            <v>13.68</v>
          </cell>
          <cell r="I25" t="str">
            <v>NE</v>
          </cell>
          <cell r="J25">
            <v>38.16</v>
          </cell>
          <cell r="K25">
            <v>0</v>
          </cell>
        </row>
        <row r="26">
          <cell r="B26">
            <v>24.45714285714286</v>
          </cell>
          <cell r="C26">
            <v>30.3</v>
          </cell>
          <cell r="D26">
            <v>21.7</v>
          </cell>
          <cell r="E26">
            <v>82.47619047619048</v>
          </cell>
          <cell r="F26">
            <v>93</v>
          </cell>
          <cell r="G26">
            <v>55</v>
          </cell>
          <cell r="H26">
            <v>44.28</v>
          </cell>
          <cell r="I26" t="str">
            <v>NE</v>
          </cell>
          <cell r="J26">
            <v>64.08</v>
          </cell>
          <cell r="K26">
            <v>0</v>
          </cell>
        </row>
        <row r="27">
          <cell r="B27">
            <v>25.914285714285718</v>
          </cell>
          <cell r="C27">
            <v>31.2</v>
          </cell>
          <cell r="D27">
            <v>21.7</v>
          </cell>
          <cell r="E27">
            <v>74.66666666666667</v>
          </cell>
          <cell r="F27">
            <v>93</v>
          </cell>
          <cell r="G27">
            <v>51</v>
          </cell>
          <cell r="H27">
            <v>27.36</v>
          </cell>
          <cell r="I27" t="str">
            <v>NO</v>
          </cell>
          <cell r="J27">
            <v>41.4</v>
          </cell>
          <cell r="K27">
            <v>0</v>
          </cell>
        </row>
        <row r="28">
          <cell r="B28">
            <v>23.5625</v>
          </cell>
          <cell r="C28">
            <v>28.8</v>
          </cell>
          <cell r="D28">
            <v>20.8</v>
          </cell>
          <cell r="E28">
            <v>84.83333333333333</v>
          </cell>
          <cell r="F28">
            <v>94</v>
          </cell>
          <cell r="G28">
            <v>64</v>
          </cell>
          <cell r="H28">
            <v>21.96</v>
          </cell>
          <cell r="I28" t="str">
            <v>NE</v>
          </cell>
          <cell r="J28">
            <v>38.88</v>
          </cell>
          <cell r="K28">
            <v>0</v>
          </cell>
        </row>
        <row r="29">
          <cell r="B29">
            <v>25.235</v>
          </cell>
          <cell r="C29">
            <v>31</v>
          </cell>
          <cell r="D29">
            <v>21.4</v>
          </cell>
          <cell r="E29">
            <v>78.9</v>
          </cell>
          <cell r="F29">
            <v>95</v>
          </cell>
          <cell r="G29">
            <v>52</v>
          </cell>
          <cell r="H29">
            <v>17.64</v>
          </cell>
          <cell r="I29" t="str">
            <v>NO</v>
          </cell>
          <cell r="J29">
            <v>42.48</v>
          </cell>
          <cell r="K29">
            <v>0</v>
          </cell>
        </row>
        <row r="30">
          <cell r="B30">
            <v>23.7875</v>
          </cell>
          <cell r="C30">
            <v>29.4</v>
          </cell>
          <cell r="D30">
            <v>21.6</v>
          </cell>
          <cell r="E30">
            <v>85.25</v>
          </cell>
          <cell r="F30">
            <v>95</v>
          </cell>
          <cell r="G30">
            <v>62</v>
          </cell>
          <cell r="H30">
            <v>26.28</v>
          </cell>
          <cell r="I30" t="str">
            <v>NE</v>
          </cell>
          <cell r="J30">
            <v>41.04</v>
          </cell>
          <cell r="K30">
            <v>0</v>
          </cell>
        </row>
        <row r="31">
          <cell r="B31">
            <v>22.740909090909096</v>
          </cell>
          <cell r="C31">
            <v>28</v>
          </cell>
          <cell r="D31">
            <v>20.3</v>
          </cell>
          <cell r="E31">
            <v>88.31818181818181</v>
          </cell>
          <cell r="F31">
            <v>95</v>
          </cell>
          <cell r="G31">
            <v>67</v>
          </cell>
          <cell r="H31">
            <v>26.64</v>
          </cell>
          <cell r="I31" t="str">
            <v>NO</v>
          </cell>
          <cell r="J31">
            <v>52.56</v>
          </cell>
          <cell r="K31">
            <v>0</v>
          </cell>
        </row>
        <row r="32">
          <cell r="B32">
            <v>24.16818181818182</v>
          </cell>
          <cell r="C32">
            <v>30.2</v>
          </cell>
          <cell r="D32">
            <v>21.1</v>
          </cell>
          <cell r="E32">
            <v>82.95454545454545</v>
          </cell>
          <cell r="F32">
            <v>95</v>
          </cell>
          <cell r="G32">
            <v>58</v>
          </cell>
          <cell r="H32">
            <v>32.76</v>
          </cell>
          <cell r="I32" t="str">
            <v>NO</v>
          </cell>
          <cell r="J32">
            <v>81.36</v>
          </cell>
          <cell r="K32">
            <v>0</v>
          </cell>
        </row>
        <row r="33">
          <cell r="B33">
            <v>24.5</v>
          </cell>
          <cell r="C33">
            <v>29.1</v>
          </cell>
          <cell r="D33">
            <v>21.1</v>
          </cell>
          <cell r="E33">
            <v>81.95652173913044</v>
          </cell>
          <cell r="F33">
            <v>96</v>
          </cell>
          <cell r="G33">
            <v>65</v>
          </cell>
          <cell r="H33">
            <v>23.04</v>
          </cell>
          <cell r="I33" t="str">
            <v>NO</v>
          </cell>
          <cell r="J33">
            <v>60.12</v>
          </cell>
          <cell r="K33">
            <v>0</v>
          </cell>
        </row>
        <row r="34">
          <cell r="B34">
            <v>24.573913043478264</v>
          </cell>
          <cell r="C34">
            <v>28.8</v>
          </cell>
          <cell r="D34">
            <v>21.2</v>
          </cell>
          <cell r="E34">
            <v>80.17391304347827</v>
          </cell>
          <cell r="F34">
            <v>93</v>
          </cell>
          <cell r="G34">
            <v>61</v>
          </cell>
          <cell r="H34">
            <v>21.96</v>
          </cell>
          <cell r="I34" t="str">
            <v>NO</v>
          </cell>
          <cell r="J34">
            <v>33.84</v>
          </cell>
          <cell r="K34">
            <v>0</v>
          </cell>
        </row>
        <row r="35">
          <cell r="I35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0">
        <row r="5">
          <cell r="B5">
            <v>28.8875</v>
          </cell>
          <cell r="C5">
            <v>36.2</v>
          </cell>
          <cell r="D5">
            <v>21.7</v>
          </cell>
          <cell r="E5">
            <v>69.29166666666667</v>
          </cell>
          <cell r="F5">
            <v>85</v>
          </cell>
          <cell r="G5">
            <v>54</v>
          </cell>
          <cell r="H5">
            <v>19.8</v>
          </cell>
          <cell r="I5" t="str">
            <v>SE</v>
          </cell>
          <cell r="J5">
            <v>37.8</v>
          </cell>
          <cell r="K5">
            <v>0</v>
          </cell>
        </row>
        <row r="6">
          <cell r="B6">
            <v>29.970833333333328</v>
          </cell>
          <cell r="C6">
            <v>35.1</v>
          </cell>
          <cell r="D6">
            <v>25.5</v>
          </cell>
          <cell r="E6">
            <v>69.20833333333333</v>
          </cell>
          <cell r="F6">
            <v>84</v>
          </cell>
          <cell r="G6">
            <v>55</v>
          </cell>
          <cell r="H6">
            <v>15.84</v>
          </cell>
          <cell r="I6" t="str">
            <v>NE</v>
          </cell>
          <cell r="J6">
            <v>35.64</v>
          </cell>
          <cell r="K6">
            <v>0</v>
          </cell>
        </row>
        <row r="7">
          <cell r="B7">
            <v>29.441666666666674</v>
          </cell>
          <cell r="C7">
            <v>35.2</v>
          </cell>
          <cell r="D7">
            <v>25</v>
          </cell>
          <cell r="E7">
            <v>70.33333333333333</v>
          </cell>
          <cell r="F7">
            <v>85</v>
          </cell>
          <cell r="G7">
            <v>51</v>
          </cell>
          <cell r="H7">
            <v>13.68</v>
          </cell>
          <cell r="I7" t="str">
            <v>NO</v>
          </cell>
          <cell r="J7">
            <v>32.04</v>
          </cell>
          <cell r="K7">
            <v>0</v>
          </cell>
        </row>
        <row r="8">
          <cell r="B8">
            <v>27.32083333333333</v>
          </cell>
          <cell r="C8">
            <v>33.3</v>
          </cell>
          <cell r="D8">
            <v>22.4</v>
          </cell>
          <cell r="E8">
            <v>77</v>
          </cell>
          <cell r="F8">
            <v>89</v>
          </cell>
          <cell r="G8">
            <v>60</v>
          </cell>
          <cell r="H8">
            <v>21.6</v>
          </cell>
          <cell r="I8" t="str">
            <v>NO</v>
          </cell>
          <cell r="J8">
            <v>48.6</v>
          </cell>
          <cell r="K8">
            <v>21.8</v>
          </cell>
        </row>
        <row r="9">
          <cell r="B9">
            <v>25.60416666666667</v>
          </cell>
          <cell r="C9">
            <v>32.3</v>
          </cell>
          <cell r="D9">
            <v>23.2</v>
          </cell>
          <cell r="E9">
            <v>84.58333333333333</v>
          </cell>
          <cell r="F9">
            <v>94</v>
          </cell>
          <cell r="G9">
            <v>64</v>
          </cell>
          <cell r="H9">
            <v>23.4</v>
          </cell>
          <cell r="I9" t="str">
            <v>NO</v>
          </cell>
          <cell r="J9">
            <v>73.08</v>
          </cell>
          <cell r="K9">
            <v>14.4</v>
          </cell>
        </row>
        <row r="10">
          <cell r="B10">
            <v>25.4625</v>
          </cell>
          <cell r="C10">
            <v>31.3</v>
          </cell>
          <cell r="D10">
            <v>22.1</v>
          </cell>
          <cell r="E10">
            <v>87.125</v>
          </cell>
          <cell r="F10">
            <v>95</v>
          </cell>
          <cell r="G10">
            <v>68</v>
          </cell>
          <cell r="H10">
            <v>14.04</v>
          </cell>
          <cell r="I10" t="str">
            <v>NO</v>
          </cell>
          <cell r="J10">
            <v>53.28</v>
          </cell>
          <cell r="K10">
            <v>17.8</v>
          </cell>
        </row>
        <row r="11">
          <cell r="B11">
            <v>26.025</v>
          </cell>
          <cell r="C11">
            <v>29.2</v>
          </cell>
          <cell r="D11">
            <v>23.9</v>
          </cell>
          <cell r="E11">
            <v>81.70833333333333</v>
          </cell>
          <cell r="F11">
            <v>94</v>
          </cell>
          <cell r="G11">
            <v>68</v>
          </cell>
          <cell r="H11">
            <v>21.6</v>
          </cell>
          <cell r="I11" t="str">
            <v>NO</v>
          </cell>
          <cell r="J11">
            <v>42.84</v>
          </cell>
          <cell r="K11">
            <v>0</v>
          </cell>
        </row>
        <row r="12">
          <cell r="B12">
            <v>24.725</v>
          </cell>
          <cell r="C12">
            <v>26.9</v>
          </cell>
          <cell r="D12">
            <v>23.3</v>
          </cell>
          <cell r="E12">
            <v>86.91666666666667</v>
          </cell>
          <cell r="F12">
            <v>95</v>
          </cell>
          <cell r="G12">
            <v>78</v>
          </cell>
          <cell r="H12">
            <v>14.4</v>
          </cell>
          <cell r="I12" t="str">
            <v>NO</v>
          </cell>
          <cell r="J12">
            <v>33.12</v>
          </cell>
          <cell r="K12">
            <v>11.8</v>
          </cell>
        </row>
        <row r="13">
          <cell r="B13">
            <v>26.19583333333333</v>
          </cell>
          <cell r="C13">
            <v>31.8</v>
          </cell>
          <cell r="D13">
            <v>23.3</v>
          </cell>
          <cell r="E13">
            <v>88.20833333333333</v>
          </cell>
          <cell r="F13">
            <v>96</v>
          </cell>
          <cell r="G13">
            <v>69</v>
          </cell>
          <cell r="H13">
            <v>9.72</v>
          </cell>
          <cell r="I13" t="str">
            <v>NO</v>
          </cell>
          <cell r="J13">
            <v>30.6</v>
          </cell>
          <cell r="K13">
            <v>1.2</v>
          </cell>
        </row>
        <row r="14">
          <cell r="B14">
            <v>28.4125</v>
          </cell>
          <cell r="C14">
            <v>34.4</v>
          </cell>
          <cell r="D14">
            <v>23.2</v>
          </cell>
          <cell r="E14">
            <v>80.5</v>
          </cell>
          <cell r="F14">
            <v>94</v>
          </cell>
          <cell r="G14">
            <v>62</v>
          </cell>
          <cell r="H14">
            <v>11.52</v>
          </cell>
          <cell r="I14" t="str">
            <v>NO</v>
          </cell>
          <cell r="J14">
            <v>37.44</v>
          </cell>
          <cell r="K14">
            <v>0.4</v>
          </cell>
        </row>
        <row r="15">
          <cell r="B15">
            <v>28.695833333333336</v>
          </cell>
          <cell r="C15">
            <v>34</v>
          </cell>
          <cell r="D15">
            <v>24</v>
          </cell>
          <cell r="E15">
            <v>79</v>
          </cell>
          <cell r="F15">
            <v>90</v>
          </cell>
          <cell r="G15">
            <v>67</v>
          </cell>
          <cell r="H15">
            <v>16.92</v>
          </cell>
          <cell r="I15" t="str">
            <v>SE</v>
          </cell>
          <cell r="J15">
            <v>35.64</v>
          </cell>
          <cell r="K15">
            <v>0</v>
          </cell>
        </row>
        <row r="16">
          <cell r="B16">
            <v>28.625</v>
          </cell>
          <cell r="C16">
            <v>34.6</v>
          </cell>
          <cell r="D16">
            <v>23.9</v>
          </cell>
          <cell r="E16">
            <v>78</v>
          </cell>
          <cell r="F16">
            <v>91</v>
          </cell>
          <cell r="G16">
            <v>64</v>
          </cell>
          <cell r="H16">
            <v>12.6</v>
          </cell>
          <cell r="I16" t="str">
            <v>SE</v>
          </cell>
          <cell r="J16">
            <v>25.56</v>
          </cell>
          <cell r="K16">
            <v>0</v>
          </cell>
        </row>
        <row r="17">
          <cell r="B17">
            <v>29.870833333333334</v>
          </cell>
          <cell r="C17">
            <v>36.5</v>
          </cell>
          <cell r="D17">
            <v>24.3</v>
          </cell>
          <cell r="E17">
            <v>76.95833333333333</v>
          </cell>
          <cell r="F17">
            <v>87</v>
          </cell>
          <cell r="G17">
            <v>62</v>
          </cell>
          <cell r="H17">
            <v>9.36</v>
          </cell>
          <cell r="I17" t="str">
            <v>SE</v>
          </cell>
          <cell r="J17">
            <v>22.32</v>
          </cell>
          <cell r="K17">
            <v>0</v>
          </cell>
        </row>
        <row r="18">
          <cell r="B18">
            <v>30.025</v>
          </cell>
          <cell r="C18">
            <v>35.6</v>
          </cell>
          <cell r="D18">
            <v>25.8</v>
          </cell>
          <cell r="E18">
            <v>77.20833333333333</v>
          </cell>
          <cell r="F18">
            <v>83</v>
          </cell>
          <cell r="G18">
            <v>65</v>
          </cell>
          <cell r="H18">
            <v>15.48</v>
          </cell>
          <cell r="I18" t="str">
            <v>SE</v>
          </cell>
          <cell r="J18">
            <v>46.08</v>
          </cell>
          <cell r="K18">
            <v>0.2</v>
          </cell>
        </row>
        <row r="19">
          <cell r="B19">
            <v>30.2625</v>
          </cell>
          <cell r="C19">
            <v>35.4</v>
          </cell>
          <cell r="D19">
            <v>26.3</v>
          </cell>
          <cell r="E19">
            <v>74.5</v>
          </cell>
          <cell r="F19">
            <v>86</v>
          </cell>
          <cell r="G19">
            <v>55</v>
          </cell>
          <cell r="H19">
            <v>12.96</v>
          </cell>
          <cell r="I19" t="str">
            <v>NO</v>
          </cell>
          <cell r="J19">
            <v>31.68</v>
          </cell>
          <cell r="K19">
            <v>0</v>
          </cell>
        </row>
        <row r="20">
          <cell r="B20">
            <v>28.30416666666667</v>
          </cell>
          <cell r="C20">
            <v>32.8</v>
          </cell>
          <cell r="D20">
            <v>23.9</v>
          </cell>
          <cell r="E20">
            <v>75</v>
          </cell>
          <cell r="F20">
            <v>85</v>
          </cell>
          <cell r="G20">
            <v>65</v>
          </cell>
          <cell r="H20">
            <v>12.6</v>
          </cell>
          <cell r="I20" t="str">
            <v>SE</v>
          </cell>
          <cell r="J20">
            <v>28.8</v>
          </cell>
          <cell r="K20">
            <v>0</v>
          </cell>
        </row>
        <row r="21">
          <cell r="B21">
            <v>28.529166666666665</v>
          </cell>
          <cell r="C21">
            <v>34.3</v>
          </cell>
          <cell r="D21">
            <v>23.4</v>
          </cell>
          <cell r="E21">
            <v>75.125</v>
          </cell>
          <cell r="F21">
            <v>87</v>
          </cell>
          <cell r="G21">
            <v>61</v>
          </cell>
          <cell r="H21">
            <v>13.32</v>
          </cell>
          <cell r="I21" t="str">
            <v>SE</v>
          </cell>
          <cell r="J21">
            <v>28.44</v>
          </cell>
          <cell r="K21">
            <v>0</v>
          </cell>
        </row>
        <row r="22">
          <cell r="B22">
            <v>30.8125</v>
          </cell>
          <cell r="C22">
            <v>37</v>
          </cell>
          <cell r="D22">
            <v>23.8</v>
          </cell>
          <cell r="E22">
            <v>71</v>
          </cell>
          <cell r="F22">
            <v>85</v>
          </cell>
          <cell r="G22">
            <v>55</v>
          </cell>
          <cell r="H22">
            <v>11.52</v>
          </cell>
          <cell r="I22" t="str">
            <v>SE</v>
          </cell>
          <cell r="J22">
            <v>29.88</v>
          </cell>
          <cell r="K22">
            <v>0</v>
          </cell>
        </row>
        <row r="23">
          <cell r="B23">
            <v>31.208333333333332</v>
          </cell>
          <cell r="C23">
            <v>37.5</v>
          </cell>
          <cell r="D23">
            <v>25.5</v>
          </cell>
          <cell r="E23">
            <v>68.95833333333333</v>
          </cell>
          <cell r="F23">
            <v>85</v>
          </cell>
          <cell r="G23">
            <v>55</v>
          </cell>
          <cell r="H23">
            <v>18.36</v>
          </cell>
          <cell r="I23" t="str">
            <v>NO</v>
          </cell>
          <cell r="J23">
            <v>40.32</v>
          </cell>
          <cell r="K23">
            <v>0</v>
          </cell>
        </row>
        <row r="24">
          <cell r="B24">
            <v>29.025</v>
          </cell>
          <cell r="C24">
            <v>32.4</v>
          </cell>
          <cell r="D24">
            <v>24.5</v>
          </cell>
          <cell r="E24">
            <v>74.91666666666667</v>
          </cell>
          <cell r="F24">
            <v>87</v>
          </cell>
          <cell r="G24">
            <v>65</v>
          </cell>
          <cell r="H24">
            <v>17.64</v>
          </cell>
          <cell r="I24" t="str">
            <v>NO</v>
          </cell>
          <cell r="J24">
            <v>43.2</v>
          </cell>
          <cell r="K24">
            <v>5.6</v>
          </cell>
        </row>
        <row r="25">
          <cell r="B25">
            <v>27.14166666666667</v>
          </cell>
          <cell r="C25">
            <v>34.6</v>
          </cell>
          <cell r="D25">
            <v>24</v>
          </cell>
          <cell r="E25">
            <v>81.91666666666667</v>
          </cell>
          <cell r="F25">
            <v>90</v>
          </cell>
          <cell r="G25">
            <v>63</v>
          </cell>
          <cell r="H25">
            <v>27.72</v>
          </cell>
          <cell r="I25" t="str">
            <v>SE</v>
          </cell>
          <cell r="J25">
            <v>51.84</v>
          </cell>
          <cell r="K25">
            <v>3.8</v>
          </cell>
        </row>
        <row r="26">
          <cell r="B26">
            <v>28.83333333333334</v>
          </cell>
          <cell r="C26">
            <v>35.5</v>
          </cell>
          <cell r="D26">
            <v>24.4</v>
          </cell>
          <cell r="E26">
            <v>76.83333333333333</v>
          </cell>
          <cell r="F26">
            <v>89</v>
          </cell>
          <cell r="G26">
            <v>61</v>
          </cell>
          <cell r="H26">
            <v>19.08</v>
          </cell>
          <cell r="I26" t="str">
            <v>NO</v>
          </cell>
          <cell r="J26">
            <v>37.44</v>
          </cell>
          <cell r="K26">
            <v>0.2</v>
          </cell>
        </row>
        <row r="27">
          <cell r="B27">
            <v>29.63333333333333</v>
          </cell>
          <cell r="C27">
            <v>35.3</v>
          </cell>
          <cell r="D27">
            <v>25.3</v>
          </cell>
          <cell r="E27">
            <v>73.91666666666667</v>
          </cell>
          <cell r="F27">
            <v>85</v>
          </cell>
          <cell r="G27">
            <v>58</v>
          </cell>
          <cell r="H27">
            <v>13.68</v>
          </cell>
          <cell r="I27" t="str">
            <v>NO</v>
          </cell>
          <cell r="J27">
            <v>42.48</v>
          </cell>
          <cell r="K27">
            <v>0</v>
          </cell>
        </row>
        <row r="28">
          <cell r="B28">
            <v>29.779166666666658</v>
          </cell>
          <cell r="C28">
            <v>34.7</v>
          </cell>
          <cell r="D28">
            <v>24.9</v>
          </cell>
          <cell r="E28">
            <v>73.41666666666667</v>
          </cell>
          <cell r="F28">
            <v>83</v>
          </cell>
          <cell r="G28">
            <v>62</v>
          </cell>
          <cell r="H28">
            <v>15.12</v>
          </cell>
          <cell r="I28" t="str">
            <v>NO</v>
          </cell>
          <cell r="J28">
            <v>30.96</v>
          </cell>
          <cell r="K28">
            <v>0</v>
          </cell>
        </row>
        <row r="29">
          <cell r="B29">
            <v>29.804166666666664</v>
          </cell>
          <cell r="C29">
            <v>36.3</v>
          </cell>
          <cell r="D29">
            <v>24.5</v>
          </cell>
          <cell r="E29">
            <v>72.58333333333333</v>
          </cell>
          <cell r="F29">
            <v>84</v>
          </cell>
          <cell r="G29">
            <v>56</v>
          </cell>
          <cell r="H29">
            <v>11.88</v>
          </cell>
          <cell r="I29" t="str">
            <v>NO</v>
          </cell>
          <cell r="J29">
            <v>32.76</v>
          </cell>
          <cell r="K29">
            <v>0</v>
          </cell>
        </row>
        <row r="30">
          <cell r="B30">
            <v>28.666666666666675</v>
          </cell>
          <cell r="C30">
            <v>34.8</v>
          </cell>
          <cell r="D30">
            <v>24</v>
          </cell>
          <cell r="E30">
            <v>75.33333333333333</v>
          </cell>
          <cell r="F30">
            <v>88</v>
          </cell>
          <cell r="G30">
            <v>65</v>
          </cell>
          <cell r="H30">
            <v>16.56</v>
          </cell>
          <cell r="I30" t="str">
            <v>NE</v>
          </cell>
          <cell r="J30">
            <v>37.08</v>
          </cell>
          <cell r="K30">
            <v>1.6</v>
          </cell>
        </row>
        <row r="31">
          <cell r="B31">
            <v>25.67083333333333</v>
          </cell>
          <cell r="C31">
            <v>31.7</v>
          </cell>
          <cell r="D31">
            <v>24</v>
          </cell>
          <cell r="E31">
            <v>86.54166666666667</v>
          </cell>
          <cell r="F31">
            <v>91</v>
          </cell>
          <cell r="G31">
            <v>72</v>
          </cell>
          <cell r="H31">
            <v>15.12</v>
          </cell>
          <cell r="I31" t="str">
            <v>NO</v>
          </cell>
          <cell r="J31">
            <v>43.2</v>
          </cell>
          <cell r="K31">
            <v>11.2</v>
          </cell>
        </row>
        <row r="32">
          <cell r="B32">
            <v>26.67916666666667</v>
          </cell>
          <cell r="C32">
            <v>33.9</v>
          </cell>
          <cell r="D32">
            <v>23.7</v>
          </cell>
          <cell r="E32">
            <v>82.04166666666667</v>
          </cell>
          <cell r="F32">
            <v>92</v>
          </cell>
          <cell r="G32">
            <v>63</v>
          </cell>
          <cell r="H32">
            <v>20.88</v>
          </cell>
          <cell r="I32" t="str">
            <v>NO</v>
          </cell>
          <cell r="J32">
            <v>42.12</v>
          </cell>
          <cell r="K32">
            <v>1</v>
          </cell>
        </row>
        <row r="33">
          <cell r="B33">
            <v>28.116666666666674</v>
          </cell>
          <cell r="C33">
            <v>35.3</v>
          </cell>
          <cell r="D33">
            <v>24.5</v>
          </cell>
          <cell r="E33">
            <v>77.66666666666667</v>
          </cell>
          <cell r="F33">
            <v>88</v>
          </cell>
          <cell r="G33">
            <v>60</v>
          </cell>
          <cell r="H33">
            <v>23.04</v>
          </cell>
          <cell r="I33" t="str">
            <v>NO</v>
          </cell>
          <cell r="J33">
            <v>66.24</v>
          </cell>
          <cell r="K33">
            <v>0.2</v>
          </cell>
        </row>
        <row r="34">
          <cell r="B34">
            <v>28.5625</v>
          </cell>
          <cell r="C34">
            <v>33.9</v>
          </cell>
          <cell r="D34">
            <v>25</v>
          </cell>
          <cell r="E34">
            <v>74.91666666666667</v>
          </cell>
          <cell r="F34">
            <v>83</v>
          </cell>
          <cell r="G34">
            <v>63</v>
          </cell>
          <cell r="H34">
            <v>13.32</v>
          </cell>
          <cell r="I34" t="str">
            <v>NO</v>
          </cell>
          <cell r="J34">
            <v>36.72</v>
          </cell>
          <cell r="K34">
            <v>0</v>
          </cell>
        </row>
        <row r="35">
          <cell r="I35" t="str">
            <v>NO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0">
        <row r="5">
          <cell r="B5">
            <v>27.6625</v>
          </cell>
          <cell r="C5">
            <v>34.4</v>
          </cell>
          <cell r="D5">
            <v>20.3</v>
          </cell>
          <cell r="E5">
            <v>48.958333333333336</v>
          </cell>
          <cell r="F5">
            <v>73</v>
          </cell>
          <cell r="G5">
            <v>31</v>
          </cell>
          <cell r="H5">
            <v>18</v>
          </cell>
          <cell r="I5" t="str">
            <v>NE</v>
          </cell>
          <cell r="J5">
            <v>34.92</v>
          </cell>
          <cell r="K5">
            <v>0</v>
          </cell>
        </row>
        <row r="6">
          <cell r="B6">
            <v>29.116666666666664</v>
          </cell>
          <cell r="C6">
            <v>36</v>
          </cell>
          <cell r="D6">
            <v>22.6</v>
          </cell>
          <cell r="E6">
            <v>50.125</v>
          </cell>
          <cell r="F6">
            <v>70</v>
          </cell>
          <cell r="G6">
            <v>30</v>
          </cell>
          <cell r="H6">
            <v>21.96</v>
          </cell>
          <cell r="I6" t="str">
            <v>NE</v>
          </cell>
          <cell r="J6">
            <v>36.72</v>
          </cell>
          <cell r="K6">
            <v>0</v>
          </cell>
        </row>
        <row r="7">
          <cell r="B7">
            <v>29.5875</v>
          </cell>
          <cell r="C7">
            <v>36.1</v>
          </cell>
          <cell r="D7">
            <v>24.3</v>
          </cell>
          <cell r="E7">
            <v>59.291666666666664</v>
          </cell>
          <cell r="F7">
            <v>81</v>
          </cell>
          <cell r="G7">
            <v>34</v>
          </cell>
          <cell r="H7">
            <v>17.64</v>
          </cell>
          <cell r="I7" t="str">
            <v>NE</v>
          </cell>
          <cell r="J7">
            <v>37.08</v>
          </cell>
          <cell r="K7">
            <v>0</v>
          </cell>
        </row>
        <row r="8">
          <cell r="B8">
            <v>29.6</v>
          </cell>
          <cell r="C8">
            <v>36.1</v>
          </cell>
          <cell r="D8">
            <v>24.1</v>
          </cell>
          <cell r="E8">
            <v>57.875</v>
          </cell>
          <cell r="F8">
            <v>79</v>
          </cell>
          <cell r="G8">
            <v>32</v>
          </cell>
          <cell r="H8">
            <v>19.8</v>
          </cell>
          <cell r="I8" t="str">
            <v>NE</v>
          </cell>
          <cell r="J8">
            <v>43.2</v>
          </cell>
          <cell r="K8">
            <v>0</v>
          </cell>
        </row>
        <row r="9">
          <cell r="B9">
            <v>25.758333333333336</v>
          </cell>
          <cell r="C9">
            <v>32.4</v>
          </cell>
          <cell r="D9">
            <v>21.3</v>
          </cell>
          <cell r="E9">
            <v>74.70833333333333</v>
          </cell>
          <cell r="F9">
            <v>93</v>
          </cell>
          <cell r="G9">
            <v>48</v>
          </cell>
          <cell r="H9">
            <v>26.64</v>
          </cell>
          <cell r="I9" t="str">
            <v>NE</v>
          </cell>
          <cell r="J9">
            <v>51.84</v>
          </cell>
          <cell r="K9">
            <v>10</v>
          </cell>
        </row>
        <row r="10">
          <cell r="B10">
            <v>24.1125</v>
          </cell>
          <cell r="C10">
            <v>29.7</v>
          </cell>
          <cell r="D10">
            <v>21.7</v>
          </cell>
          <cell r="E10">
            <v>85.54166666666667</v>
          </cell>
          <cell r="F10">
            <v>95</v>
          </cell>
          <cell r="G10">
            <v>64</v>
          </cell>
          <cell r="H10">
            <v>21.6</v>
          </cell>
          <cell r="I10" t="str">
            <v>NE</v>
          </cell>
          <cell r="J10">
            <v>39.6</v>
          </cell>
          <cell r="K10">
            <v>2.4</v>
          </cell>
        </row>
        <row r="11">
          <cell r="B11">
            <v>24.15</v>
          </cell>
          <cell r="C11">
            <v>29.4</v>
          </cell>
          <cell r="D11">
            <v>22</v>
          </cell>
          <cell r="E11">
            <v>85.66666666666667</v>
          </cell>
          <cell r="F11">
            <v>95</v>
          </cell>
          <cell r="G11">
            <v>61</v>
          </cell>
          <cell r="H11">
            <v>25.92</v>
          </cell>
          <cell r="I11" t="str">
            <v>NE</v>
          </cell>
          <cell r="J11">
            <v>57.24</v>
          </cell>
          <cell r="K11">
            <v>20.8</v>
          </cell>
        </row>
        <row r="12">
          <cell r="B12">
            <v>22.608333333333334</v>
          </cell>
          <cell r="C12">
            <v>27.2</v>
          </cell>
          <cell r="D12">
            <v>19.9</v>
          </cell>
          <cell r="E12">
            <v>84.33333333333333</v>
          </cell>
          <cell r="F12">
            <v>96</v>
          </cell>
          <cell r="G12">
            <v>62</v>
          </cell>
          <cell r="H12">
            <v>15.84</v>
          </cell>
          <cell r="I12" t="str">
            <v>SO</v>
          </cell>
          <cell r="J12">
            <v>27.72</v>
          </cell>
          <cell r="K12">
            <v>0</v>
          </cell>
        </row>
        <row r="13">
          <cell r="B13">
            <v>24.8875</v>
          </cell>
          <cell r="C13">
            <v>30.8</v>
          </cell>
          <cell r="D13">
            <v>20</v>
          </cell>
          <cell r="E13">
            <v>76.66666666666667</v>
          </cell>
          <cell r="F13">
            <v>95</v>
          </cell>
          <cell r="G13">
            <v>48</v>
          </cell>
          <cell r="H13">
            <v>7.92</v>
          </cell>
          <cell r="I13" t="str">
            <v>NE</v>
          </cell>
          <cell r="J13">
            <v>23.04</v>
          </cell>
          <cell r="K13">
            <v>0</v>
          </cell>
        </row>
        <row r="14">
          <cell r="B14">
            <v>24.42916666666667</v>
          </cell>
          <cell r="C14">
            <v>31.4</v>
          </cell>
          <cell r="D14">
            <v>21.1</v>
          </cell>
          <cell r="E14">
            <v>82.125</v>
          </cell>
          <cell r="F14">
            <v>94</v>
          </cell>
          <cell r="G14">
            <v>54</v>
          </cell>
          <cell r="H14">
            <v>29.16</v>
          </cell>
          <cell r="I14" t="str">
            <v>NE</v>
          </cell>
          <cell r="J14">
            <v>65.52</v>
          </cell>
          <cell r="K14">
            <v>21</v>
          </cell>
        </row>
        <row r="15">
          <cell r="B15">
            <v>21.095833333333335</v>
          </cell>
          <cell r="C15">
            <v>24.1</v>
          </cell>
          <cell r="D15">
            <v>18.8</v>
          </cell>
          <cell r="E15">
            <v>90.875</v>
          </cell>
          <cell r="F15">
            <v>96</v>
          </cell>
          <cell r="G15">
            <v>80</v>
          </cell>
          <cell r="H15">
            <v>29.52</v>
          </cell>
          <cell r="I15" t="str">
            <v>NE</v>
          </cell>
          <cell r="J15">
            <v>49.68</v>
          </cell>
          <cell r="K15">
            <v>66.4</v>
          </cell>
        </row>
        <row r="16">
          <cell r="B16">
            <v>23.875</v>
          </cell>
          <cell r="C16">
            <v>31.5</v>
          </cell>
          <cell r="D16">
            <v>19.6</v>
          </cell>
          <cell r="E16">
            <v>84.75</v>
          </cell>
          <cell r="F16">
            <v>96</v>
          </cell>
          <cell r="G16">
            <v>59</v>
          </cell>
          <cell r="H16">
            <v>19.08</v>
          </cell>
          <cell r="I16" t="str">
            <v>NE</v>
          </cell>
          <cell r="J16">
            <v>32.76</v>
          </cell>
          <cell r="K16">
            <v>0.2</v>
          </cell>
        </row>
        <row r="17">
          <cell r="B17">
            <v>27.975</v>
          </cell>
          <cell r="C17">
            <v>33.7</v>
          </cell>
          <cell r="D17">
            <v>23.2</v>
          </cell>
          <cell r="E17">
            <v>73.66666666666667</v>
          </cell>
          <cell r="F17">
            <v>93</v>
          </cell>
          <cell r="G17">
            <v>49</v>
          </cell>
          <cell r="H17">
            <v>24.84</v>
          </cell>
          <cell r="I17" t="str">
            <v>NE</v>
          </cell>
          <cell r="J17">
            <v>38.52</v>
          </cell>
          <cell r="K17">
            <v>0</v>
          </cell>
        </row>
        <row r="18">
          <cell r="B18">
            <v>28.51666666666667</v>
          </cell>
          <cell r="C18">
            <v>35.3</v>
          </cell>
          <cell r="D18">
            <v>22.8</v>
          </cell>
          <cell r="E18">
            <v>67.625</v>
          </cell>
          <cell r="F18">
            <v>87</v>
          </cell>
          <cell r="G18">
            <v>43</v>
          </cell>
          <cell r="H18">
            <v>18.72</v>
          </cell>
          <cell r="I18" t="str">
            <v>NE</v>
          </cell>
          <cell r="J18">
            <v>34.2</v>
          </cell>
          <cell r="K18">
            <v>0</v>
          </cell>
        </row>
        <row r="19">
          <cell r="B19">
            <v>24.933333333333337</v>
          </cell>
          <cell r="C19">
            <v>32.1</v>
          </cell>
          <cell r="D19">
            <v>21.6</v>
          </cell>
          <cell r="E19">
            <v>78.33333333333333</v>
          </cell>
          <cell r="F19">
            <v>91</v>
          </cell>
          <cell r="G19">
            <v>55</v>
          </cell>
          <cell r="H19">
            <v>35.28</v>
          </cell>
          <cell r="I19" t="str">
            <v>SE</v>
          </cell>
          <cell r="J19">
            <v>59.4</v>
          </cell>
          <cell r="K19">
            <v>2.2</v>
          </cell>
        </row>
        <row r="20">
          <cell r="B20">
            <v>23.59583333333333</v>
          </cell>
          <cell r="C20">
            <v>28.5</v>
          </cell>
          <cell r="D20">
            <v>19.6</v>
          </cell>
          <cell r="E20">
            <v>79.29166666666667</v>
          </cell>
          <cell r="F20">
            <v>94</v>
          </cell>
          <cell r="G20">
            <v>57</v>
          </cell>
          <cell r="H20">
            <v>19.8</v>
          </cell>
          <cell r="I20" t="str">
            <v>SE</v>
          </cell>
          <cell r="J20">
            <v>30.6</v>
          </cell>
          <cell r="K20">
            <v>0</v>
          </cell>
        </row>
        <row r="21">
          <cell r="B21">
            <v>25.645833333333332</v>
          </cell>
          <cell r="C21">
            <v>31.6</v>
          </cell>
          <cell r="D21">
            <v>21.2</v>
          </cell>
          <cell r="E21">
            <v>77.70833333333333</v>
          </cell>
          <cell r="F21">
            <v>94</v>
          </cell>
          <cell r="G21">
            <v>58</v>
          </cell>
          <cell r="H21">
            <v>25.2</v>
          </cell>
          <cell r="I21" t="str">
            <v>NE</v>
          </cell>
          <cell r="J21">
            <v>40.68</v>
          </cell>
          <cell r="K21">
            <v>0</v>
          </cell>
        </row>
        <row r="22">
          <cell r="B22">
            <v>28.295833333333334</v>
          </cell>
          <cell r="C22">
            <v>35.2</v>
          </cell>
          <cell r="D22">
            <v>22.5</v>
          </cell>
          <cell r="E22">
            <v>67.95833333333333</v>
          </cell>
          <cell r="F22">
            <v>90</v>
          </cell>
          <cell r="G22">
            <v>39</v>
          </cell>
          <cell r="H22">
            <v>21.6</v>
          </cell>
          <cell r="I22" t="str">
            <v>NE</v>
          </cell>
          <cell r="J22">
            <v>35.28</v>
          </cell>
          <cell r="K22">
            <v>0</v>
          </cell>
        </row>
        <row r="23">
          <cell r="B23">
            <v>29.9125</v>
          </cell>
          <cell r="C23">
            <v>35.9</v>
          </cell>
          <cell r="D23">
            <v>24.1</v>
          </cell>
          <cell r="E23">
            <v>62.875</v>
          </cell>
          <cell r="F23">
            <v>84</v>
          </cell>
          <cell r="G23">
            <v>38</v>
          </cell>
          <cell r="H23">
            <v>21.6</v>
          </cell>
          <cell r="I23" t="str">
            <v>NO</v>
          </cell>
          <cell r="J23">
            <v>43.2</v>
          </cell>
          <cell r="K23">
            <v>0</v>
          </cell>
        </row>
        <row r="24">
          <cell r="B24">
            <v>27.283333333333328</v>
          </cell>
          <cell r="C24">
            <v>33.8</v>
          </cell>
          <cell r="D24">
            <v>23.1</v>
          </cell>
          <cell r="E24">
            <v>71.54166666666667</v>
          </cell>
          <cell r="F24">
            <v>87</v>
          </cell>
          <cell r="G24">
            <v>51</v>
          </cell>
          <cell r="H24">
            <v>21.24</v>
          </cell>
          <cell r="I24" t="str">
            <v>NE</v>
          </cell>
          <cell r="J24">
            <v>43.56</v>
          </cell>
          <cell r="K24">
            <v>0</v>
          </cell>
        </row>
        <row r="25">
          <cell r="B25">
            <v>26.6</v>
          </cell>
          <cell r="C25">
            <v>33.1</v>
          </cell>
          <cell r="D25">
            <v>22.8</v>
          </cell>
          <cell r="E25">
            <v>73.79166666666667</v>
          </cell>
          <cell r="F25">
            <v>89</v>
          </cell>
          <cell r="G25">
            <v>52</v>
          </cell>
          <cell r="H25">
            <v>28.08</v>
          </cell>
          <cell r="I25" t="str">
            <v>NE</v>
          </cell>
          <cell r="J25">
            <v>51.84</v>
          </cell>
          <cell r="K25">
            <v>0.2</v>
          </cell>
        </row>
        <row r="26">
          <cell r="B26">
            <v>25.79166666666667</v>
          </cell>
          <cell r="C26">
            <v>34</v>
          </cell>
          <cell r="D26">
            <v>20.6</v>
          </cell>
          <cell r="E26">
            <v>76.70833333333333</v>
          </cell>
          <cell r="F26">
            <v>90</v>
          </cell>
          <cell r="G26">
            <v>48</v>
          </cell>
          <cell r="H26">
            <v>42.84</v>
          </cell>
          <cell r="I26" t="str">
            <v>NE</v>
          </cell>
          <cell r="J26">
            <v>85.68</v>
          </cell>
          <cell r="K26">
            <v>1.4</v>
          </cell>
        </row>
        <row r="27">
          <cell r="B27">
            <v>25.004166666666663</v>
          </cell>
          <cell r="C27">
            <v>34.8</v>
          </cell>
          <cell r="D27">
            <v>19.7</v>
          </cell>
          <cell r="E27">
            <v>77.875</v>
          </cell>
          <cell r="F27">
            <v>93</v>
          </cell>
          <cell r="G27">
            <v>43</v>
          </cell>
          <cell r="H27">
            <v>25.2</v>
          </cell>
          <cell r="I27" t="str">
            <v>NE</v>
          </cell>
          <cell r="J27">
            <v>39.6</v>
          </cell>
          <cell r="K27">
            <v>0</v>
          </cell>
        </row>
        <row r="28">
          <cell r="B28">
            <v>27.208333333333332</v>
          </cell>
          <cell r="C28">
            <v>33.7</v>
          </cell>
          <cell r="D28">
            <v>24.2</v>
          </cell>
          <cell r="E28">
            <v>75.625</v>
          </cell>
          <cell r="F28">
            <v>91</v>
          </cell>
          <cell r="G28">
            <v>49</v>
          </cell>
          <cell r="H28">
            <v>18.36</v>
          </cell>
          <cell r="I28" t="str">
            <v>NE</v>
          </cell>
          <cell r="J28">
            <v>47.88</v>
          </cell>
          <cell r="K28">
            <v>0.2</v>
          </cell>
        </row>
        <row r="29">
          <cell r="B29">
            <v>27.179166666666664</v>
          </cell>
          <cell r="C29">
            <v>35.3</v>
          </cell>
          <cell r="D29">
            <v>22.1</v>
          </cell>
          <cell r="E29">
            <v>72.875</v>
          </cell>
          <cell r="F29">
            <v>93</v>
          </cell>
          <cell r="G29">
            <v>37</v>
          </cell>
          <cell r="H29">
            <v>23.76</v>
          </cell>
          <cell r="I29" t="str">
            <v>NE</v>
          </cell>
          <cell r="J29">
            <v>45.36</v>
          </cell>
          <cell r="K29">
            <v>0</v>
          </cell>
        </row>
        <row r="30">
          <cell r="B30">
            <v>25.09583333333333</v>
          </cell>
          <cell r="C30">
            <v>32</v>
          </cell>
          <cell r="D30">
            <v>22.9</v>
          </cell>
          <cell r="E30">
            <v>81.25</v>
          </cell>
          <cell r="F30">
            <v>93</v>
          </cell>
          <cell r="G30">
            <v>57</v>
          </cell>
          <cell r="H30">
            <v>17.28</v>
          </cell>
          <cell r="I30" t="str">
            <v>NE</v>
          </cell>
          <cell r="J30">
            <v>48.24</v>
          </cell>
          <cell r="K30">
            <v>2</v>
          </cell>
        </row>
        <row r="31">
          <cell r="B31">
            <v>24.620833333333337</v>
          </cell>
          <cell r="C31">
            <v>31.6</v>
          </cell>
          <cell r="D31">
            <v>21.4</v>
          </cell>
          <cell r="E31">
            <v>84.33333333333333</v>
          </cell>
          <cell r="F31">
            <v>95</v>
          </cell>
          <cell r="G31">
            <v>56</v>
          </cell>
          <cell r="H31">
            <v>18.36</v>
          </cell>
          <cell r="I31" t="str">
            <v>NE</v>
          </cell>
          <cell r="J31">
            <v>45</v>
          </cell>
          <cell r="K31">
            <v>33.4</v>
          </cell>
        </row>
        <row r="32">
          <cell r="B32">
            <v>25.225</v>
          </cell>
          <cell r="C32">
            <v>33.2</v>
          </cell>
          <cell r="D32">
            <v>21.8</v>
          </cell>
          <cell r="E32">
            <v>83.16666666666667</v>
          </cell>
          <cell r="F32">
            <v>96</v>
          </cell>
          <cell r="G32">
            <v>52</v>
          </cell>
          <cell r="H32">
            <v>21.6</v>
          </cell>
          <cell r="I32" t="str">
            <v>NE</v>
          </cell>
          <cell r="J32">
            <v>59.04</v>
          </cell>
          <cell r="K32">
            <v>4.2</v>
          </cell>
        </row>
        <row r="33">
          <cell r="B33">
            <v>26.8625</v>
          </cell>
          <cell r="C33">
            <v>34.3</v>
          </cell>
          <cell r="D33">
            <v>21.7</v>
          </cell>
          <cell r="E33">
            <v>78.125</v>
          </cell>
          <cell r="F33">
            <v>95</v>
          </cell>
          <cell r="G33">
            <v>48</v>
          </cell>
          <cell r="H33">
            <v>19.08</v>
          </cell>
          <cell r="I33" t="str">
            <v>NE</v>
          </cell>
          <cell r="J33">
            <v>38.16</v>
          </cell>
          <cell r="K33">
            <v>0.2</v>
          </cell>
        </row>
        <row r="34">
          <cell r="B34">
            <v>23.85833333333333</v>
          </cell>
          <cell r="C34">
            <v>28.3</v>
          </cell>
          <cell r="D34">
            <v>19.2</v>
          </cell>
          <cell r="E34">
            <v>80.79166666666667</v>
          </cell>
          <cell r="F34">
            <v>92</v>
          </cell>
          <cell r="G34">
            <v>58</v>
          </cell>
          <cell r="H34">
            <v>28.8</v>
          </cell>
          <cell r="I34" t="str">
            <v>NE</v>
          </cell>
          <cell r="J34">
            <v>63.72</v>
          </cell>
          <cell r="K34">
            <v>11.8</v>
          </cell>
        </row>
        <row r="35">
          <cell r="I35" t="str">
            <v>NE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0">
        <row r="5">
          <cell r="B5">
            <v>28.554166666666664</v>
          </cell>
          <cell r="C5">
            <v>34.8</v>
          </cell>
          <cell r="D5">
            <v>22.7</v>
          </cell>
          <cell r="E5">
            <v>54.958333333333336</v>
          </cell>
          <cell r="F5">
            <v>72</v>
          </cell>
          <cell r="G5">
            <v>37</v>
          </cell>
          <cell r="H5">
            <v>18.36</v>
          </cell>
          <cell r="I5" t="str">
            <v>NE</v>
          </cell>
          <cell r="J5">
            <v>44.28</v>
          </cell>
          <cell r="K5">
            <v>0</v>
          </cell>
        </row>
        <row r="6">
          <cell r="B6">
            <v>28.775</v>
          </cell>
          <cell r="C6">
            <v>33.7</v>
          </cell>
          <cell r="D6">
            <v>24.6</v>
          </cell>
          <cell r="E6">
            <v>61.625</v>
          </cell>
          <cell r="F6">
            <v>78</v>
          </cell>
          <cell r="G6">
            <v>45</v>
          </cell>
          <cell r="H6">
            <v>16.56</v>
          </cell>
          <cell r="I6" t="str">
            <v>NO</v>
          </cell>
          <cell r="J6">
            <v>30.24</v>
          </cell>
          <cell r="K6">
            <v>0</v>
          </cell>
        </row>
        <row r="7">
          <cell r="B7">
            <v>28.391666666666662</v>
          </cell>
          <cell r="C7">
            <v>33.8</v>
          </cell>
          <cell r="D7">
            <v>23.1</v>
          </cell>
          <cell r="E7">
            <v>64.91666666666667</v>
          </cell>
          <cell r="F7">
            <v>86</v>
          </cell>
          <cell r="G7">
            <v>44</v>
          </cell>
          <cell r="H7">
            <v>15.84</v>
          </cell>
          <cell r="I7" t="str">
            <v>NO</v>
          </cell>
          <cell r="J7">
            <v>33.84</v>
          </cell>
          <cell r="K7">
            <v>0</v>
          </cell>
        </row>
        <row r="8">
          <cell r="B8">
            <v>26.45</v>
          </cell>
          <cell r="C8">
            <v>32.7</v>
          </cell>
          <cell r="D8">
            <v>20.5</v>
          </cell>
          <cell r="E8">
            <v>68.45833333333333</v>
          </cell>
          <cell r="F8">
            <v>92</v>
          </cell>
          <cell r="G8">
            <v>49</v>
          </cell>
          <cell r="H8">
            <v>24.12</v>
          </cell>
          <cell r="I8" t="str">
            <v>NO</v>
          </cell>
          <cell r="J8">
            <v>50.4</v>
          </cell>
          <cell r="K8">
            <v>9</v>
          </cell>
        </row>
        <row r="9">
          <cell r="B9">
            <v>23.55</v>
          </cell>
          <cell r="C9">
            <v>29.6</v>
          </cell>
          <cell r="D9">
            <v>21.6</v>
          </cell>
          <cell r="E9">
            <v>87.79166666666667</v>
          </cell>
          <cell r="F9">
            <v>95</v>
          </cell>
          <cell r="G9">
            <v>63</v>
          </cell>
          <cell r="H9">
            <v>20.52</v>
          </cell>
          <cell r="I9" t="str">
            <v>NO</v>
          </cell>
          <cell r="J9">
            <v>48.24</v>
          </cell>
          <cell r="K9">
            <v>18</v>
          </cell>
        </row>
        <row r="10">
          <cell r="B10">
            <v>23.825</v>
          </cell>
          <cell r="C10">
            <v>29.5</v>
          </cell>
          <cell r="D10">
            <v>21.3</v>
          </cell>
          <cell r="E10">
            <v>83.16666666666667</v>
          </cell>
          <cell r="F10">
            <v>94</v>
          </cell>
          <cell r="G10">
            <v>62</v>
          </cell>
          <cell r="H10">
            <v>20.52</v>
          </cell>
          <cell r="I10" t="str">
            <v>NO</v>
          </cell>
          <cell r="J10">
            <v>51.48</v>
          </cell>
          <cell r="K10">
            <v>5.8</v>
          </cell>
        </row>
        <row r="11">
          <cell r="B11">
            <v>24.095833333333335</v>
          </cell>
          <cell r="C11">
            <v>27.8</v>
          </cell>
          <cell r="D11">
            <v>21.9</v>
          </cell>
          <cell r="E11">
            <v>79.625</v>
          </cell>
          <cell r="F11">
            <v>91</v>
          </cell>
          <cell r="G11">
            <v>61</v>
          </cell>
          <cell r="H11">
            <v>26.28</v>
          </cell>
          <cell r="I11" t="str">
            <v>NO</v>
          </cell>
          <cell r="J11">
            <v>57.24</v>
          </cell>
          <cell r="K11">
            <v>0.2</v>
          </cell>
        </row>
        <row r="12">
          <cell r="B12">
            <v>22.566666666666674</v>
          </cell>
          <cell r="C12">
            <v>24.6</v>
          </cell>
          <cell r="D12">
            <v>21.3</v>
          </cell>
          <cell r="E12">
            <v>89.95833333333333</v>
          </cell>
          <cell r="F12">
            <v>96</v>
          </cell>
          <cell r="G12">
            <v>75</v>
          </cell>
          <cell r="H12">
            <v>17.28</v>
          </cell>
          <cell r="I12" t="str">
            <v>NO</v>
          </cell>
          <cell r="J12">
            <v>38.16</v>
          </cell>
          <cell r="K12">
            <v>7.6</v>
          </cell>
        </row>
        <row r="13">
          <cell r="B13">
            <v>24.183333333333337</v>
          </cell>
          <cell r="C13">
            <v>29.2</v>
          </cell>
          <cell r="D13">
            <v>21.7</v>
          </cell>
          <cell r="E13">
            <v>86.41666666666667</v>
          </cell>
          <cell r="F13">
            <v>96</v>
          </cell>
          <cell r="G13">
            <v>64</v>
          </cell>
          <cell r="H13">
            <v>13.68</v>
          </cell>
          <cell r="I13" t="str">
            <v>NO</v>
          </cell>
          <cell r="J13">
            <v>25.2</v>
          </cell>
          <cell r="K13">
            <v>0.2</v>
          </cell>
        </row>
        <row r="14">
          <cell r="B14">
            <v>27.0375</v>
          </cell>
          <cell r="C14">
            <v>32.8</v>
          </cell>
          <cell r="D14">
            <v>22.1</v>
          </cell>
          <cell r="E14">
            <v>72.83333333333333</v>
          </cell>
          <cell r="F14">
            <v>92</v>
          </cell>
          <cell r="G14">
            <v>48</v>
          </cell>
          <cell r="H14">
            <v>13.32</v>
          </cell>
          <cell r="I14" t="str">
            <v>NO</v>
          </cell>
          <cell r="J14">
            <v>29.88</v>
          </cell>
          <cell r="K14">
            <v>0</v>
          </cell>
        </row>
        <row r="15">
          <cell r="B15">
            <v>25.933333333333337</v>
          </cell>
          <cell r="C15">
            <v>31.5</v>
          </cell>
          <cell r="D15">
            <v>22.4</v>
          </cell>
          <cell r="E15">
            <v>78.375</v>
          </cell>
          <cell r="F15">
            <v>93</v>
          </cell>
          <cell r="G15">
            <v>57</v>
          </cell>
          <cell r="H15">
            <v>16.92</v>
          </cell>
          <cell r="I15" t="str">
            <v>NO</v>
          </cell>
          <cell r="J15">
            <v>37.44</v>
          </cell>
          <cell r="K15">
            <v>2.4</v>
          </cell>
        </row>
        <row r="16">
          <cell r="B16">
            <v>24.941666666666663</v>
          </cell>
          <cell r="C16">
            <v>32.6</v>
          </cell>
          <cell r="D16">
            <v>21.1</v>
          </cell>
          <cell r="E16">
            <v>81.79166666666667</v>
          </cell>
          <cell r="F16">
            <v>93</v>
          </cell>
          <cell r="G16">
            <v>53</v>
          </cell>
          <cell r="H16">
            <v>15.48</v>
          </cell>
          <cell r="I16" t="str">
            <v>NO</v>
          </cell>
          <cell r="J16">
            <v>37.44</v>
          </cell>
          <cell r="K16">
            <v>0</v>
          </cell>
        </row>
        <row r="17">
          <cell r="B17">
            <v>27.895833333333332</v>
          </cell>
          <cell r="C17">
            <v>35</v>
          </cell>
          <cell r="D17">
            <v>22</v>
          </cell>
          <cell r="E17">
            <v>71.45833333333333</v>
          </cell>
          <cell r="F17">
            <v>94</v>
          </cell>
          <cell r="G17">
            <v>41</v>
          </cell>
          <cell r="H17">
            <v>14.76</v>
          </cell>
          <cell r="I17" t="str">
            <v>SE</v>
          </cell>
          <cell r="J17">
            <v>31.32</v>
          </cell>
          <cell r="K17">
            <v>0</v>
          </cell>
        </row>
        <row r="18">
          <cell r="B18">
            <v>28.204166666666666</v>
          </cell>
          <cell r="C18">
            <v>34.3</v>
          </cell>
          <cell r="D18">
            <v>25</v>
          </cell>
          <cell r="E18">
            <v>70.83333333333333</v>
          </cell>
          <cell r="F18">
            <v>83</v>
          </cell>
          <cell r="G18">
            <v>52</v>
          </cell>
          <cell r="H18">
            <v>17.28</v>
          </cell>
          <cell r="I18" t="str">
            <v>NE</v>
          </cell>
          <cell r="J18">
            <v>40.32</v>
          </cell>
          <cell r="K18">
            <v>0.8</v>
          </cell>
        </row>
        <row r="19">
          <cell r="B19">
            <v>28.65416666666667</v>
          </cell>
          <cell r="C19">
            <v>34.3</v>
          </cell>
          <cell r="D19">
            <v>24.4</v>
          </cell>
          <cell r="E19">
            <v>69.04166666666667</v>
          </cell>
          <cell r="F19">
            <v>91</v>
          </cell>
          <cell r="G19">
            <v>45</v>
          </cell>
          <cell r="H19">
            <v>21.6</v>
          </cell>
          <cell r="I19" t="str">
            <v>NO</v>
          </cell>
          <cell r="J19">
            <v>41.76</v>
          </cell>
          <cell r="K19">
            <v>0</v>
          </cell>
        </row>
        <row r="20">
          <cell r="B20">
            <v>25.85</v>
          </cell>
          <cell r="C20">
            <v>33.5</v>
          </cell>
          <cell r="D20">
            <v>21.6</v>
          </cell>
          <cell r="E20">
            <v>76.125</v>
          </cell>
          <cell r="F20">
            <v>92</v>
          </cell>
          <cell r="G20">
            <v>47</v>
          </cell>
          <cell r="H20">
            <v>19.08</v>
          </cell>
          <cell r="I20" t="str">
            <v>SE</v>
          </cell>
          <cell r="J20">
            <v>44.28</v>
          </cell>
          <cell r="K20">
            <v>0</v>
          </cell>
        </row>
        <row r="21">
          <cell r="B21">
            <v>26.966666666666665</v>
          </cell>
          <cell r="C21">
            <v>34.4</v>
          </cell>
          <cell r="D21">
            <v>21.4</v>
          </cell>
          <cell r="E21">
            <v>69.95833333333333</v>
          </cell>
          <cell r="F21">
            <v>89</v>
          </cell>
          <cell r="G21">
            <v>43</v>
          </cell>
          <cell r="H21">
            <v>12.24</v>
          </cell>
          <cell r="I21" t="str">
            <v>NE</v>
          </cell>
          <cell r="J21">
            <v>28.8</v>
          </cell>
          <cell r="K21">
            <v>0</v>
          </cell>
        </row>
        <row r="22">
          <cell r="B22">
            <v>29.316666666666674</v>
          </cell>
          <cell r="C22">
            <v>35.9</v>
          </cell>
          <cell r="D22">
            <v>22.7</v>
          </cell>
          <cell r="E22">
            <v>58.791666666666664</v>
          </cell>
          <cell r="F22">
            <v>82</v>
          </cell>
          <cell r="G22">
            <v>37</v>
          </cell>
          <cell r="H22">
            <v>16.92</v>
          </cell>
          <cell r="I22" t="str">
            <v>NE</v>
          </cell>
          <cell r="J22">
            <v>33.84</v>
          </cell>
          <cell r="K22">
            <v>0</v>
          </cell>
        </row>
        <row r="23">
          <cell r="B23">
            <v>29.64583333333334</v>
          </cell>
          <cell r="C23">
            <v>35.5</v>
          </cell>
          <cell r="D23">
            <v>24.5</v>
          </cell>
          <cell r="E23">
            <v>59.291666666666664</v>
          </cell>
          <cell r="F23">
            <v>79</v>
          </cell>
          <cell r="G23">
            <v>41</v>
          </cell>
          <cell r="H23">
            <v>20.52</v>
          </cell>
          <cell r="I23" t="str">
            <v>NO</v>
          </cell>
          <cell r="J23">
            <v>44.28</v>
          </cell>
          <cell r="K23">
            <v>0</v>
          </cell>
        </row>
        <row r="24">
          <cell r="B24">
            <v>28.66666666666667</v>
          </cell>
          <cell r="C24">
            <v>32.2</v>
          </cell>
          <cell r="D24">
            <v>24.4</v>
          </cell>
          <cell r="E24">
            <v>65.41666666666667</v>
          </cell>
          <cell r="F24">
            <v>86</v>
          </cell>
          <cell r="G24">
            <v>49</v>
          </cell>
          <cell r="H24">
            <v>20.16</v>
          </cell>
          <cell r="I24" t="str">
            <v>NO</v>
          </cell>
          <cell r="J24">
            <v>42.84</v>
          </cell>
          <cell r="K24">
            <v>0</v>
          </cell>
        </row>
        <row r="25">
          <cell r="B25">
            <v>25.79166666666666</v>
          </cell>
          <cell r="C25">
            <v>31.2</v>
          </cell>
          <cell r="D25">
            <v>23.5</v>
          </cell>
          <cell r="E25">
            <v>78.79166666666667</v>
          </cell>
          <cell r="F25">
            <v>90</v>
          </cell>
          <cell r="G25">
            <v>59</v>
          </cell>
          <cell r="H25">
            <v>23.4</v>
          </cell>
          <cell r="I25" t="str">
            <v>NE</v>
          </cell>
          <cell r="J25">
            <v>49.32</v>
          </cell>
          <cell r="K25">
            <v>0.4</v>
          </cell>
        </row>
        <row r="26">
          <cell r="B26">
            <v>27.13333333333333</v>
          </cell>
          <cell r="C26">
            <v>33.8</v>
          </cell>
          <cell r="D26">
            <v>22.7</v>
          </cell>
          <cell r="E26">
            <v>71</v>
          </cell>
          <cell r="F26">
            <v>89</v>
          </cell>
          <cell r="G26">
            <v>44</v>
          </cell>
          <cell r="H26">
            <v>19.8</v>
          </cell>
          <cell r="I26" t="str">
            <v>NO</v>
          </cell>
          <cell r="J26">
            <v>39.6</v>
          </cell>
          <cell r="K26">
            <v>0</v>
          </cell>
        </row>
        <row r="27">
          <cell r="B27">
            <v>26.94583333333333</v>
          </cell>
          <cell r="C27">
            <v>34</v>
          </cell>
          <cell r="D27">
            <v>21.7</v>
          </cell>
          <cell r="E27">
            <v>71.75</v>
          </cell>
          <cell r="F27">
            <v>94</v>
          </cell>
          <cell r="G27">
            <v>46</v>
          </cell>
          <cell r="H27">
            <v>27.72</v>
          </cell>
          <cell r="I27" t="str">
            <v>NO</v>
          </cell>
          <cell r="J27">
            <v>54</v>
          </cell>
          <cell r="K27">
            <v>0</v>
          </cell>
        </row>
        <row r="28">
          <cell r="B28">
            <v>28.12083333333334</v>
          </cell>
          <cell r="C28">
            <v>34.4</v>
          </cell>
          <cell r="D28">
            <v>22.2</v>
          </cell>
          <cell r="E28">
            <v>67.95833333333333</v>
          </cell>
          <cell r="F28">
            <v>93</v>
          </cell>
          <cell r="G28">
            <v>45</v>
          </cell>
          <cell r="H28">
            <v>20.52</v>
          </cell>
          <cell r="I28" t="str">
            <v>NO</v>
          </cell>
          <cell r="J28">
            <v>42.84</v>
          </cell>
          <cell r="K28">
            <v>0</v>
          </cell>
        </row>
        <row r="29">
          <cell r="B29">
            <v>27.95</v>
          </cell>
          <cell r="C29">
            <v>35.1</v>
          </cell>
          <cell r="D29">
            <v>22.2</v>
          </cell>
          <cell r="E29">
            <v>66.25</v>
          </cell>
          <cell r="F29">
            <v>88</v>
          </cell>
          <cell r="G29">
            <v>41</v>
          </cell>
          <cell r="H29">
            <v>20.52</v>
          </cell>
          <cell r="I29" t="str">
            <v>NO</v>
          </cell>
          <cell r="J29">
            <v>41.76</v>
          </cell>
          <cell r="K29">
            <v>0</v>
          </cell>
        </row>
        <row r="30">
          <cell r="B30">
            <v>25.775</v>
          </cell>
          <cell r="C30">
            <v>32.7</v>
          </cell>
          <cell r="D30">
            <v>21.8</v>
          </cell>
          <cell r="E30">
            <v>78.875</v>
          </cell>
          <cell r="F30">
            <v>95</v>
          </cell>
          <cell r="G30">
            <v>50</v>
          </cell>
          <cell r="H30">
            <v>21.96</v>
          </cell>
          <cell r="I30" t="str">
            <v>NO</v>
          </cell>
          <cell r="J30">
            <v>39.96</v>
          </cell>
          <cell r="K30">
            <v>37.2</v>
          </cell>
        </row>
        <row r="31">
          <cell r="B31">
            <v>23.629166666666666</v>
          </cell>
          <cell r="C31">
            <v>29.5</v>
          </cell>
          <cell r="D31">
            <v>21.4</v>
          </cell>
          <cell r="E31">
            <v>90.04166666666667</v>
          </cell>
          <cell r="F31">
            <v>96</v>
          </cell>
          <cell r="G31">
            <v>67</v>
          </cell>
          <cell r="H31">
            <v>18.36</v>
          </cell>
          <cell r="I31" t="str">
            <v>NO</v>
          </cell>
          <cell r="J31">
            <v>37.8</v>
          </cell>
          <cell r="K31">
            <v>3.4</v>
          </cell>
        </row>
        <row r="32">
          <cell r="B32">
            <v>24.32083333333333</v>
          </cell>
          <cell r="C32">
            <v>30.6</v>
          </cell>
          <cell r="D32">
            <v>22.1</v>
          </cell>
          <cell r="E32">
            <v>85.91666666666667</v>
          </cell>
          <cell r="F32">
            <v>95</v>
          </cell>
          <cell r="G32">
            <v>57</v>
          </cell>
          <cell r="H32">
            <v>17.28</v>
          </cell>
          <cell r="I32" t="str">
            <v>NO</v>
          </cell>
          <cell r="J32">
            <v>39.6</v>
          </cell>
          <cell r="K32">
            <v>9.8</v>
          </cell>
        </row>
        <row r="33">
          <cell r="B33">
            <v>26.13333333333334</v>
          </cell>
          <cell r="C33">
            <v>33.3</v>
          </cell>
          <cell r="D33">
            <v>22</v>
          </cell>
          <cell r="E33">
            <v>77.33333333333333</v>
          </cell>
          <cell r="F33">
            <v>93</v>
          </cell>
          <cell r="G33">
            <v>49</v>
          </cell>
          <cell r="H33">
            <v>22.32</v>
          </cell>
          <cell r="I33" t="str">
            <v>NO</v>
          </cell>
          <cell r="J33">
            <v>50.76</v>
          </cell>
          <cell r="K33">
            <v>0</v>
          </cell>
        </row>
        <row r="34">
          <cell r="B34">
            <v>25.579166666666662</v>
          </cell>
          <cell r="C34">
            <v>31.4</v>
          </cell>
          <cell r="D34">
            <v>22.3</v>
          </cell>
          <cell r="E34">
            <v>80.08333333333333</v>
          </cell>
          <cell r="F34">
            <v>93</v>
          </cell>
          <cell r="G34">
            <v>55</v>
          </cell>
          <cell r="H34">
            <v>15.84</v>
          </cell>
          <cell r="I34" t="str">
            <v>NO</v>
          </cell>
          <cell r="J34">
            <v>46.8</v>
          </cell>
          <cell r="K34">
            <v>2.4</v>
          </cell>
        </row>
        <row r="35">
          <cell r="I35" t="str">
            <v>NO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0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 t="str">
            <v>**</v>
          </cell>
          <cell r="G5" t="str">
            <v>**</v>
          </cell>
          <cell r="H5" t="str">
            <v>**</v>
          </cell>
          <cell r="I5" t="str">
            <v>**</v>
          </cell>
          <cell r="J5" t="str">
            <v>**</v>
          </cell>
          <cell r="K5" t="str">
            <v>**</v>
          </cell>
        </row>
        <row r="6">
          <cell r="B6" t="str">
            <v>**</v>
          </cell>
          <cell r="C6" t="str">
            <v>**</v>
          </cell>
          <cell r="D6" t="str">
            <v>**</v>
          </cell>
          <cell r="E6" t="str">
            <v>**</v>
          </cell>
          <cell r="F6" t="str">
            <v>**</v>
          </cell>
          <cell r="G6" t="str">
            <v>**</v>
          </cell>
          <cell r="H6" t="str">
            <v>**</v>
          </cell>
          <cell r="I6" t="str">
            <v>**</v>
          </cell>
          <cell r="J6" t="str">
            <v>**</v>
          </cell>
          <cell r="K6" t="str">
            <v>**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 t="str">
            <v>**</v>
          </cell>
          <cell r="I7" t="str">
            <v>**</v>
          </cell>
          <cell r="J7" t="str">
            <v>**</v>
          </cell>
          <cell r="K7" t="str">
            <v>**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H8" t="str">
            <v>**</v>
          </cell>
          <cell r="I8" t="str">
            <v>**</v>
          </cell>
          <cell r="J8" t="str">
            <v>**</v>
          </cell>
          <cell r="K8" t="str">
            <v>**</v>
          </cell>
        </row>
        <row r="9">
          <cell r="B9" t="str">
            <v>**</v>
          </cell>
          <cell r="C9" t="str">
            <v>**</v>
          </cell>
          <cell r="D9" t="str">
            <v>**</v>
          </cell>
          <cell r="E9" t="str">
            <v>**</v>
          </cell>
          <cell r="F9" t="str">
            <v>**</v>
          </cell>
          <cell r="G9" t="str">
            <v>**</v>
          </cell>
          <cell r="H9" t="str">
            <v>**</v>
          </cell>
          <cell r="I9" t="str">
            <v>**</v>
          </cell>
          <cell r="J9" t="str">
            <v>**</v>
          </cell>
          <cell r="K9" t="str">
            <v>**</v>
          </cell>
        </row>
        <row r="10">
          <cell r="B10" t="str">
            <v>**</v>
          </cell>
          <cell r="C10" t="str">
            <v>**</v>
          </cell>
          <cell r="D10" t="str">
            <v>**</v>
          </cell>
          <cell r="E10" t="str">
            <v>**</v>
          </cell>
          <cell r="F10" t="str">
            <v>**</v>
          </cell>
          <cell r="G10" t="str">
            <v>**</v>
          </cell>
          <cell r="H10" t="str">
            <v>**</v>
          </cell>
          <cell r="I10" t="str">
            <v>**</v>
          </cell>
          <cell r="J10" t="str">
            <v>**</v>
          </cell>
          <cell r="K10" t="str">
            <v>**</v>
          </cell>
        </row>
        <row r="11">
          <cell r="B11" t="str">
            <v>**</v>
          </cell>
          <cell r="C11" t="str">
            <v>**</v>
          </cell>
          <cell r="D11" t="str">
            <v>**</v>
          </cell>
          <cell r="E11" t="str">
            <v>**</v>
          </cell>
          <cell r="F11" t="str">
            <v>**</v>
          </cell>
          <cell r="G11" t="str">
            <v>**</v>
          </cell>
          <cell r="H11" t="str">
            <v>**</v>
          </cell>
          <cell r="I11" t="str">
            <v>**</v>
          </cell>
          <cell r="J11" t="str">
            <v>**</v>
          </cell>
          <cell r="K11" t="str">
            <v>**</v>
          </cell>
        </row>
        <row r="12">
          <cell r="B12" t="str">
            <v>**</v>
          </cell>
          <cell r="C12" t="str">
            <v>**</v>
          </cell>
          <cell r="D12" t="str">
            <v>**</v>
          </cell>
          <cell r="E12" t="str">
            <v>**</v>
          </cell>
          <cell r="F12" t="str">
            <v>**</v>
          </cell>
          <cell r="G12" t="str">
            <v>**</v>
          </cell>
          <cell r="H12" t="str">
            <v>**</v>
          </cell>
          <cell r="I12" t="str">
            <v>**</v>
          </cell>
          <cell r="J12" t="str">
            <v>**</v>
          </cell>
          <cell r="K12" t="str">
            <v>**</v>
          </cell>
        </row>
        <row r="13">
          <cell r="B13" t="str">
            <v>**</v>
          </cell>
          <cell r="C13" t="str">
            <v>**</v>
          </cell>
          <cell r="D13" t="str">
            <v>**</v>
          </cell>
          <cell r="E13" t="str">
            <v>**</v>
          </cell>
          <cell r="F13" t="str">
            <v>**</v>
          </cell>
          <cell r="G13" t="str">
            <v>**</v>
          </cell>
          <cell r="H13" t="str">
            <v>**</v>
          </cell>
          <cell r="I13" t="str">
            <v>**</v>
          </cell>
          <cell r="J13" t="str">
            <v>**</v>
          </cell>
          <cell r="K13" t="str">
            <v>**</v>
          </cell>
        </row>
        <row r="14">
          <cell r="B14" t="str">
            <v>**</v>
          </cell>
          <cell r="C14" t="str">
            <v>**</v>
          </cell>
          <cell r="D14" t="str">
            <v>**</v>
          </cell>
          <cell r="E14" t="str">
            <v>**</v>
          </cell>
          <cell r="F14" t="str">
            <v>**</v>
          </cell>
          <cell r="G14" t="str">
            <v>**</v>
          </cell>
          <cell r="H14" t="str">
            <v>**</v>
          </cell>
          <cell r="I14" t="str">
            <v>**</v>
          </cell>
          <cell r="J14" t="str">
            <v>**</v>
          </cell>
          <cell r="K14" t="str">
            <v>**</v>
          </cell>
        </row>
        <row r="15">
          <cell r="B15" t="str">
            <v>**</v>
          </cell>
          <cell r="C15" t="str">
            <v>**</v>
          </cell>
          <cell r="D15" t="str">
            <v>**</v>
          </cell>
          <cell r="E15" t="str">
            <v>**</v>
          </cell>
          <cell r="F15" t="str">
            <v>**</v>
          </cell>
          <cell r="G15" t="str">
            <v>**</v>
          </cell>
          <cell r="H15" t="str">
            <v>**</v>
          </cell>
          <cell r="I15" t="str">
            <v>**</v>
          </cell>
          <cell r="J15" t="str">
            <v>**</v>
          </cell>
          <cell r="K15" t="str">
            <v>**</v>
          </cell>
        </row>
        <row r="16">
          <cell r="B16" t="str">
            <v>**</v>
          </cell>
          <cell r="C16" t="str">
            <v>**</v>
          </cell>
          <cell r="D16" t="str">
            <v>**</v>
          </cell>
          <cell r="E16" t="str">
            <v>**</v>
          </cell>
          <cell r="F16" t="str">
            <v>**</v>
          </cell>
          <cell r="G16" t="str">
            <v>**</v>
          </cell>
          <cell r="H16" t="str">
            <v>**</v>
          </cell>
          <cell r="I16" t="str">
            <v>**</v>
          </cell>
          <cell r="J16" t="str">
            <v>**</v>
          </cell>
          <cell r="K16" t="str">
            <v>**</v>
          </cell>
        </row>
        <row r="17">
          <cell r="B17" t="str">
            <v>**</v>
          </cell>
          <cell r="C17" t="str">
            <v>**</v>
          </cell>
          <cell r="D17" t="str">
            <v>**</v>
          </cell>
          <cell r="E17" t="str">
            <v>**</v>
          </cell>
          <cell r="F17" t="str">
            <v>**</v>
          </cell>
          <cell r="G17" t="str">
            <v>**</v>
          </cell>
          <cell r="H17" t="str">
            <v>**</v>
          </cell>
          <cell r="I17" t="str">
            <v>**</v>
          </cell>
          <cell r="J17" t="str">
            <v>**</v>
          </cell>
          <cell r="K17" t="str">
            <v>**</v>
          </cell>
        </row>
        <row r="18">
          <cell r="B18" t="str">
            <v>**</v>
          </cell>
          <cell r="C18" t="str">
            <v>**</v>
          </cell>
          <cell r="D18" t="str">
            <v>**</v>
          </cell>
          <cell r="E18" t="str">
            <v>**</v>
          </cell>
          <cell r="F18" t="str">
            <v>**</v>
          </cell>
          <cell r="G18" t="str">
            <v>**</v>
          </cell>
          <cell r="H18" t="str">
            <v>**</v>
          </cell>
          <cell r="I18" t="str">
            <v>**</v>
          </cell>
          <cell r="J18" t="str">
            <v>**</v>
          </cell>
          <cell r="K18" t="str">
            <v>**</v>
          </cell>
        </row>
        <row r="19">
          <cell r="B19" t="str">
            <v>**</v>
          </cell>
          <cell r="C19" t="str">
            <v>**</v>
          </cell>
          <cell r="D19" t="str">
            <v>**</v>
          </cell>
          <cell r="E19" t="str">
            <v>**</v>
          </cell>
          <cell r="F19" t="str">
            <v>**</v>
          </cell>
          <cell r="G19" t="str">
            <v>**</v>
          </cell>
          <cell r="H19" t="str">
            <v>**</v>
          </cell>
          <cell r="I19" t="str">
            <v>**</v>
          </cell>
          <cell r="J19" t="str">
            <v>**</v>
          </cell>
          <cell r="K19" t="str">
            <v>**</v>
          </cell>
        </row>
        <row r="20">
          <cell r="B20" t="str">
            <v>**</v>
          </cell>
          <cell r="C20" t="str">
            <v>**</v>
          </cell>
          <cell r="D20" t="str">
            <v>**</v>
          </cell>
          <cell r="E20" t="str">
            <v>**</v>
          </cell>
          <cell r="F20" t="str">
            <v>**</v>
          </cell>
          <cell r="G20" t="str">
            <v>**</v>
          </cell>
          <cell r="H20" t="str">
            <v>**</v>
          </cell>
          <cell r="I20" t="str">
            <v>**</v>
          </cell>
          <cell r="J20" t="str">
            <v>**</v>
          </cell>
          <cell r="K20" t="str">
            <v>**</v>
          </cell>
        </row>
        <row r="21">
          <cell r="B21" t="str">
            <v>**</v>
          </cell>
          <cell r="C21" t="str">
            <v>**</v>
          </cell>
          <cell r="D21" t="str">
            <v>**</v>
          </cell>
          <cell r="E21" t="str">
            <v>**</v>
          </cell>
          <cell r="F21" t="str">
            <v>**</v>
          </cell>
          <cell r="G21" t="str">
            <v>**</v>
          </cell>
          <cell r="H21" t="str">
            <v>**</v>
          </cell>
          <cell r="I21" t="str">
            <v>**</v>
          </cell>
          <cell r="J21" t="str">
            <v>**</v>
          </cell>
          <cell r="K21" t="str">
            <v>**</v>
          </cell>
        </row>
        <row r="22">
          <cell r="B22" t="str">
            <v>**</v>
          </cell>
          <cell r="C22" t="str">
            <v>**</v>
          </cell>
          <cell r="D22" t="str">
            <v>**</v>
          </cell>
          <cell r="E22" t="str">
            <v>**</v>
          </cell>
          <cell r="F22" t="str">
            <v>**</v>
          </cell>
          <cell r="G22" t="str">
            <v>**</v>
          </cell>
          <cell r="H22" t="str">
            <v>**</v>
          </cell>
          <cell r="I22" t="str">
            <v>**</v>
          </cell>
          <cell r="J22" t="str">
            <v>**</v>
          </cell>
          <cell r="K22" t="str">
            <v>**</v>
          </cell>
        </row>
        <row r="23">
          <cell r="B23" t="str">
            <v>**</v>
          </cell>
          <cell r="C23" t="str">
            <v>**</v>
          </cell>
          <cell r="D23" t="str">
            <v>**</v>
          </cell>
          <cell r="E23" t="str">
            <v>**</v>
          </cell>
          <cell r="F23" t="str">
            <v>**</v>
          </cell>
          <cell r="G23" t="str">
            <v>**</v>
          </cell>
          <cell r="H23" t="str">
            <v>**</v>
          </cell>
          <cell r="I23" t="str">
            <v>**</v>
          </cell>
          <cell r="J23" t="str">
            <v>**</v>
          </cell>
          <cell r="K23" t="str">
            <v>**</v>
          </cell>
        </row>
        <row r="24">
          <cell r="B24" t="str">
            <v>**</v>
          </cell>
          <cell r="C24" t="str">
            <v>**</v>
          </cell>
          <cell r="D24" t="str">
            <v>**</v>
          </cell>
          <cell r="E24" t="str">
            <v>**</v>
          </cell>
          <cell r="F24" t="str">
            <v>**</v>
          </cell>
          <cell r="G24" t="str">
            <v>**</v>
          </cell>
          <cell r="H24" t="str">
            <v>**</v>
          </cell>
          <cell r="I24" t="str">
            <v>**</v>
          </cell>
          <cell r="J24" t="str">
            <v>**</v>
          </cell>
          <cell r="K24" t="str">
            <v>**</v>
          </cell>
        </row>
        <row r="25">
          <cell r="B25" t="str">
            <v>**</v>
          </cell>
          <cell r="C25" t="str">
            <v>**</v>
          </cell>
          <cell r="D25" t="str">
            <v>**</v>
          </cell>
          <cell r="E25" t="str">
            <v>**</v>
          </cell>
          <cell r="F25" t="str">
            <v>**</v>
          </cell>
          <cell r="G25" t="str">
            <v>**</v>
          </cell>
          <cell r="H25" t="str">
            <v>**</v>
          </cell>
          <cell r="I25" t="str">
            <v>**</v>
          </cell>
          <cell r="J25" t="str">
            <v>**</v>
          </cell>
          <cell r="K25" t="str">
            <v>**</v>
          </cell>
        </row>
        <row r="26">
          <cell r="B26" t="str">
            <v>**</v>
          </cell>
          <cell r="C26" t="str">
            <v>**</v>
          </cell>
          <cell r="D26" t="str">
            <v>**</v>
          </cell>
          <cell r="E26" t="str">
            <v>**</v>
          </cell>
          <cell r="F26" t="str">
            <v>**</v>
          </cell>
          <cell r="G26" t="str">
            <v>**</v>
          </cell>
          <cell r="H26" t="str">
            <v>**</v>
          </cell>
          <cell r="I26" t="str">
            <v>**</v>
          </cell>
          <cell r="J26" t="str">
            <v>**</v>
          </cell>
          <cell r="K26" t="str">
            <v>**</v>
          </cell>
        </row>
        <row r="27">
          <cell r="B27" t="str">
            <v>**</v>
          </cell>
          <cell r="C27" t="str">
            <v>**</v>
          </cell>
          <cell r="D27" t="str">
            <v>**</v>
          </cell>
          <cell r="E27" t="str">
            <v>**</v>
          </cell>
          <cell r="F27" t="str">
            <v>**</v>
          </cell>
          <cell r="G27" t="str">
            <v>**</v>
          </cell>
          <cell r="H27" t="str">
            <v>**</v>
          </cell>
          <cell r="I27" t="str">
            <v>**</v>
          </cell>
          <cell r="J27" t="str">
            <v>**</v>
          </cell>
          <cell r="K27" t="str">
            <v>**</v>
          </cell>
        </row>
        <row r="28">
          <cell r="B28" t="str">
            <v>**</v>
          </cell>
          <cell r="C28" t="str">
            <v>**</v>
          </cell>
          <cell r="D28" t="str">
            <v>**</v>
          </cell>
          <cell r="E28" t="str">
            <v>**</v>
          </cell>
          <cell r="F28" t="str">
            <v>**</v>
          </cell>
          <cell r="G28" t="str">
            <v>**</v>
          </cell>
          <cell r="H28" t="str">
            <v>**</v>
          </cell>
          <cell r="I28" t="str">
            <v>**</v>
          </cell>
          <cell r="J28" t="str">
            <v>**</v>
          </cell>
          <cell r="K28" t="str">
            <v>**</v>
          </cell>
        </row>
        <row r="29">
          <cell r="B29" t="str">
            <v>**</v>
          </cell>
          <cell r="C29" t="str">
            <v>**</v>
          </cell>
          <cell r="D29" t="str">
            <v>**</v>
          </cell>
          <cell r="E29" t="str">
            <v>**</v>
          </cell>
          <cell r="F29" t="str">
            <v>**</v>
          </cell>
          <cell r="G29" t="str">
            <v>**</v>
          </cell>
          <cell r="H29" t="str">
            <v>**</v>
          </cell>
          <cell r="I29" t="str">
            <v>**</v>
          </cell>
          <cell r="J29" t="str">
            <v>**</v>
          </cell>
          <cell r="K29" t="str">
            <v>**</v>
          </cell>
        </row>
        <row r="30">
          <cell r="B30" t="str">
            <v>**</v>
          </cell>
          <cell r="C30" t="str">
            <v>**</v>
          </cell>
          <cell r="D30" t="str">
            <v>**</v>
          </cell>
          <cell r="E30" t="str">
            <v>**</v>
          </cell>
          <cell r="F30" t="str">
            <v>**</v>
          </cell>
          <cell r="G30" t="str">
            <v>**</v>
          </cell>
          <cell r="H30" t="str">
            <v>**</v>
          </cell>
          <cell r="I30" t="str">
            <v>**</v>
          </cell>
          <cell r="J30" t="str">
            <v>**</v>
          </cell>
          <cell r="K30" t="str">
            <v>**</v>
          </cell>
        </row>
        <row r="31">
          <cell r="B31" t="str">
            <v>**</v>
          </cell>
          <cell r="C31" t="str">
            <v>**</v>
          </cell>
          <cell r="D31" t="str">
            <v>**</v>
          </cell>
          <cell r="E31" t="str">
            <v>**</v>
          </cell>
          <cell r="F31" t="str">
            <v>**</v>
          </cell>
          <cell r="G31" t="str">
            <v>**</v>
          </cell>
          <cell r="H31" t="str">
            <v>**</v>
          </cell>
          <cell r="I31" t="str">
            <v>**</v>
          </cell>
          <cell r="J31" t="str">
            <v>**</v>
          </cell>
          <cell r="K31" t="str">
            <v>**</v>
          </cell>
        </row>
        <row r="32">
          <cell r="B32" t="str">
            <v>**</v>
          </cell>
          <cell r="C32" t="str">
            <v>**</v>
          </cell>
          <cell r="D32" t="str">
            <v>**</v>
          </cell>
          <cell r="E32" t="str">
            <v>**</v>
          </cell>
          <cell r="F32" t="str">
            <v>**</v>
          </cell>
          <cell r="G32" t="str">
            <v>**</v>
          </cell>
          <cell r="H32" t="str">
            <v>**</v>
          </cell>
          <cell r="I32" t="str">
            <v>**</v>
          </cell>
          <cell r="J32" t="str">
            <v>**</v>
          </cell>
          <cell r="K32" t="str">
            <v>**</v>
          </cell>
        </row>
        <row r="33">
          <cell r="B33" t="str">
            <v>**</v>
          </cell>
          <cell r="C33" t="str">
            <v>**</v>
          </cell>
          <cell r="D33" t="str">
            <v>**</v>
          </cell>
          <cell r="E33" t="str">
            <v>**</v>
          </cell>
          <cell r="F33" t="str">
            <v>**</v>
          </cell>
          <cell r="G33" t="str">
            <v>**</v>
          </cell>
          <cell r="H33" t="str">
            <v>**</v>
          </cell>
          <cell r="I33" t="str">
            <v>**</v>
          </cell>
          <cell r="J33" t="str">
            <v>**</v>
          </cell>
          <cell r="K33" t="str">
            <v>**</v>
          </cell>
        </row>
        <row r="34">
          <cell r="B34" t="str">
            <v>**</v>
          </cell>
          <cell r="C34" t="str">
            <v>**</v>
          </cell>
          <cell r="D34" t="str">
            <v>**</v>
          </cell>
          <cell r="E34" t="str">
            <v>**</v>
          </cell>
          <cell r="F34" t="str">
            <v>**</v>
          </cell>
          <cell r="G34" t="str">
            <v>**</v>
          </cell>
          <cell r="H34" t="str">
            <v>**</v>
          </cell>
          <cell r="I34" t="str">
            <v>**</v>
          </cell>
          <cell r="J34" t="str">
            <v>**</v>
          </cell>
          <cell r="K34" t="str">
            <v>**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0">
        <row r="5">
          <cell r="B5">
            <v>28.279166666666672</v>
          </cell>
          <cell r="C5">
            <v>34.7</v>
          </cell>
          <cell r="D5">
            <v>23.1</v>
          </cell>
          <cell r="E5">
            <v>54.416666666666664</v>
          </cell>
          <cell r="F5">
            <v>69</v>
          </cell>
          <cell r="G5">
            <v>39</v>
          </cell>
          <cell r="H5">
            <v>19.08</v>
          </cell>
          <cell r="I5" t="str">
            <v>NO</v>
          </cell>
          <cell r="J5">
            <v>35.64</v>
          </cell>
          <cell r="K5">
            <v>0</v>
          </cell>
        </row>
        <row r="6">
          <cell r="B6">
            <v>27.9625</v>
          </cell>
          <cell r="C6">
            <v>33.4</v>
          </cell>
          <cell r="D6">
            <v>22.6</v>
          </cell>
          <cell r="E6">
            <v>61.125</v>
          </cell>
          <cell r="F6">
            <v>84</v>
          </cell>
          <cell r="G6">
            <v>41</v>
          </cell>
          <cell r="H6">
            <v>16.56</v>
          </cell>
          <cell r="I6" t="str">
            <v>NO</v>
          </cell>
          <cell r="J6">
            <v>31.32</v>
          </cell>
          <cell r="K6">
            <v>0</v>
          </cell>
        </row>
        <row r="7">
          <cell r="B7">
            <v>27.49166666666667</v>
          </cell>
          <cell r="C7">
            <v>33.8</v>
          </cell>
          <cell r="D7">
            <v>23.3</v>
          </cell>
          <cell r="E7">
            <v>64.375</v>
          </cell>
          <cell r="F7">
            <v>79</v>
          </cell>
          <cell r="G7">
            <v>38</v>
          </cell>
          <cell r="H7">
            <v>16.92</v>
          </cell>
          <cell r="I7" t="str">
            <v>NO</v>
          </cell>
          <cell r="J7">
            <v>41.4</v>
          </cell>
          <cell r="K7">
            <v>0</v>
          </cell>
        </row>
        <row r="8">
          <cell r="B8">
            <v>25.41666666666666</v>
          </cell>
          <cell r="C8">
            <v>31.8</v>
          </cell>
          <cell r="D8">
            <v>20.3</v>
          </cell>
          <cell r="E8">
            <v>73.95833333333333</v>
          </cell>
          <cell r="F8">
            <v>92</v>
          </cell>
          <cell r="G8">
            <v>48</v>
          </cell>
          <cell r="H8">
            <v>27.72</v>
          </cell>
          <cell r="I8" t="str">
            <v>NO</v>
          </cell>
          <cell r="J8">
            <v>74.52</v>
          </cell>
          <cell r="K8">
            <v>1.4</v>
          </cell>
        </row>
        <row r="9">
          <cell r="B9">
            <v>23.025</v>
          </cell>
          <cell r="C9">
            <v>28.4</v>
          </cell>
          <cell r="D9">
            <v>20.7</v>
          </cell>
          <cell r="E9">
            <v>86.08333333333333</v>
          </cell>
          <cell r="F9">
            <v>95</v>
          </cell>
          <cell r="G9">
            <v>65</v>
          </cell>
          <cell r="H9">
            <v>23.04</v>
          </cell>
          <cell r="I9" t="str">
            <v>NO</v>
          </cell>
          <cell r="J9">
            <v>51.12</v>
          </cell>
          <cell r="K9">
            <v>38.2</v>
          </cell>
        </row>
        <row r="10">
          <cell r="B10">
            <v>23.0375</v>
          </cell>
          <cell r="C10">
            <v>28.9</v>
          </cell>
          <cell r="D10">
            <v>20.7</v>
          </cell>
          <cell r="E10">
            <v>83.5</v>
          </cell>
          <cell r="F10">
            <v>94</v>
          </cell>
          <cell r="G10">
            <v>61</v>
          </cell>
          <cell r="H10">
            <v>21.24</v>
          </cell>
          <cell r="I10" t="str">
            <v>NO</v>
          </cell>
          <cell r="J10">
            <v>49.32</v>
          </cell>
          <cell r="K10">
            <v>2.6</v>
          </cell>
        </row>
        <row r="11">
          <cell r="B11">
            <v>23.675</v>
          </cell>
          <cell r="C11">
            <v>26.6</v>
          </cell>
          <cell r="D11">
            <v>21.5</v>
          </cell>
          <cell r="E11">
            <v>78.25</v>
          </cell>
          <cell r="F11">
            <v>92</v>
          </cell>
          <cell r="G11">
            <v>64</v>
          </cell>
          <cell r="H11">
            <v>31.68</v>
          </cell>
          <cell r="I11" t="str">
            <v>NO</v>
          </cell>
          <cell r="J11">
            <v>54.36</v>
          </cell>
          <cell r="K11">
            <v>0</v>
          </cell>
        </row>
        <row r="12">
          <cell r="B12">
            <v>23.0375</v>
          </cell>
          <cell r="C12">
            <v>24.9</v>
          </cell>
          <cell r="D12">
            <v>22</v>
          </cell>
          <cell r="E12">
            <v>85.79166666666667</v>
          </cell>
          <cell r="F12">
            <v>92</v>
          </cell>
          <cell r="G12">
            <v>76</v>
          </cell>
          <cell r="H12">
            <v>20.52</v>
          </cell>
          <cell r="I12" t="str">
            <v>NO</v>
          </cell>
          <cell r="J12">
            <v>39.96</v>
          </cell>
          <cell r="K12">
            <v>2</v>
          </cell>
        </row>
        <row r="13">
          <cell r="B13">
            <v>24.045833333333334</v>
          </cell>
          <cell r="C13">
            <v>28.4</v>
          </cell>
          <cell r="D13">
            <v>21.7</v>
          </cell>
          <cell r="E13">
            <v>84.08333333333333</v>
          </cell>
          <cell r="F13">
            <v>94</v>
          </cell>
          <cell r="G13">
            <v>68</v>
          </cell>
          <cell r="H13">
            <v>15.12</v>
          </cell>
          <cell r="I13" t="str">
            <v>NO</v>
          </cell>
          <cell r="J13">
            <v>27.72</v>
          </cell>
          <cell r="K13">
            <v>15.2</v>
          </cell>
        </row>
        <row r="14">
          <cell r="B14">
            <v>26.35</v>
          </cell>
          <cell r="C14">
            <v>32</v>
          </cell>
          <cell r="D14">
            <v>22</v>
          </cell>
          <cell r="E14">
            <v>73.875</v>
          </cell>
          <cell r="F14">
            <v>90</v>
          </cell>
          <cell r="G14">
            <v>50</v>
          </cell>
          <cell r="H14">
            <v>15.48</v>
          </cell>
          <cell r="I14" t="str">
            <v>NE</v>
          </cell>
          <cell r="J14">
            <v>30.96</v>
          </cell>
          <cell r="K14">
            <v>0</v>
          </cell>
        </row>
        <row r="15">
          <cell r="B15">
            <v>25.629166666666674</v>
          </cell>
          <cell r="C15">
            <v>29.8</v>
          </cell>
          <cell r="D15">
            <v>21.9</v>
          </cell>
          <cell r="E15">
            <v>79.91666666666667</v>
          </cell>
          <cell r="F15">
            <v>95</v>
          </cell>
          <cell r="G15">
            <v>65</v>
          </cell>
          <cell r="H15">
            <v>22.32</v>
          </cell>
          <cell r="I15" t="str">
            <v>NE</v>
          </cell>
          <cell r="J15">
            <v>39.96</v>
          </cell>
          <cell r="K15">
            <v>9.2</v>
          </cell>
        </row>
        <row r="16">
          <cell r="B16">
            <v>24.75</v>
          </cell>
          <cell r="C16">
            <v>31.1</v>
          </cell>
          <cell r="D16">
            <v>20.9</v>
          </cell>
          <cell r="E16">
            <v>81.45833333333333</v>
          </cell>
          <cell r="F16">
            <v>91</v>
          </cell>
          <cell r="G16">
            <v>60</v>
          </cell>
          <cell r="H16">
            <v>19.08</v>
          </cell>
          <cell r="I16" t="str">
            <v>NO</v>
          </cell>
          <cell r="J16">
            <v>32.04</v>
          </cell>
          <cell r="K16">
            <v>0.2</v>
          </cell>
        </row>
        <row r="17">
          <cell r="B17">
            <v>27.77916666666667</v>
          </cell>
          <cell r="C17">
            <v>35.2</v>
          </cell>
          <cell r="D17">
            <v>22.4</v>
          </cell>
          <cell r="E17">
            <v>69.70833333333333</v>
          </cell>
          <cell r="F17">
            <v>90</v>
          </cell>
          <cell r="G17">
            <v>40</v>
          </cell>
          <cell r="H17">
            <v>18</v>
          </cell>
          <cell r="I17" t="str">
            <v>NE</v>
          </cell>
          <cell r="J17">
            <v>33.48</v>
          </cell>
          <cell r="K17">
            <v>0</v>
          </cell>
        </row>
        <row r="18">
          <cell r="B18">
            <v>28.46666666666667</v>
          </cell>
          <cell r="C18">
            <v>33.7</v>
          </cell>
          <cell r="D18">
            <v>25.7</v>
          </cell>
          <cell r="E18">
            <v>67</v>
          </cell>
          <cell r="F18">
            <v>80</v>
          </cell>
          <cell r="G18">
            <v>51</v>
          </cell>
          <cell r="H18">
            <v>21.24</v>
          </cell>
          <cell r="I18" t="str">
            <v>NE</v>
          </cell>
          <cell r="J18">
            <v>39.96</v>
          </cell>
          <cell r="K18">
            <v>0</v>
          </cell>
        </row>
        <row r="19">
          <cell r="B19">
            <v>28.191666666666666</v>
          </cell>
          <cell r="C19">
            <v>33.4</v>
          </cell>
          <cell r="D19">
            <v>23.5</v>
          </cell>
          <cell r="E19">
            <v>68.375</v>
          </cell>
          <cell r="F19">
            <v>89</v>
          </cell>
          <cell r="G19">
            <v>40</v>
          </cell>
          <cell r="H19">
            <v>21.96</v>
          </cell>
          <cell r="I19" t="str">
            <v>NO</v>
          </cell>
          <cell r="J19">
            <v>39.6</v>
          </cell>
          <cell r="K19">
            <v>0</v>
          </cell>
        </row>
        <row r="20">
          <cell r="B20">
            <v>26.620833333333334</v>
          </cell>
          <cell r="C20">
            <v>32.8</v>
          </cell>
          <cell r="D20">
            <v>21.8</v>
          </cell>
          <cell r="E20">
            <v>72.58333333333333</v>
          </cell>
          <cell r="F20">
            <v>93</v>
          </cell>
          <cell r="G20">
            <v>49</v>
          </cell>
          <cell r="H20">
            <v>19.08</v>
          </cell>
          <cell r="I20" t="str">
            <v>NE</v>
          </cell>
          <cell r="J20">
            <v>42.12</v>
          </cell>
          <cell r="K20">
            <v>5.4</v>
          </cell>
        </row>
        <row r="21">
          <cell r="B21">
            <v>27.28333333333333</v>
          </cell>
          <cell r="C21">
            <v>34.5</v>
          </cell>
          <cell r="D21">
            <v>21.9</v>
          </cell>
          <cell r="E21">
            <v>68.91666666666667</v>
          </cell>
          <cell r="F21">
            <v>90</v>
          </cell>
          <cell r="G21">
            <v>38</v>
          </cell>
          <cell r="H21">
            <v>17.64</v>
          </cell>
          <cell r="I21" t="str">
            <v>NE</v>
          </cell>
          <cell r="J21">
            <v>33.12</v>
          </cell>
          <cell r="K21">
            <v>0</v>
          </cell>
        </row>
        <row r="22">
          <cell r="B22">
            <v>28.6125</v>
          </cell>
          <cell r="C22">
            <v>34.8</v>
          </cell>
          <cell r="D22">
            <v>22.4</v>
          </cell>
          <cell r="E22">
            <v>58.833333333333336</v>
          </cell>
          <cell r="F22">
            <v>80</v>
          </cell>
          <cell r="G22">
            <v>38</v>
          </cell>
          <cell r="H22">
            <v>25.92</v>
          </cell>
          <cell r="I22" t="str">
            <v>NE</v>
          </cell>
          <cell r="J22">
            <v>42.48</v>
          </cell>
          <cell r="K22">
            <v>0</v>
          </cell>
        </row>
        <row r="23">
          <cell r="B23">
            <v>29.0625</v>
          </cell>
          <cell r="C23">
            <v>33.9</v>
          </cell>
          <cell r="D23">
            <v>25.1</v>
          </cell>
          <cell r="E23">
            <v>59.458333333333336</v>
          </cell>
          <cell r="F23">
            <v>72</v>
          </cell>
          <cell r="G23">
            <v>45</v>
          </cell>
          <cell r="H23">
            <v>21.24</v>
          </cell>
          <cell r="I23" t="str">
            <v>NO</v>
          </cell>
          <cell r="J23">
            <v>42.12</v>
          </cell>
          <cell r="K23">
            <v>0</v>
          </cell>
        </row>
        <row r="24">
          <cell r="B24">
            <v>27.683333333333326</v>
          </cell>
          <cell r="C24">
            <v>31.6</v>
          </cell>
          <cell r="D24">
            <v>23.7</v>
          </cell>
          <cell r="E24">
            <v>67.91666666666667</v>
          </cell>
          <cell r="F24">
            <v>89</v>
          </cell>
          <cell r="G24">
            <v>51</v>
          </cell>
          <cell r="H24">
            <v>23.4</v>
          </cell>
          <cell r="I24" t="str">
            <v>NO</v>
          </cell>
          <cell r="J24">
            <v>37.8</v>
          </cell>
          <cell r="K24">
            <v>0</v>
          </cell>
        </row>
        <row r="25">
          <cell r="B25">
            <v>25.095833333333335</v>
          </cell>
          <cell r="C25">
            <v>28.8</v>
          </cell>
          <cell r="D25">
            <v>22.7</v>
          </cell>
          <cell r="E25">
            <v>78</v>
          </cell>
          <cell r="F25">
            <v>91</v>
          </cell>
          <cell r="G25">
            <v>59</v>
          </cell>
          <cell r="H25">
            <v>16.56</v>
          </cell>
          <cell r="I25" t="str">
            <v>NO</v>
          </cell>
          <cell r="J25">
            <v>38.16</v>
          </cell>
          <cell r="K25">
            <v>4.8</v>
          </cell>
        </row>
        <row r="26">
          <cell r="B26">
            <v>25.475</v>
          </cell>
          <cell r="C26">
            <v>31.7</v>
          </cell>
          <cell r="D26">
            <v>22.8</v>
          </cell>
          <cell r="E26">
            <v>76.375</v>
          </cell>
          <cell r="F26">
            <v>93</v>
          </cell>
          <cell r="G26">
            <v>54</v>
          </cell>
          <cell r="H26">
            <v>24.84</v>
          </cell>
          <cell r="I26" t="str">
            <v>NO</v>
          </cell>
          <cell r="J26">
            <v>42.48</v>
          </cell>
          <cell r="K26">
            <v>6.6</v>
          </cell>
        </row>
        <row r="27">
          <cell r="B27">
            <v>26.608333333333334</v>
          </cell>
          <cell r="C27">
            <v>32.8</v>
          </cell>
          <cell r="D27">
            <v>22.6</v>
          </cell>
          <cell r="E27">
            <v>74.45833333333333</v>
          </cell>
          <cell r="F27">
            <v>92</v>
          </cell>
          <cell r="G27">
            <v>48</v>
          </cell>
          <cell r="H27">
            <v>18.72</v>
          </cell>
          <cell r="I27" t="str">
            <v>NO</v>
          </cell>
          <cell r="J27">
            <v>37.8</v>
          </cell>
          <cell r="K27">
            <v>1</v>
          </cell>
        </row>
        <row r="28">
          <cell r="B28">
            <v>26.7875</v>
          </cell>
          <cell r="C28">
            <v>32.6</v>
          </cell>
          <cell r="D28">
            <v>21.4</v>
          </cell>
          <cell r="E28">
            <v>72.54166666666667</v>
          </cell>
          <cell r="F28">
            <v>89</v>
          </cell>
          <cell r="G28">
            <v>51</v>
          </cell>
          <cell r="H28">
            <v>28.08</v>
          </cell>
          <cell r="I28" t="str">
            <v>NO</v>
          </cell>
          <cell r="J28">
            <v>48.96</v>
          </cell>
          <cell r="K28">
            <v>0</v>
          </cell>
        </row>
        <row r="29">
          <cell r="B29">
            <v>26.7375</v>
          </cell>
          <cell r="C29">
            <v>33.1</v>
          </cell>
          <cell r="D29">
            <v>21.6</v>
          </cell>
          <cell r="E29">
            <v>70.625</v>
          </cell>
          <cell r="F29">
            <v>92</v>
          </cell>
          <cell r="G29">
            <v>48</v>
          </cell>
          <cell r="H29">
            <v>28.8</v>
          </cell>
          <cell r="I29" t="str">
            <v>NO</v>
          </cell>
          <cell r="J29">
            <v>46.44</v>
          </cell>
          <cell r="K29">
            <v>0</v>
          </cell>
        </row>
        <row r="30">
          <cell r="B30">
            <v>24.620833333333334</v>
          </cell>
          <cell r="C30">
            <v>31.1</v>
          </cell>
          <cell r="D30">
            <v>22.1</v>
          </cell>
          <cell r="E30">
            <v>80.54166666666667</v>
          </cell>
          <cell r="F30">
            <v>94</v>
          </cell>
          <cell r="G30">
            <v>59</v>
          </cell>
          <cell r="H30">
            <v>20.52</v>
          </cell>
          <cell r="I30" t="str">
            <v>NO</v>
          </cell>
          <cell r="J30">
            <v>40.68</v>
          </cell>
          <cell r="K30">
            <v>12</v>
          </cell>
        </row>
        <row r="31">
          <cell r="B31">
            <v>22.633333333333336</v>
          </cell>
          <cell r="C31">
            <v>28.7</v>
          </cell>
          <cell r="D31">
            <v>20.8</v>
          </cell>
          <cell r="E31">
            <v>90.95833333333333</v>
          </cell>
          <cell r="F31">
            <v>96</v>
          </cell>
          <cell r="G31">
            <v>69</v>
          </cell>
          <cell r="H31">
            <v>18</v>
          </cell>
          <cell r="I31" t="str">
            <v>NO</v>
          </cell>
          <cell r="J31">
            <v>38.88</v>
          </cell>
          <cell r="K31">
            <v>58.2</v>
          </cell>
        </row>
        <row r="32">
          <cell r="B32">
            <v>23.729166666666668</v>
          </cell>
          <cell r="C32">
            <v>28.7</v>
          </cell>
          <cell r="D32">
            <v>21.5</v>
          </cell>
          <cell r="E32">
            <v>85</v>
          </cell>
          <cell r="F32">
            <v>95</v>
          </cell>
          <cell r="G32">
            <v>68</v>
          </cell>
          <cell r="H32">
            <v>17.64</v>
          </cell>
          <cell r="I32" t="str">
            <v>NO</v>
          </cell>
          <cell r="J32">
            <v>52.2</v>
          </cell>
          <cell r="K32">
            <v>4.4</v>
          </cell>
        </row>
        <row r="33">
          <cell r="B33">
            <v>24.941666666666674</v>
          </cell>
          <cell r="C33">
            <v>29.6</v>
          </cell>
          <cell r="D33">
            <v>22.7</v>
          </cell>
          <cell r="E33">
            <v>80.08333333333333</v>
          </cell>
          <cell r="F33">
            <v>96</v>
          </cell>
          <cell r="G33">
            <v>67</v>
          </cell>
          <cell r="H33">
            <v>23.4</v>
          </cell>
          <cell r="I33" t="str">
            <v>NO</v>
          </cell>
          <cell r="J33">
            <v>44.28</v>
          </cell>
          <cell r="K33">
            <v>13.6</v>
          </cell>
        </row>
        <row r="34">
          <cell r="B34">
            <v>25.141666666666666</v>
          </cell>
          <cell r="C34">
            <v>30.3</v>
          </cell>
          <cell r="D34">
            <v>21.4</v>
          </cell>
          <cell r="E34">
            <v>79.66666666666667</v>
          </cell>
          <cell r="F34">
            <v>95</v>
          </cell>
          <cell r="G34">
            <v>59</v>
          </cell>
          <cell r="H34">
            <v>20.52</v>
          </cell>
          <cell r="I34" t="str">
            <v>NO</v>
          </cell>
          <cell r="J34">
            <v>40.32</v>
          </cell>
          <cell r="K34">
            <v>27.4</v>
          </cell>
        </row>
        <row r="35">
          <cell r="I35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0">
        <row r="5">
          <cell r="B5">
            <v>29.75</v>
          </cell>
          <cell r="C5">
            <v>35.2</v>
          </cell>
          <cell r="D5">
            <v>21.9</v>
          </cell>
          <cell r="E5">
            <v>48.5</v>
          </cell>
          <cell r="F5">
            <v>77</v>
          </cell>
          <cell r="G5">
            <v>29</v>
          </cell>
          <cell r="H5">
            <v>11.16</v>
          </cell>
          <cell r="I5" t="str">
            <v>SE</v>
          </cell>
          <cell r="J5">
            <v>28.44</v>
          </cell>
          <cell r="K5">
            <v>0</v>
          </cell>
        </row>
        <row r="6">
          <cell r="B6">
            <v>30.369444444444444</v>
          </cell>
          <cell r="C6">
            <v>35.2</v>
          </cell>
          <cell r="D6">
            <v>21.9</v>
          </cell>
          <cell r="E6">
            <v>50.47222222222222</v>
          </cell>
          <cell r="F6">
            <v>80</v>
          </cell>
          <cell r="G6">
            <v>29</v>
          </cell>
          <cell r="H6">
            <v>40.176</v>
          </cell>
          <cell r="I6" t="str">
            <v>SE</v>
          </cell>
          <cell r="J6">
            <v>102.384</v>
          </cell>
          <cell r="K6">
            <v>0</v>
          </cell>
        </row>
        <row r="7">
          <cell r="B7">
            <v>28.966666666666672</v>
          </cell>
          <cell r="C7">
            <v>34.4</v>
          </cell>
          <cell r="D7">
            <v>24.1</v>
          </cell>
          <cell r="E7">
            <v>58.27777777777778</v>
          </cell>
          <cell r="F7">
            <v>78</v>
          </cell>
          <cell r="G7">
            <v>37</v>
          </cell>
          <cell r="H7">
            <v>12.24</v>
          </cell>
          <cell r="I7" t="str">
            <v>SO</v>
          </cell>
          <cell r="J7">
            <v>27.36</v>
          </cell>
          <cell r="K7">
            <v>0</v>
          </cell>
        </row>
        <row r="8">
          <cell r="B8">
            <v>28.15625</v>
          </cell>
          <cell r="C8">
            <v>33.2</v>
          </cell>
          <cell r="D8">
            <v>21.3</v>
          </cell>
          <cell r="E8">
            <v>59.6875</v>
          </cell>
          <cell r="F8">
            <v>89</v>
          </cell>
          <cell r="G8">
            <v>40</v>
          </cell>
          <cell r="H8">
            <v>12.96</v>
          </cell>
          <cell r="I8" t="str">
            <v>NO</v>
          </cell>
          <cell r="J8">
            <v>29.52</v>
          </cell>
          <cell r="K8">
            <v>0</v>
          </cell>
        </row>
        <row r="9">
          <cell r="B9">
            <v>24.55</v>
          </cell>
          <cell r="C9">
            <v>26.8</v>
          </cell>
          <cell r="D9">
            <v>22.2</v>
          </cell>
          <cell r="E9">
            <v>79.7</v>
          </cell>
          <cell r="F9">
            <v>93</v>
          </cell>
          <cell r="G9">
            <v>61</v>
          </cell>
          <cell r="H9">
            <v>11.52</v>
          </cell>
          <cell r="I9" t="str">
            <v>NO</v>
          </cell>
          <cell r="J9">
            <v>28.08</v>
          </cell>
          <cell r="K9">
            <v>6</v>
          </cell>
        </row>
        <row r="10">
          <cell r="B10">
            <v>27.50833333333333</v>
          </cell>
          <cell r="C10">
            <v>30.1</v>
          </cell>
          <cell r="D10">
            <v>23</v>
          </cell>
          <cell r="E10">
            <v>64.66666666666667</v>
          </cell>
          <cell r="F10">
            <v>85</v>
          </cell>
          <cell r="G10">
            <v>52</v>
          </cell>
          <cell r="H10">
            <v>18.36</v>
          </cell>
          <cell r="I10" t="str">
            <v>NE</v>
          </cell>
          <cell r="J10">
            <v>38.88</v>
          </cell>
          <cell r="K10">
            <v>0</v>
          </cell>
        </row>
        <row r="11">
          <cell r="B11">
            <v>26.38461538461539</v>
          </cell>
          <cell r="C11">
            <v>29.3</v>
          </cell>
          <cell r="D11">
            <v>23.3</v>
          </cell>
          <cell r="E11">
            <v>71.92307692307692</v>
          </cell>
          <cell r="F11">
            <v>91</v>
          </cell>
          <cell r="G11">
            <v>53</v>
          </cell>
          <cell r="H11">
            <v>18</v>
          </cell>
          <cell r="I11" t="str">
            <v>NO</v>
          </cell>
          <cell r="J11">
            <v>36.72</v>
          </cell>
          <cell r="K11">
            <v>0.2</v>
          </cell>
        </row>
        <row r="12">
          <cell r="B12">
            <v>25.136363636363637</v>
          </cell>
          <cell r="C12">
            <v>29.8</v>
          </cell>
          <cell r="D12">
            <v>22.6</v>
          </cell>
          <cell r="E12">
            <v>78</v>
          </cell>
          <cell r="F12">
            <v>90</v>
          </cell>
          <cell r="G12">
            <v>52</v>
          </cell>
          <cell r="H12">
            <v>18</v>
          </cell>
          <cell r="I12" t="str">
            <v>NO</v>
          </cell>
          <cell r="J12">
            <v>41.4</v>
          </cell>
          <cell r="K12">
            <v>4.4</v>
          </cell>
        </row>
        <row r="13">
          <cell r="B13">
            <v>26.308333333333337</v>
          </cell>
          <cell r="C13">
            <v>29.6</v>
          </cell>
          <cell r="D13">
            <v>22.7</v>
          </cell>
          <cell r="E13">
            <v>73</v>
          </cell>
          <cell r="F13">
            <v>89</v>
          </cell>
          <cell r="G13">
            <v>57</v>
          </cell>
          <cell r="H13">
            <v>7.2</v>
          </cell>
          <cell r="I13" t="str">
            <v>SO</v>
          </cell>
          <cell r="J13">
            <v>20.88</v>
          </cell>
          <cell r="K13">
            <v>3</v>
          </cell>
        </row>
        <row r="14">
          <cell r="B14">
            <v>29.7</v>
          </cell>
          <cell r="C14">
            <v>34</v>
          </cell>
          <cell r="D14">
            <v>23.9</v>
          </cell>
          <cell r="E14">
            <v>60.84615384615385</v>
          </cell>
          <cell r="F14">
            <v>92</v>
          </cell>
          <cell r="G14">
            <v>42</v>
          </cell>
          <cell r="H14">
            <v>12.6</v>
          </cell>
          <cell r="I14" t="str">
            <v>NO</v>
          </cell>
          <cell r="J14">
            <v>31.68</v>
          </cell>
          <cell r="K14">
            <v>0</v>
          </cell>
        </row>
        <row r="15">
          <cell r="B15">
            <v>27.7625</v>
          </cell>
          <cell r="C15">
            <v>32.6</v>
          </cell>
          <cell r="D15">
            <v>22.3</v>
          </cell>
          <cell r="E15">
            <v>68.8125</v>
          </cell>
          <cell r="F15">
            <v>93</v>
          </cell>
          <cell r="G15">
            <v>45</v>
          </cell>
          <cell r="H15">
            <v>15.12</v>
          </cell>
          <cell r="I15" t="str">
            <v>NO</v>
          </cell>
          <cell r="J15">
            <v>38.52</v>
          </cell>
          <cell r="K15">
            <v>22</v>
          </cell>
        </row>
        <row r="16">
          <cell r="B16">
            <v>29.370588235294125</v>
          </cell>
          <cell r="C16">
            <v>34.1</v>
          </cell>
          <cell r="D16">
            <v>23</v>
          </cell>
          <cell r="E16">
            <v>64.94117647058823</v>
          </cell>
          <cell r="F16">
            <v>95</v>
          </cell>
          <cell r="G16">
            <v>42</v>
          </cell>
          <cell r="H16">
            <v>9.72</v>
          </cell>
          <cell r="I16" t="str">
            <v>SE</v>
          </cell>
          <cell r="J16">
            <v>23.04</v>
          </cell>
          <cell r="K16">
            <v>0</v>
          </cell>
        </row>
        <row r="17">
          <cell r="B17">
            <v>30.7764705882353</v>
          </cell>
          <cell r="C17">
            <v>35.5</v>
          </cell>
          <cell r="D17">
            <v>24.7</v>
          </cell>
          <cell r="E17">
            <v>59.294117647058826</v>
          </cell>
          <cell r="F17">
            <v>89</v>
          </cell>
          <cell r="G17">
            <v>38</v>
          </cell>
          <cell r="H17">
            <v>11.52</v>
          </cell>
          <cell r="I17" t="str">
            <v>NE</v>
          </cell>
          <cell r="J17">
            <v>24.48</v>
          </cell>
          <cell r="K17">
            <v>0</v>
          </cell>
        </row>
        <row r="18">
          <cell r="B18">
            <v>31.329411764705885</v>
          </cell>
          <cell r="C18">
            <v>35.4</v>
          </cell>
          <cell r="D18">
            <v>26.3</v>
          </cell>
          <cell r="E18">
            <v>56.23529411764706</v>
          </cell>
          <cell r="F18">
            <v>81</v>
          </cell>
          <cell r="G18">
            <v>40</v>
          </cell>
          <cell r="H18">
            <v>12.96</v>
          </cell>
          <cell r="I18" t="str">
            <v>NO</v>
          </cell>
          <cell r="J18">
            <v>28.08</v>
          </cell>
          <cell r="K18">
            <v>0</v>
          </cell>
        </row>
        <row r="19">
          <cell r="B19">
            <v>28.192857142857143</v>
          </cell>
          <cell r="C19">
            <v>31.7</v>
          </cell>
          <cell r="D19">
            <v>23</v>
          </cell>
          <cell r="E19">
            <v>67.92857142857143</v>
          </cell>
          <cell r="F19">
            <v>92</v>
          </cell>
          <cell r="G19">
            <v>48</v>
          </cell>
          <cell r="H19">
            <v>11.88</v>
          </cell>
          <cell r="I19" t="str">
            <v>NO</v>
          </cell>
          <cell r="J19">
            <v>29.52</v>
          </cell>
          <cell r="K19">
            <v>0</v>
          </cell>
        </row>
        <row r="20">
          <cell r="B20">
            <v>29.533333333333335</v>
          </cell>
          <cell r="C20">
            <v>34.8</v>
          </cell>
          <cell r="D20">
            <v>24.2</v>
          </cell>
          <cell r="E20">
            <v>61.53333333333333</v>
          </cell>
          <cell r="F20">
            <v>89</v>
          </cell>
          <cell r="G20">
            <v>41</v>
          </cell>
          <cell r="H20">
            <v>6.84</v>
          </cell>
          <cell r="I20" t="str">
            <v>SE</v>
          </cell>
          <cell r="J20">
            <v>33.84</v>
          </cell>
          <cell r="K20">
            <v>0</v>
          </cell>
        </row>
        <row r="21">
          <cell r="B21">
            <v>29.441176470588236</v>
          </cell>
          <cell r="C21">
            <v>34.3</v>
          </cell>
          <cell r="D21">
            <v>22.2</v>
          </cell>
          <cell r="E21">
            <v>58.705882352941174</v>
          </cell>
          <cell r="F21">
            <v>89</v>
          </cell>
          <cell r="G21">
            <v>37</v>
          </cell>
          <cell r="H21">
            <v>13.68</v>
          </cell>
          <cell r="I21" t="str">
            <v>SE</v>
          </cell>
          <cell r="J21">
            <v>32.4</v>
          </cell>
          <cell r="K21">
            <v>0</v>
          </cell>
        </row>
        <row r="22">
          <cell r="B22">
            <v>30.170588235294115</v>
          </cell>
          <cell r="C22">
            <v>36.5</v>
          </cell>
          <cell r="D22">
            <v>23.7</v>
          </cell>
          <cell r="E22">
            <v>56.470588235294116</v>
          </cell>
          <cell r="F22">
            <v>81</v>
          </cell>
          <cell r="G22">
            <v>33</v>
          </cell>
          <cell r="H22">
            <v>12.24</v>
          </cell>
          <cell r="I22" t="str">
            <v>NE</v>
          </cell>
          <cell r="J22">
            <v>30.6</v>
          </cell>
          <cell r="K22">
            <v>0</v>
          </cell>
        </row>
        <row r="23">
          <cell r="B23">
            <v>30.50588235294118</v>
          </cell>
          <cell r="C23">
            <v>35.3</v>
          </cell>
          <cell r="D23">
            <v>23.6</v>
          </cell>
          <cell r="E23">
            <v>56.23529411764706</v>
          </cell>
          <cell r="F23">
            <v>87</v>
          </cell>
          <cell r="G23">
            <v>38</v>
          </cell>
          <cell r="H23">
            <v>14.4</v>
          </cell>
          <cell r="I23" t="str">
            <v>NO</v>
          </cell>
          <cell r="J23">
            <v>32.4</v>
          </cell>
          <cell r="K23">
            <v>0</v>
          </cell>
        </row>
        <row r="24">
          <cell r="B24">
            <v>29.629411764705882</v>
          </cell>
          <cell r="C24">
            <v>34.7</v>
          </cell>
          <cell r="D24">
            <v>25.6</v>
          </cell>
          <cell r="E24">
            <v>60.94117647058823</v>
          </cell>
          <cell r="F24">
            <v>77</v>
          </cell>
          <cell r="G24">
            <v>41</v>
          </cell>
          <cell r="H24">
            <v>10.44</v>
          </cell>
          <cell r="I24" t="str">
            <v>NO</v>
          </cell>
          <cell r="J24">
            <v>27</v>
          </cell>
          <cell r="K24">
            <v>0</v>
          </cell>
        </row>
        <row r="25">
          <cell r="B25">
            <v>28.13333333333333</v>
          </cell>
          <cell r="C25">
            <v>33.3</v>
          </cell>
          <cell r="D25">
            <v>24.8</v>
          </cell>
          <cell r="E25">
            <v>63.06666666666667</v>
          </cell>
          <cell r="F25">
            <v>84</v>
          </cell>
          <cell r="G25">
            <v>44</v>
          </cell>
          <cell r="H25">
            <v>20.88</v>
          </cell>
          <cell r="I25" t="str">
            <v>NE</v>
          </cell>
          <cell r="J25">
            <v>46.44</v>
          </cell>
          <cell r="K25">
            <v>0.2</v>
          </cell>
        </row>
        <row r="26">
          <cell r="B26">
            <v>27</v>
          </cell>
          <cell r="C26">
            <v>33.4</v>
          </cell>
          <cell r="D26">
            <v>20.4</v>
          </cell>
          <cell r="E26">
            <v>71.27272727272727</v>
          </cell>
          <cell r="F26">
            <v>94</v>
          </cell>
          <cell r="G26">
            <v>44</v>
          </cell>
          <cell r="H26">
            <v>9.72</v>
          </cell>
          <cell r="I26" t="str">
            <v>NO</v>
          </cell>
          <cell r="J26">
            <v>81.36</v>
          </cell>
          <cell r="K26">
            <v>12</v>
          </cell>
        </row>
        <row r="27">
          <cell r="B27">
            <v>26.638461538461538</v>
          </cell>
          <cell r="C27">
            <v>31.2</v>
          </cell>
          <cell r="D27">
            <v>23.4</v>
          </cell>
          <cell r="E27">
            <v>74.38461538461539</v>
          </cell>
          <cell r="F27">
            <v>90</v>
          </cell>
          <cell r="G27">
            <v>53</v>
          </cell>
          <cell r="H27">
            <v>10.8</v>
          </cell>
          <cell r="I27" t="str">
            <v>NE</v>
          </cell>
          <cell r="J27">
            <v>29.16</v>
          </cell>
          <cell r="K27">
            <v>0.2</v>
          </cell>
        </row>
        <row r="28">
          <cell r="B28">
            <v>26.72857142857143</v>
          </cell>
          <cell r="C28">
            <v>31.9</v>
          </cell>
          <cell r="D28">
            <v>22.3</v>
          </cell>
          <cell r="E28">
            <v>74.78571428571429</v>
          </cell>
          <cell r="F28">
            <v>94</v>
          </cell>
          <cell r="G28">
            <v>49</v>
          </cell>
          <cell r="H28">
            <v>10.8</v>
          </cell>
          <cell r="I28" t="str">
            <v>NO</v>
          </cell>
          <cell r="J28">
            <v>38.52</v>
          </cell>
          <cell r="K28">
            <v>15.6</v>
          </cell>
        </row>
        <row r="29">
          <cell r="B29">
            <v>27.68</v>
          </cell>
          <cell r="C29">
            <v>31.9</v>
          </cell>
          <cell r="D29">
            <v>23.4</v>
          </cell>
          <cell r="E29">
            <v>67.66666666666667</v>
          </cell>
          <cell r="F29">
            <v>94</v>
          </cell>
          <cell r="G29">
            <v>43</v>
          </cell>
          <cell r="H29">
            <v>9.72</v>
          </cell>
          <cell r="I29" t="str">
            <v>NO</v>
          </cell>
          <cell r="J29">
            <v>28.08</v>
          </cell>
          <cell r="K29">
            <v>2.2</v>
          </cell>
        </row>
        <row r="30">
          <cell r="B30">
            <v>27.84375</v>
          </cell>
          <cell r="C30">
            <v>33.2</v>
          </cell>
          <cell r="D30">
            <v>22.7</v>
          </cell>
          <cell r="E30">
            <v>67.875</v>
          </cell>
          <cell r="F30">
            <v>93</v>
          </cell>
          <cell r="G30">
            <v>43</v>
          </cell>
          <cell r="H30">
            <v>15.12</v>
          </cell>
          <cell r="I30" t="str">
            <v>NO</v>
          </cell>
          <cell r="J30">
            <v>36</v>
          </cell>
          <cell r="K30">
            <v>15.8</v>
          </cell>
        </row>
        <row r="31">
          <cell r="B31">
            <v>27.63125</v>
          </cell>
          <cell r="C31">
            <v>32.7</v>
          </cell>
          <cell r="D31">
            <v>22</v>
          </cell>
          <cell r="E31">
            <v>65.5625</v>
          </cell>
          <cell r="F31">
            <v>91</v>
          </cell>
          <cell r="G31">
            <v>42</v>
          </cell>
          <cell r="H31">
            <v>11.16</v>
          </cell>
          <cell r="I31" t="str">
            <v>NO</v>
          </cell>
          <cell r="J31">
            <v>43.56</v>
          </cell>
          <cell r="K31">
            <v>1.2</v>
          </cell>
        </row>
        <row r="32">
          <cell r="B32">
            <v>26.713333333333335</v>
          </cell>
          <cell r="C32">
            <v>33.7</v>
          </cell>
          <cell r="D32">
            <v>22.6</v>
          </cell>
          <cell r="E32">
            <v>73.4</v>
          </cell>
          <cell r="F32">
            <v>91</v>
          </cell>
          <cell r="G32">
            <v>44</v>
          </cell>
          <cell r="H32">
            <v>20.88</v>
          </cell>
          <cell r="I32" t="str">
            <v>NO</v>
          </cell>
          <cell r="J32">
            <v>50.76</v>
          </cell>
          <cell r="K32">
            <v>10.4</v>
          </cell>
        </row>
        <row r="33">
          <cell r="B33">
            <v>26.444444444444446</v>
          </cell>
          <cell r="C33">
            <v>29.6</v>
          </cell>
          <cell r="D33">
            <v>23.7</v>
          </cell>
          <cell r="E33">
            <v>75.55555555555556</v>
          </cell>
          <cell r="F33">
            <v>86</v>
          </cell>
          <cell r="G33">
            <v>58</v>
          </cell>
          <cell r="H33">
            <v>7.2</v>
          </cell>
          <cell r="I33" t="str">
            <v>NE</v>
          </cell>
          <cell r="J33">
            <v>22.68</v>
          </cell>
          <cell r="K33">
            <v>1.2</v>
          </cell>
        </row>
        <row r="34">
          <cell r="B34">
            <v>25.571428571428573</v>
          </cell>
          <cell r="C34">
            <v>27.2</v>
          </cell>
          <cell r="D34">
            <v>23.7</v>
          </cell>
          <cell r="E34">
            <v>80</v>
          </cell>
          <cell r="F34">
            <v>92</v>
          </cell>
          <cell r="G34">
            <v>69</v>
          </cell>
          <cell r="H34">
            <v>11.52</v>
          </cell>
          <cell r="I34" t="str">
            <v>NO</v>
          </cell>
          <cell r="J34">
            <v>22.68</v>
          </cell>
          <cell r="K34">
            <v>3.2</v>
          </cell>
        </row>
        <row r="35">
          <cell r="I35" t="str">
            <v>NO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0">
        <row r="5">
          <cell r="B5">
            <v>27.105555555555554</v>
          </cell>
          <cell r="C5">
            <v>32.3</v>
          </cell>
          <cell r="D5">
            <v>22.8</v>
          </cell>
          <cell r="E5">
            <v>55</v>
          </cell>
          <cell r="F5">
            <v>80</v>
          </cell>
          <cell r="G5">
            <v>34</v>
          </cell>
          <cell r="H5">
            <v>17.28</v>
          </cell>
          <cell r="I5" t="str">
            <v>NE</v>
          </cell>
          <cell r="J5">
            <v>34.2</v>
          </cell>
          <cell r="K5">
            <v>0</v>
          </cell>
        </row>
        <row r="6">
          <cell r="B6">
            <v>27.747058823529404</v>
          </cell>
          <cell r="C6">
            <v>32.7</v>
          </cell>
          <cell r="D6">
            <v>21.3</v>
          </cell>
          <cell r="E6">
            <v>54.294117647058826</v>
          </cell>
          <cell r="F6">
            <v>87</v>
          </cell>
          <cell r="G6">
            <v>32</v>
          </cell>
          <cell r="H6">
            <v>16.56</v>
          </cell>
          <cell r="I6" t="str">
            <v>NE</v>
          </cell>
          <cell r="J6">
            <v>33.84</v>
          </cell>
          <cell r="K6">
            <v>0</v>
          </cell>
        </row>
        <row r="7">
          <cell r="B7">
            <v>25.178947368421053</v>
          </cell>
          <cell r="C7">
            <v>31.6</v>
          </cell>
          <cell r="D7">
            <v>21.4</v>
          </cell>
          <cell r="E7">
            <v>65.84210526315789</v>
          </cell>
          <cell r="F7">
            <v>87</v>
          </cell>
          <cell r="G7">
            <v>44</v>
          </cell>
          <cell r="H7">
            <v>21.24</v>
          </cell>
          <cell r="I7" t="str">
            <v>NO</v>
          </cell>
          <cell r="J7">
            <v>52.2</v>
          </cell>
          <cell r="K7">
            <v>0</v>
          </cell>
        </row>
        <row r="8">
          <cell r="B8">
            <v>24.288888888888884</v>
          </cell>
          <cell r="C8">
            <v>29.2</v>
          </cell>
          <cell r="D8">
            <v>21.1</v>
          </cell>
          <cell r="E8">
            <v>72</v>
          </cell>
          <cell r="F8">
            <v>89</v>
          </cell>
          <cell r="G8">
            <v>50</v>
          </cell>
          <cell r="H8">
            <v>24.12</v>
          </cell>
          <cell r="I8" t="str">
            <v>NO</v>
          </cell>
          <cell r="J8">
            <v>47.52</v>
          </cell>
          <cell r="K8">
            <v>0</v>
          </cell>
        </row>
        <row r="9">
          <cell r="B9">
            <v>21.382352941176467</v>
          </cell>
          <cell r="C9">
            <v>24.7</v>
          </cell>
          <cell r="D9">
            <v>19.3</v>
          </cell>
          <cell r="E9">
            <v>89.23529411764706</v>
          </cell>
          <cell r="F9">
            <v>96</v>
          </cell>
          <cell r="G9">
            <v>75</v>
          </cell>
          <cell r="H9">
            <v>18.36</v>
          </cell>
          <cell r="I9" t="str">
            <v>NO</v>
          </cell>
          <cell r="J9">
            <v>33.12</v>
          </cell>
          <cell r="K9">
            <v>17</v>
          </cell>
        </row>
        <row r="10">
          <cell r="B10">
            <v>23.469230769230766</v>
          </cell>
          <cell r="C10">
            <v>27.7</v>
          </cell>
          <cell r="D10">
            <v>19.9</v>
          </cell>
          <cell r="E10">
            <v>79</v>
          </cell>
          <cell r="F10">
            <v>92</v>
          </cell>
          <cell r="G10">
            <v>60</v>
          </cell>
          <cell r="H10">
            <v>20.52</v>
          </cell>
          <cell r="I10" t="str">
            <v>NO</v>
          </cell>
          <cell r="J10">
            <v>41.04</v>
          </cell>
          <cell r="K10">
            <v>0.2</v>
          </cell>
        </row>
        <row r="11">
          <cell r="B11">
            <v>22.52142857142857</v>
          </cell>
          <cell r="C11">
            <v>26.6</v>
          </cell>
          <cell r="D11">
            <v>20.5</v>
          </cell>
          <cell r="E11">
            <v>80.78571428571429</v>
          </cell>
          <cell r="F11">
            <v>94</v>
          </cell>
          <cell r="G11">
            <v>60</v>
          </cell>
          <cell r="H11">
            <v>29.52</v>
          </cell>
          <cell r="I11" t="str">
            <v>NO</v>
          </cell>
          <cell r="J11">
            <v>55.44</v>
          </cell>
          <cell r="K11">
            <v>0</v>
          </cell>
        </row>
        <row r="12">
          <cell r="B12">
            <v>22.858823529411765</v>
          </cell>
          <cell r="C12">
            <v>25.6</v>
          </cell>
          <cell r="D12">
            <v>19.8</v>
          </cell>
          <cell r="E12">
            <v>78.6470588235294</v>
          </cell>
          <cell r="F12">
            <v>92</v>
          </cell>
          <cell r="G12">
            <v>64</v>
          </cell>
          <cell r="H12">
            <v>27.36</v>
          </cell>
          <cell r="I12" t="str">
            <v>NO</v>
          </cell>
          <cell r="J12">
            <v>45.36</v>
          </cell>
          <cell r="K12">
            <v>0</v>
          </cell>
        </row>
        <row r="13">
          <cell r="B13">
            <v>24.08823529411765</v>
          </cell>
          <cell r="C13">
            <v>29.1</v>
          </cell>
          <cell r="D13">
            <v>20.7</v>
          </cell>
          <cell r="E13">
            <v>75.11764705882354</v>
          </cell>
          <cell r="F13">
            <v>94</v>
          </cell>
          <cell r="G13">
            <v>50</v>
          </cell>
          <cell r="H13">
            <v>21.96</v>
          </cell>
          <cell r="I13" t="str">
            <v>NO</v>
          </cell>
          <cell r="J13">
            <v>36.36</v>
          </cell>
          <cell r="K13">
            <v>0</v>
          </cell>
        </row>
        <row r="14">
          <cell r="B14">
            <v>25.505882352941182</v>
          </cell>
          <cell r="C14">
            <v>31.6</v>
          </cell>
          <cell r="D14">
            <v>20.7</v>
          </cell>
          <cell r="E14">
            <v>74.41176470588235</v>
          </cell>
          <cell r="F14">
            <v>95</v>
          </cell>
          <cell r="G14">
            <v>43</v>
          </cell>
          <cell r="H14">
            <v>13.32</v>
          </cell>
          <cell r="I14" t="str">
            <v>NE</v>
          </cell>
          <cell r="J14">
            <v>60.12</v>
          </cell>
          <cell r="K14">
            <v>0.4</v>
          </cell>
        </row>
        <row r="15">
          <cell r="B15">
            <v>24.47058823529412</v>
          </cell>
          <cell r="C15">
            <v>27.7</v>
          </cell>
          <cell r="D15">
            <v>19.9</v>
          </cell>
          <cell r="E15">
            <v>77.11764705882354</v>
          </cell>
          <cell r="F15">
            <v>95</v>
          </cell>
          <cell r="G15">
            <v>62</v>
          </cell>
          <cell r="H15">
            <v>24.84</v>
          </cell>
          <cell r="I15" t="str">
            <v>NO</v>
          </cell>
          <cell r="J15">
            <v>39.96</v>
          </cell>
          <cell r="K15">
            <v>4.6</v>
          </cell>
        </row>
        <row r="16">
          <cell r="B16">
            <v>25.664705882352944</v>
          </cell>
          <cell r="C16">
            <v>31.3</v>
          </cell>
          <cell r="D16">
            <v>21.6</v>
          </cell>
          <cell r="E16">
            <v>73.6470588235294</v>
          </cell>
          <cell r="F16">
            <v>93</v>
          </cell>
          <cell r="G16">
            <v>48</v>
          </cell>
          <cell r="H16">
            <v>10.8</v>
          </cell>
          <cell r="I16" t="str">
            <v>SO</v>
          </cell>
          <cell r="J16">
            <v>34.2</v>
          </cell>
          <cell r="K16">
            <v>0.6</v>
          </cell>
        </row>
        <row r="17">
          <cell r="B17">
            <v>28.45625</v>
          </cell>
          <cell r="C17">
            <v>32.4</v>
          </cell>
          <cell r="D17">
            <v>23</v>
          </cell>
          <cell r="E17">
            <v>60.5625</v>
          </cell>
          <cell r="F17">
            <v>87</v>
          </cell>
          <cell r="G17">
            <v>42</v>
          </cell>
          <cell r="H17">
            <v>16.2</v>
          </cell>
          <cell r="I17" t="str">
            <v>SE</v>
          </cell>
          <cell r="J17">
            <v>29.52</v>
          </cell>
          <cell r="K17">
            <v>0</v>
          </cell>
        </row>
        <row r="18">
          <cell r="B18">
            <v>28.48333333333333</v>
          </cell>
          <cell r="C18">
            <v>33</v>
          </cell>
          <cell r="D18">
            <v>23.3</v>
          </cell>
          <cell r="E18">
            <v>61.388888888888886</v>
          </cell>
          <cell r="F18">
            <v>84</v>
          </cell>
          <cell r="G18">
            <v>39</v>
          </cell>
          <cell r="H18">
            <v>20.52</v>
          </cell>
          <cell r="I18" t="str">
            <v>NO</v>
          </cell>
          <cell r="J18">
            <v>42.48</v>
          </cell>
          <cell r="K18">
            <v>0</v>
          </cell>
        </row>
        <row r="19">
          <cell r="B19">
            <v>25.231578947368416</v>
          </cell>
          <cell r="C19">
            <v>30.5</v>
          </cell>
          <cell r="D19">
            <v>20.2</v>
          </cell>
          <cell r="E19">
            <v>72.52631578947368</v>
          </cell>
          <cell r="F19">
            <v>96</v>
          </cell>
          <cell r="G19">
            <v>37</v>
          </cell>
          <cell r="H19">
            <v>21.6</v>
          </cell>
          <cell r="I19" t="str">
            <v>NO</v>
          </cell>
          <cell r="J19">
            <v>36</v>
          </cell>
          <cell r="K19">
            <v>0</v>
          </cell>
        </row>
        <row r="20">
          <cell r="B20">
            <v>26.852941176470587</v>
          </cell>
          <cell r="C20">
            <v>31.7</v>
          </cell>
          <cell r="D20">
            <v>21.7</v>
          </cell>
          <cell r="E20">
            <v>65.29411764705883</v>
          </cell>
          <cell r="F20">
            <v>87</v>
          </cell>
          <cell r="G20">
            <v>42</v>
          </cell>
          <cell r="H20">
            <v>10.08</v>
          </cell>
          <cell r="I20" t="str">
            <v>SO</v>
          </cell>
          <cell r="J20">
            <v>38.16</v>
          </cell>
          <cell r="K20">
            <v>0.8</v>
          </cell>
        </row>
        <row r="21">
          <cell r="B21">
            <v>25.52222222222222</v>
          </cell>
          <cell r="C21">
            <v>32.1</v>
          </cell>
          <cell r="D21">
            <v>20.2</v>
          </cell>
          <cell r="E21">
            <v>67.77777777777777</v>
          </cell>
          <cell r="F21">
            <v>90</v>
          </cell>
          <cell r="G21">
            <v>43</v>
          </cell>
          <cell r="H21">
            <v>34.2</v>
          </cell>
          <cell r="I21" t="str">
            <v>SE</v>
          </cell>
          <cell r="J21">
            <v>60.12</v>
          </cell>
          <cell r="K21">
            <v>0.2</v>
          </cell>
        </row>
        <row r="22">
          <cell r="B22">
            <v>27.152941176470588</v>
          </cell>
          <cell r="C22">
            <v>33.1</v>
          </cell>
          <cell r="D22">
            <v>20.6</v>
          </cell>
          <cell r="E22">
            <v>63</v>
          </cell>
          <cell r="F22">
            <v>93</v>
          </cell>
          <cell r="G22">
            <v>34</v>
          </cell>
          <cell r="H22">
            <v>18.36</v>
          </cell>
          <cell r="I22" t="str">
            <v>NE</v>
          </cell>
          <cell r="J22">
            <v>38.52</v>
          </cell>
          <cell r="K22">
            <v>0.8</v>
          </cell>
        </row>
        <row r="23">
          <cell r="B23">
            <v>26.89473684210526</v>
          </cell>
          <cell r="C23">
            <v>32.8</v>
          </cell>
          <cell r="D23">
            <v>21.7</v>
          </cell>
          <cell r="E23">
            <v>65.47368421052632</v>
          </cell>
          <cell r="F23">
            <v>87</v>
          </cell>
          <cell r="G23">
            <v>40</v>
          </cell>
          <cell r="H23">
            <v>22.68</v>
          </cell>
          <cell r="I23" t="str">
            <v>NO</v>
          </cell>
          <cell r="J23">
            <v>42.12</v>
          </cell>
          <cell r="K23">
            <v>0</v>
          </cell>
        </row>
        <row r="24">
          <cell r="B24">
            <v>25.233333333333334</v>
          </cell>
          <cell r="C24">
            <v>29.4</v>
          </cell>
          <cell r="D24">
            <v>21.8</v>
          </cell>
          <cell r="E24">
            <v>76.61111111111111</v>
          </cell>
          <cell r="F24">
            <v>91</v>
          </cell>
          <cell r="G24">
            <v>59</v>
          </cell>
          <cell r="H24">
            <v>14.76</v>
          </cell>
          <cell r="I24" t="str">
            <v>NO</v>
          </cell>
          <cell r="J24">
            <v>32.04</v>
          </cell>
          <cell r="K24">
            <v>0.4</v>
          </cell>
        </row>
        <row r="25">
          <cell r="B25">
            <v>24.310526315789474</v>
          </cell>
          <cell r="C25">
            <v>30.5</v>
          </cell>
          <cell r="D25">
            <v>20.4</v>
          </cell>
          <cell r="E25">
            <v>79.36842105263158</v>
          </cell>
          <cell r="F25">
            <v>97</v>
          </cell>
          <cell r="G25">
            <v>47</v>
          </cell>
          <cell r="H25">
            <v>15.84</v>
          </cell>
          <cell r="I25" t="str">
            <v>NE</v>
          </cell>
          <cell r="J25">
            <v>35.64</v>
          </cell>
          <cell r="K25">
            <v>0.4</v>
          </cell>
        </row>
        <row r="26">
          <cell r="B26">
            <v>23.8625</v>
          </cell>
          <cell r="C26">
            <v>30.4</v>
          </cell>
          <cell r="D26">
            <v>20.6</v>
          </cell>
          <cell r="E26">
            <v>79.9375</v>
          </cell>
          <cell r="F26">
            <v>94</v>
          </cell>
          <cell r="G26">
            <v>53</v>
          </cell>
          <cell r="H26">
            <v>19.8</v>
          </cell>
          <cell r="I26" t="str">
            <v>NO</v>
          </cell>
          <cell r="J26">
            <v>40.32</v>
          </cell>
          <cell r="K26">
            <v>0.4</v>
          </cell>
        </row>
        <row r="27">
          <cell r="B27">
            <v>24.54666666666667</v>
          </cell>
          <cell r="C27">
            <v>29.9</v>
          </cell>
          <cell r="D27">
            <v>20.5</v>
          </cell>
          <cell r="E27">
            <v>76.06666666666666</v>
          </cell>
          <cell r="F27">
            <v>95</v>
          </cell>
          <cell r="G27">
            <v>42</v>
          </cell>
          <cell r="H27">
            <v>17.64</v>
          </cell>
          <cell r="I27" t="str">
            <v>NO</v>
          </cell>
          <cell r="J27">
            <v>32.4</v>
          </cell>
          <cell r="K27">
            <v>1.6</v>
          </cell>
        </row>
        <row r="28">
          <cell r="B28">
            <v>23.53529411764706</v>
          </cell>
          <cell r="C28">
            <v>29.4</v>
          </cell>
          <cell r="D28">
            <v>20.4</v>
          </cell>
          <cell r="E28">
            <v>83.05882352941177</v>
          </cell>
          <cell r="F28">
            <v>96</v>
          </cell>
          <cell r="G28">
            <v>57</v>
          </cell>
          <cell r="H28">
            <v>18.36</v>
          </cell>
          <cell r="I28" t="str">
            <v>NO</v>
          </cell>
          <cell r="J28">
            <v>34.56</v>
          </cell>
          <cell r="K28">
            <v>3.2</v>
          </cell>
        </row>
        <row r="29">
          <cell r="B29">
            <v>23.62857142857143</v>
          </cell>
          <cell r="C29">
            <v>25.9</v>
          </cell>
          <cell r="D29">
            <v>20.1</v>
          </cell>
          <cell r="E29">
            <v>78.71428571428571</v>
          </cell>
          <cell r="F29">
            <v>95</v>
          </cell>
          <cell r="G29">
            <v>64</v>
          </cell>
          <cell r="H29">
            <v>15.12</v>
          </cell>
          <cell r="I29" t="str">
            <v>NO</v>
          </cell>
          <cell r="J29">
            <v>35.64</v>
          </cell>
          <cell r="K29">
            <v>0</v>
          </cell>
        </row>
        <row r="30">
          <cell r="B30">
            <v>24.705882352941174</v>
          </cell>
          <cell r="C30">
            <v>29</v>
          </cell>
          <cell r="D30">
            <v>19.5</v>
          </cell>
          <cell r="E30">
            <v>76</v>
          </cell>
          <cell r="F30">
            <v>93</v>
          </cell>
          <cell r="G30">
            <v>52</v>
          </cell>
          <cell r="H30">
            <v>22.32</v>
          </cell>
          <cell r="I30" t="str">
            <v>NO</v>
          </cell>
          <cell r="J30">
            <v>59.76</v>
          </cell>
          <cell r="K30">
            <v>0.2</v>
          </cell>
        </row>
        <row r="31">
          <cell r="B31">
            <v>23.576470588235296</v>
          </cell>
          <cell r="C31">
            <v>28.4</v>
          </cell>
          <cell r="D31">
            <v>20.4</v>
          </cell>
          <cell r="E31">
            <v>78.17647058823529</v>
          </cell>
          <cell r="F31">
            <v>92</v>
          </cell>
          <cell r="G31">
            <v>53</v>
          </cell>
          <cell r="H31">
            <v>23.76</v>
          </cell>
          <cell r="I31" t="str">
            <v>NO</v>
          </cell>
          <cell r="J31">
            <v>54.36</v>
          </cell>
          <cell r="K31">
            <v>0</v>
          </cell>
        </row>
        <row r="32">
          <cell r="B32">
            <v>24.71875</v>
          </cell>
          <cell r="C32">
            <v>30.2</v>
          </cell>
          <cell r="D32">
            <v>21.1</v>
          </cell>
          <cell r="E32">
            <v>74.125</v>
          </cell>
          <cell r="F32">
            <v>92</v>
          </cell>
          <cell r="G32">
            <v>50</v>
          </cell>
          <cell r="H32">
            <v>31.68</v>
          </cell>
          <cell r="I32" t="str">
            <v>NO</v>
          </cell>
          <cell r="J32">
            <v>52.56</v>
          </cell>
          <cell r="K32">
            <v>0</v>
          </cell>
        </row>
        <row r="33">
          <cell r="B33">
            <v>24.06875</v>
          </cell>
          <cell r="C33">
            <v>28.5</v>
          </cell>
          <cell r="D33">
            <v>20.3</v>
          </cell>
          <cell r="E33">
            <v>79.0625</v>
          </cell>
          <cell r="F33">
            <v>95</v>
          </cell>
          <cell r="G33">
            <v>61</v>
          </cell>
          <cell r="H33">
            <v>24.48</v>
          </cell>
          <cell r="I33" t="str">
            <v>NO</v>
          </cell>
          <cell r="J33">
            <v>42.48</v>
          </cell>
          <cell r="K33">
            <v>0.2</v>
          </cell>
        </row>
        <row r="34">
          <cell r="B34">
            <v>22.753333333333334</v>
          </cell>
          <cell r="C34">
            <v>24.1</v>
          </cell>
          <cell r="D34">
            <v>21.8</v>
          </cell>
          <cell r="E34">
            <v>82.13333333333334</v>
          </cell>
          <cell r="F34">
            <v>91</v>
          </cell>
          <cell r="G34">
            <v>68</v>
          </cell>
          <cell r="H34">
            <v>25.2</v>
          </cell>
          <cell r="I34" t="str">
            <v>NO</v>
          </cell>
          <cell r="J34">
            <v>40.32</v>
          </cell>
          <cell r="K34">
            <v>0.4</v>
          </cell>
        </row>
        <row r="35">
          <cell r="I35" t="str">
            <v>NO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0">
        <row r="5">
          <cell r="B5">
            <v>31.9</v>
          </cell>
          <cell r="C5">
            <v>38</v>
          </cell>
          <cell r="D5">
            <v>24.6</v>
          </cell>
          <cell r="E5">
            <v>46.666666666666664</v>
          </cell>
          <cell r="F5">
            <v>74</v>
          </cell>
          <cell r="G5">
            <v>32</v>
          </cell>
          <cell r="H5">
            <v>13.68</v>
          </cell>
          <cell r="I5" t="str">
            <v>NE</v>
          </cell>
          <cell r="J5">
            <v>29.52</v>
          </cell>
          <cell r="K5">
            <v>0</v>
          </cell>
        </row>
        <row r="6">
          <cell r="B6">
            <v>30.891666666666662</v>
          </cell>
          <cell r="C6">
            <v>37.6</v>
          </cell>
          <cell r="D6">
            <v>25.9</v>
          </cell>
          <cell r="E6">
            <v>61.583333333333336</v>
          </cell>
          <cell r="F6">
            <v>81</v>
          </cell>
          <cell r="G6">
            <v>37</v>
          </cell>
          <cell r="H6">
            <v>12.96</v>
          </cell>
          <cell r="I6" t="str">
            <v>NE</v>
          </cell>
          <cell r="J6">
            <v>26.64</v>
          </cell>
          <cell r="K6">
            <v>0</v>
          </cell>
        </row>
        <row r="7">
          <cell r="B7">
            <v>30.6375</v>
          </cell>
          <cell r="C7">
            <v>37</v>
          </cell>
          <cell r="D7">
            <v>25.4</v>
          </cell>
          <cell r="E7">
            <v>61.625</v>
          </cell>
          <cell r="F7">
            <v>84</v>
          </cell>
          <cell r="G7">
            <v>37</v>
          </cell>
          <cell r="H7">
            <v>10.44</v>
          </cell>
          <cell r="I7" t="str">
            <v>NE</v>
          </cell>
          <cell r="J7">
            <v>23.04</v>
          </cell>
          <cell r="K7">
            <v>0</v>
          </cell>
        </row>
        <row r="8">
          <cell r="B8">
            <v>29.14583333333334</v>
          </cell>
          <cell r="C8">
            <v>35.3</v>
          </cell>
          <cell r="D8">
            <v>24.8</v>
          </cell>
          <cell r="E8">
            <v>67.83333333333333</v>
          </cell>
          <cell r="F8">
            <v>85</v>
          </cell>
          <cell r="G8">
            <v>45</v>
          </cell>
          <cell r="H8">
            <v>13.32</v>
          </cell>
          <cell r="I8" t="str">
            <v>NE</v>
          </cell>
          <cell r="J8">
            <v>46.8</v>
          </cell>
          <cell r="K8">
            <v>0</v>
          </cell>
        </row>
        <row r="9">
          <cell r="B9">
            <v>26.083333333333332</v>
          </cell>
          <cell r="C9">
            <v>33.2</v>
          </cell>
          <cell r="D9">
            <v>23.1</v>
          </cell>
          <cell r="E9">
            <v>81.16666666666667</v>
          </cell>
          <cell r="F9">
            <v>93</v>
          </cell>
          <cell r="G9">
            <v>54</v>
          </cell>
          <cell r="H9">
            <v>22.68</v>
          </cell>
          <cell r="I9" t="str">
            <v>NE</v>
          </cell>
          <cell r="J9">
            <v>60.84</v>
          </cell>
          <cell r="K9">
            <v>13.2</v>
          </cell>
        </row>
        <row r="10">
          <cell r="B10">
            <v>26.80625</v>
          </cell>
          <cell r="C10">
            <v>31.4</v>
          </cell>
          <cell r="D10">
            <v>23.7</v>
          </cell>
          <cell r="E10">
            <v>80.0625</v>
          </cell>
          <cell r="F10">
            <v>91</v>
          </cell>
          <cell r="G10">
            <v>62</v>
          </cell>
          <cell r="H10">
            <v>15.12</v>
          </cell>
          <cell r="I10" t="str">
            <v>NE</v>
          </cell>
          <cell r="J10">
            <v>42.12</v>
          </cell>
          <cell r="K10">
            <v>1.2</v>
          </cell>
        </row>
        <row r="11">
          <cell r="B11">
            <v>28.5</v>
          </cell>
          <cell r="C11">
            <v>31.5</v>
          </cell>
          <cell r="D11">
            <v>23.7</v>
          </cell>
          <cell r="E11">
            <v>68</v>
          </cell>
          <cell r="F11">
            <v>84</v>
          </cell>
          <cell r="G11">
            <v>58</v>
          </cell>
          <cell r="H11">
            <v>14.4</v>
          </cell>
          <cell r="I11" t="str">
            <v>NO</v>
          </cell>
          <cell r="J11">
            <v>35.28</v>
          </cell>
          <cell r="K11">
            <v>0</v>
          </cell>
        </row>
        <row r="12">
          <cell r="B12">
            <v>27.12222222222222</v>
          </cell>
          <cell r="C12">
            <v>29.4</v>
          </cell>
          <cell r="D12">
            <v>24.1</v>
          </cell>
          <cell r="E12">
            <v>80.33333333333333</v>
          </cell>
          <cell r="F12">
            <v>90</v>
          </cell>
          <cell r="G12">
            <v>72</v>
          </cell>
          <cell r="H12">
            <v>9.72</v>
          </cell>
          <cell r="I12" t="str">
            <v>NE</v>
          </cell>
          <cell r="J12">
            <v>25.92</v>
          </cell>
          <cell r="K12">
            <v>0</v>
          </cell>
        </row>
        <row r="13">
          <cell r="B13">
            <v>30.03</v>
          </cell>
          <cell r="C13">
            <v>33.4</v>
          </cell>
          <cell r="D13">
            <v>24.6</v>
          </cell>
          <cell r="E13">
            <v>65.7</v>
          </cell>
          <cell r="F13">
            <v>88</v>
          </cell>
          <cell r="G13">
            <v>53</v>
          </cell>
          <cell r="H13">
            <v>9.36</v>
          </cell>
          <cell r="I13" t="str">
            <v>NO</v>
          </cell>
          <cell r="J13">
            <v>33.48</v>
          </cell>
          <cell r="K13">
            <v>0.2</v>
          </cell>
        </row>
        <row r="14">
          <cell r="B14">
            <v>33.3</v>
          </cell>
          <cell r="C14">
            <v>37.4</v>
          </cell>
          <cell r="D14">
            <v>27.5</v>
          </cell>
          <cell r="E14">
            <v>55.44444444444444</v>
          </cell>
          <cell r="F14">
            <v>76</v>
          </cell>
          <cell r="G14">
            <v>40</v>
          </cell>
          <cell r="H14">
            <v>7.92</v>
          </cell>
          <cell r="I14" t="str">
            <v>NO</v>
          </cell>
          <cell r="J14">
            <v>23.76</v>
          </cell>
          <cell r="K14">
            <v>0</v>
          </cell>
        </row>
        <row r="15">
          <cell r="B15">
            <v>31.75714285714286</v>
          </cell>
          <cell r="C15">
            <v>35.1</v>
          </cell>
          <cell r="D15">
            <v>28.2</v>
          </cell>
          <cell r="E15">
            <v>60.857142857142854</v>
          </cell>
          <cell r="F15">
            <v>74</v>
          </cell>
          <cell r="G15">
            <v>49</v>
          </cell>
          <cell r="H15">
            <v>6.84</v>
          </cell>
          <cell r="I15" t="str">
            <v>NO</v>
          </cell>
          <cell r="J15">
            <v>17.64</v>
          </cell>
          <cell r="K15">
            <v>0</v>
          </cell>
        </row>
        <row r="16">
          <cell r="B16">
            <v>32.2625</v>
          </cell>
          <cell r="C16">
            <v>36.7</v>
          </cell>
          <cell r="D16">
            <v>27.9</v>
          </cell>
          <cell r="E16">
            <v>58.25</v>
          </cell>
          <cell r="F16">
            <v>81</v>
          </cell>
          <cell r="G16">
            <v>40</v>
          </cell>
          <cell r="H16">
            <v>6.48</v>
          </cell>
          <cell r="I16" t="str">
            <v>NO</v>
          </cell>
          <cell r="J16">
            <v>13.32</v>
          </cell>
          <cell r="K16">
            <v>0</v>
          </cell>
        </row>
        <row r="17">
          <cell r="B17">
            <v>35.483333333333334</v>
          </cell>
          <cell r="C17">
            <v>38.8</v>
          </cell>
          <cell r="D17">
            <v>29.8</v>
          </cell>
          <cell r="E17">
            <v>47.166666666666664</v>
          </cell>
          <cell r="F17">
            <v>71</v>
          </cell>
          <cell r="G17">
            <v>33</v>
          </cell>
          <cell r="H17">
            <v>7.56</v>
          </cell>
          <cell r="I17" t="str">
            <v>NE</v>
          </cell>
          <cell r="J17">
            <v>24.48</v>
          </cell>
          <cell r="K17">
            <v>0</v>
          </cell>
        </row>
        <row r="18">
          <cell r="B18">
            <v>34.17142857142857</v>
          </cell>
          <cell r="C18">
            <v>38.3</v>
          </cell>
          <cell r="D18">
            <v>29.2</v>
          </cell>
          <cell r="E18">
            <v>56.57142857142857</v>
          </cell>
          <cell r="F18">
            <v>78</v>
          </cell>
          <cell r="G18">
            <v>37</v>
          </cell>
          <cell r="H18">
            <v>10.8</v>
          </cell>
          <cell r="I18" t="str">
            <v>NO</v>
          </cell>
          <cell r="J18">
            <v>30.6</v>
          </cell>
          <cell r="K18">
            <v>0</v>
          </cell>
        </row>
        <row r="19">
          <cell r="B19">
            <v>35.1875</v>
          </cell>
          <cell r="C19">
            <v>39</v>
          </cell>
          <cell r="D19">
            <v>28.3</v>
          </cell>
          <cell r="E19">
            <v>47</v>
          </cell>
          <cell r="F19">
            <v>78</v>
          </cell>
          <cell r="G19">
            <v>32</v>
          </cell>
          <cell r="H19">
            <v>11.88</v>
          </cell>
          <cell r="I19" t="str">
            <v>NO</v>
          </cell>
          <cell r="J19">
            <v>33.48</v>
          </cell>
          <cell r="K19">
            <v>0</v>
          </cell>
        </row>
        <row r="20">
          <cell r="B20">
            <v>31.5375</v>
          </cell>
          <cell r="C20">
            <v>34.5</v>
          </cell>
          <cell r="D20">
            <v>28</v>
          </cell>
          <cell r="E20">
            <v>56.75</v>
          </cell>
          <cell r="F20">
            <v>72</v>
          </cell>
          <cell r="G20">
            <v>48</v>
          </cell>
          <cell r="H20">
            <v>11.88</v>
          </cell>
          <cell r="I20" t="str">
            <v>SO</v>
          </cell>
          <cell r="J20">
            <v>26.64</v>
          </cell>
          <cell r="K20">
            <v>0</v>
          </cell>
        </row>
        <row r="21">
          <cell r="B21">
            <v>33.857142857142854</v>
          </cell>
          <cell r="C21">
            <v>37.9</v>
          </cell>
          <cell r="D21">
            <v>27.8</v>
          </cell>
          <cell r="E21">
            <v>51.57142857142857</v>
          </cell>
          <cell r="F21">
            <v>72</v>
          </cell>
          <cell r="G21">
            <v>35</v>
          </cell>
          <cell r="H21">
            <v>11.52</v>
          </cell>
          <cell r="I21" t="str">
            <v>NE</v>
          </cell>
          <cell r="J21">
            <v>30.96</v>
          </cell>
          <cell r="K21">
            <v>0</v>
          </cell>
        </row>
        <row r="22">
          <cell r="B22">
            <v>35.77142857142858</v>
          </cell>
          <cell r="C22">
            <v>39.8</v>
          </cell>
          <cell r="D22">
            <v>30</v>
          </cell>
          <cell r="E22">
            <v>47.57142857142857</v>
          </cell>
          <cell r="F22">
            <v>68</v>
          </cell>
          <cell r="G22">
            <v>32</v>
          </cell>
          <cell r="H22">
            <v>13.32</v>
          </cell>
          <cell r="I22" t="str">
            <v>NE</v>
          </cell>
          <cell r="J22">
            <v>37.44</v>
          </cell>
          <cell r="K22">
            <v>0</v>
          </cell>
        </row>
        <row r="23">
          <cell r="B23">
            <v>36.1</v>
          </cell>
          <cell r="C23">
            <v>41.6</v>
          </cell>
          <cell r="D23">
            <v>28.5</v>
          </cell>
          <cell r="E23">
            <v>45.5</v>
          </cell>
          <cell r="F23">
            <v>72</v>
          </cell>
          <cell r="G23">
            <v>28</v>
          </cell>
          <cell r="H23">
            <v>17.64</v>
          </cell>
          <cell r="I23" t="str">
            <v>NO</v>
          </cell>
          <cell r="J23">
            <v>43.2</v>
          </cell>
          <cell r="K23">
            <v>0</v>
          </cell>
        </row>
        <row r="24">
          <cell r="B24">
            <v>26.366666666666664</v>
          </cell>
          <cell r="C24">
            <v>27.4</v>
          </cell>
          <cell r="D24">
            <v>25.2</v>
          </cell>
          <cell r="E24">
            <v>79.66666666666667</v>
          </cell>
          <cell r="F24">
            <v>90</v>
          </cell>
          <cell r="G24">
            <v>74</v>
          </cell>
          <cell r="H24">
            <v>19.8</v>
          </cell>
          <cell r="I24" t="str">
            <v>NE</v>
          </cell>
          <cell r="J24">
            <v>37.08</v>
          </cell>
          <cell r="K24">
            <v>0.2</v>
          </cell>
        </row>
        <row r="25">
          <cell r="B25">
            <v>33.05</v>
          </cell>
          <cell r="C25">
            <v>36.8</v>
          </cell>
          <cell r="D25">
            <v>26.5</v>
          </cell>
          <cell r="E25">
            <v>59.5</v>
          </cell>
          <cell r="F25">
            <v>86</v>
          </cell>
          <cell r="G25">
            <v>44</v>
          </cell>
          <cell r="H25">
            <v>11.16</v>
          </cell>
          <cell r="I25" t="str">
            <v>NE</v>
          </cell>
          <cell r="J25">
            <v>32.04</v>
          </cell>
          <cell r="K25">
            <v>0</v>
          </cell>
        </row>
        <row r="26">
          <cell r="B26">
            <v>33.84</v>
          </cell>
          <cell r="C26">
            <v>37.7</v>
          </cell>
          <cell r="D26">
            <v>27.2</v>
          </cell>
          <cell r="E26">
            <v>53.6</v>
          </cell>
          <cell r="F26">
            <v>77</v>
          </cell>
          <cell r="G26">
            <v>38</v>
          </cell>
          <cell r="H26">
            <v>13.32</v>
          </cell>
          <cell r="I26" t="str">
            <v>NO</v>
          </cell>
          <cell r="J26">
            <v>35.28</v>
          </cell>
          <cell r="K26">
            <v>0</v>
          </cell>
        </row>
        <row r="27">
          <cell r="B27">
            <v>33.31666666666667</v>
          </cell>
          <cell r="C27">
            <v>38.5</v>
          </cell>
          <cell r="D27">
            <v>26.8</v>
          </cell>
          <cell r="E27">
            <v>54.833333333333336</v>
          </cell>
          <cell r="F27">
            <v>81</v>
          </cell>
          <cell r="G27">
            <v>34</v>
          </cell>
          <cell r="H27">
            <v>14.4</v>
          </cell>
          <cell r="I27" t="str">
            <v>NO</v>
          </cell>
          <cell r="J27">
            <v>33.48</v>
          </cell>
          <cell r="K27">
            <v>0</v>
          </cell>
        </row>
        <row r="28">
          <cell r="B28">
            <v>33.775</v>
          </cell>
          <cell r="C28">
            <v>37.9</v>
          </cell>
          <cell r="D28">
            <v>27.5</v>
          </cell>
          <cell r="E28">
            <v>52.75</v>
          </cell>
          <cell r="F28">
            <v>78</v>
          </cell>
          <cell r="G28">
            <v>37</v>
          </cell>
          <cell r="H28">
            <v>9.36</v>
          </cell>
          <cell r="I28" t="str">
            <v>NE</v>
          </cell>
          <cell r="J28">
            <v>24.12</v>
          </cell>
          <cell r="K28">
            <v>0</v>
          </cell>
        </row>
        <row r="29">
          <cell r="B29">
            <v>32.1875</v>
          </cell>
          <cell r="C29">
            <v>37.6</v>
          </cell>
          <cell r="D29">
            <v>27.4</v>
          </cell>
          <cell r="E29">
            <v>58.125</v>
          </cell>
          <cell r="F29">
            <v>77</v>
          </cell>
          <cell r="G29">
            <v>40</v>
          </cell>
          <cell r="H29">
            <v>10.8</v>
          </cell>
          <cell r="I29" t="str">
            <v>NO</v>
          </cell>
          <cell r="J29">
            <v>24.84</v>
          </cell>
          <cell r="K29">
            <v>0</v>
          </cell>
        </row>
        <row r="30">
          <cell r="B30">
            <v>33.16</v>
          </cell>
          <cell r="C30">
            <v>36.2</v>
          </cell>
          <cell r="D30">
            <v>28.1</v>
          </cell>
          <cell r="E30">
            <v>55</v>
          </cell>
          <cell r="F30">
            <v>73</v>
          </cell>
          <cell r="G30">
            <v>44</v>
          </cell>
          <cell r="H30">
            <v>8.28</v>
          </cell>
          <cell r="I30" t="str">
            <v>NO</v>
          </cell>
          <cell r="J30">
            <v>21.24</v>
          </cell>
          <cell r="K30">
            <v>0</v>
          </cell>
        </row>
        <row r="31">
          <cell r="B31">
            <v>29.833333333333332</v>
          </cell>
          <cell r="C31">
            <v>32.5</v>
          </cell>
          <cell r="D31">
            <v>26.8</v>
          </cell>
          <cell r="E31">
            <v>67</v>
          </cell>
          <cell r="F31">
            <v>80</v>
          </cell>
          <cell r="G31">
            <v>56</v>
          </cell>
          <cell r="H31">
            <v>10.8</v>
          </cell>
          <cell r="I31" t="str">
            <v>NO</v>
          </cell>
          <cell r="J31">
            <v>22.68</v>
          </cell>
          <cell r="K31">
            <v>0</v>
          </cell>
        </row>
        <row r="32">
          <cell r="B32">
            <v>35.375</v>
          </cell>
          <cell r="C32">
            <v>38.4</v>
          </cell>
          <cell r="D32">
            <v>31.2</v>
          </cell>
          <cell r="E32">
            <v>44</v>
          </cell>
          <cell r="F32">
            <v>62</v>
          </cell>
          <cell r="G32">
            <v>35</v>
          </cell>
          <cell r="H32">
            <v>18.36</v>
          </cell>
          <cell r="I32" t="str">
            <v>NO</v>
          </cell>
          <cell r="J32">
            <v>45</v>
          </cell>
          <cell r="K32">
            <v>0</v>
          </cell>
        </row>
        <row r="33">
          <cell r="B33">
            <v>36</v>
          </cell>
          <cell r="C33">
            <v>36.1</v>
          </cell>
          <cell r="D33">
            <v>32.3</v>
          </cell>
          <cell r="E33">
            <v>47</v>
          </cell>
          <cell r="F33">
            <v>58</v>
          </cell>
          <cell r="G33">
            <v>46</v>
          </cell>
          <cell r="H33">
            <v>9</v>
          </cell>
          <cell r="I33" t="str">
            <v>NO</v>
          </cell>
          <cell r="J33">
            <v>26.28</v>
          </cell>
          <cell r="K33">
            <v>0</v>
          </cell>
        </row>
        <row r="34">
          <cell r="B34">
            <v>28.75</v>
          </cell>
          <cell r="C34">
            <v>29.8</v>
          </cell>
          <cell r="D34">
            <v>27.2</v>
          </cell>
          <cell r="E34">
            <v>69.5</v>
          </cell>
          <cell r="F34">
            <v>74</v>
          </cell>
          <cell r="G34">
            <v>65</v>
          </cell>
          <cell r="H34">
            <v>7.2</v>
          </cell>
          <cell r="I34" t="str">
            <v>NE</v>
          </cell>
          <cell r="J34">
            <v>0</v>
          </cell>
          <cell r="K34">
            <v>0</v>
          </cell>
        </row>
        <row r="35">
          <cell r="I35" t="str">
            <v>NO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0">
        <row r="5">
          <cell r="B5">
            <v>28.6375</v>
          </cell>
          <cell r="C5">
            <v>36.4</v>
          </cell>
          <cell r="D5">
            <v>22.6</v>
          </cell>
          <cell r="E5">
            <v>62.791666666666664</v>
          </cell>
          <cell r="F5">
            <v>84</v>
          </cell>
          <cell r="G5">
            <v>38</v>
          </cell>
          <cell r="H5">
            <v>11.88</v>
          </cell>
          <cell r="I5" t="str">
            <v>NO</v>
          </cell>
          <cell r="J5">
            <v>49.68</v>
          </cell>
          <cell r="K5">
            <v>0</v>
          </cell>
        </row>
        <row r="6">
          <cell r="B6">
            <v>28.85</v>
          </cell>
          <cell r="C6">
            <v>35.5</v>
          </cell>
          <cell r="D6">
            <v>22</v>
          </cell>
          <cell r="E6">
            <v>59.875</v>
          </cell>
          <cell r="F6">
            <v>84</v>
          </cell>
          <cell r="G6">
            <v>36</v>
          </cell>
          <cell r="H6">
            <v>10.8</v>
          </cell>
          <cell r="I6" t="str">
            <v>NE</v>
          </cell>
          <cell r="J6">
            <v>23.04</v>
          </cell>
          <cell r="K6">
            <v>0</v>
          </cell>
        </row>
        <row r="7">
          <cell r="B7">
            <v>29.1125</v>
          </cell>
          <cell r="C7">
            <v>35.4</v>
          </cell>
          <cell r="D7">
            <v>23.3</v>
          </cell>
          <cell r="E7">
            <v>61.5</v>
          </cell>
          <cell r="F7">
            <v>80</v>
          </cell>
          <cell r="G7">
            <v>39</v>
          </cell>
          <cell r="H7">
            <v>15.48</v>
          </cell>
          <cell r="I7" t="str">
            <v>NO</v>
          </cell>
          <cell r="J7">
            <v>36</v>
          </cell>
          <cell r="K7">
            <v>0</v>
          </cell>
        </row>
        <row r="8">
          <cell r="B8">
            <v>25.920833333333334</v>
          </cell>
          <cell r="C8">
            <v>32.3</v>
          </cell>
          <cell r="D8">
            <v>23.1</v>
          </cell>
          <cell r="E8">
            <v>77.125</v>
          </cell>
          <cell r="F8">
            <v>88</v>
          </cell>
          <cell r="G8">
            <v>55</v>
          </cell>
          <cell r="H8">
            <v>14.04</v>
          </cell>
          <cell r="I8" t="str">
            <v>NE</v>
          </cell>
          <cell r="J8">
            <v>41.04</v>
          </cell>
          <cell r="K8">
            <v>15.6</v>
          </cell>
        </row>
        <row r="9">
          <cell r="B9">
            <v>23.433333333333334</v>
          </cell>
          <cell r="C9">
            <v>27.9</v>
          </cell>
          <cell r="D9">
            <v>21.5</v>
          </cell>
          <cell r="E9">
            <v>90.29166666666667</v>
          </cell>
          <cell r="F9">
            <v>92</v>
          </cell>
          <cell r="G9">
            <v>81</v>
          </cell>
          <cell r="H9">
            <v>11.16</v>
          </cell>
          <cell r="I9" t="str">
            <v>SE</v>
          </cell>
          <cell r="J9">
            <v>55.08</v>
          </cell>
          <cell r="K9">
            <v>30.2</v>
          </cell>
        </row>
        <row r="10">
          <cell r="B10">
            <v>23.85833333333333</v>
          </cell>
          <cell r="C10">
            <v>30.4</v>
          </cell>
          <cell r="D10">
            <v>21.4</v>
          </cell>
          <cell r="E10">
            <v>88.66666666666667</v>
          </cell>
          <cell r="F10">
            <v>94</v>
          </cell>
          <cell r="G10">
            <v>69</v>
          </cell>
          <cell r="H10">
            <v>12.96</v>
          </cell>
          <cell r="I10" t="str">
            <v>NE</v>
          </cell>
          <cell r="J10">
            <v>42.48</v>
          </cell>
          <cell r="K10">
            <v>13.6</v>
          </cell>
        </row>
        <row r="11">
          <cell r="B11">
            <v>24.45833333333333</v>
          </cell>
          <cell r="C11">
            <v>28.8</v>
          </cell>
          <cell r="D11">
            <v>21.6</v>
          </cell>
          <cell r="E11">
            <v>85.25</v>
          </cell>
          <cell r="F11">
            <v>93</v>
          </cell>
          <cell r="G11">
            <v>69</v>
          </cell>
          <cell r="H11">
            <v>9.72</v>
          </cell>
          <cell r="I11" t="str">
            <v>NE</v>
          </cell>
          <cell r="J11">
            <v>25.2</v>
          </cell>
          <cell r="K11">
            <v>0.6</v>
          </cell>
        </row>
        <row r="12">
          <cell r="B12">
            <v>24.13333333333333</v>
          </cell>
          <cell r="C12">
            <v>25.9</v>
          </cell>
          <cell r="D12">
            <v>22.4</v>
          </cell>
          <cell r="E12">
            <v>85.91666666666667</v>
          </cell>
          <cell r="F12">
            <v>89</v>
          </cell>
          <cell r="G12">
            <v>81</v>
          </cell>
          <cell r="H12">
            <v>9</v>
          </cell>
          <cell r="I12" t="str">
            <v>NO</v>
          </cell>
          <cell r="J12">
            <v>23.04</v>
          </cell>
          <cell r="K12">
            <v>4.2</v>
          </cell>
        </row>
        <row r="13">
          <cell r="B13">
            <v>25.90555555555555</v>
          </cell>
          <cell r="C13">
            <v>32.1</v>
          </cell>
          <cell r="D13">
            <v>22.3</v>
          </cell>
          <cell r="E13">
            <v>80.16319444444444</v>
          </cell>
          <cell r="F13">
            <v>91</v>
          </cell>
          <cell r="G13">
            <v>55</v>
          </cell>
          <cell r="H13">
            <v>32.4</v>
          </cell>
          <cell r="I13" t="str">
            <v>NE</v>
          </cell>
          <cell r="J13">
            <v>82.94400000000002</v>
          </cell>
          <cell r="K13">
            <v>4.8</v>
          </cell>
        </row>
        <row r="14">
          <cell r="B14">
            <v>27.925</v>
          </cell>
          <cell r="C14">
            <v>34.1</v>
          </cell>
          <cell r="D14">
            <v>22.9</v>
          </cell>
          <cell r="E14">
            <v>74.625</v>
          </cell>
          <cell r="F14">
            <v>91</v>
          </cell>
          <cell r="G14">
            <v>52</v>
          </cell>
          <cell r="H14">
            <v>13.68</v>
          </cell>
          <cell r="I14" t="str">
            <v>NE</v>
          </cell>
          <cell r="J14">
            <v>30.96</v>
          </cell>
          <cell r="K14">
            <v>0</v>
          </cell>
        </row>
        <row r="15">
          <cell r="B15">
            <v>26.145833333333332</v>
          </cell>
          <cell r="C15">
            <v>30.6</v>
          </cell>
          <cell r="D15">
            <v>23.1</v>
          </cell>
          <cell r="E15">
            <v>79.58333333333333</v>
          </cell>
          <cell r="F15">
            <v>89</v>
          </cell>
          <cell r="G15">
            <v>67</v>
          </cell>
          <cell r="H15">
            <v>13.68</v>
          </cell>
          <cell r="I15" t="str">
            <v>NE</v>
          </cell>
          <cell r="J15">
            <v>47.88</v>
          </cell>
          <cell r="K15">
            <v>8.2</v>
          </cell>
        </row>
        <row r="16">
          <cell r="B16">
            <v>27.725</v>
          </cell>
          <cell r="C16">
            <v>34.3</v>
          </cell>
          <cell r="D16">
            <v>22.9</v>
          </cell>
          <cell r="E16">
            <v>74.79166666666667</v>
          </cell>
          <cell r="F16">
            <v>91</v>
          </cell>
          <cell r="G16">
            <v>46</v>
          </cell>
          <cell r="H16">
            <v>10.08</v>
          </cell>
          <cell r="I16" t="str">
            <v>SE</v>
          </cell>
          <cell r="J16">
            <v>21.24</v>
          </cell>
          <cell r="K16">
            <v>0</v>
          </cell>
        </row>
        <row r="17">
          <cell r="B17">
            <v>29.279166666666665</v>
          </cell>
          <cell r="C17">
            <v>36.3</v>
          </cell>
          <cell r="D17">
            <v>23.4</v>
          </cell>
          <cell r="E17">
            <v>69.625</v>
          </cell>
          <cell r="F17">
            <v>88</v>
          </cell>
          <cell r="G17">
            <v>44</v>
          </cell>
          <cell r="H17">
            <v>9</v>
          </cell>
          <cell r="I17" t="str">
            <v>SE</v>
          </cell>
          <cell r="J17">
            <v>23.4</v>
          </cell>
          <cell r="K17">
            <v>0</v>
          </cell>
        </row>
        <row r="18">
          <cell r="B18">
            <v>29.729166666666668</v>
          </cell>
          <cell r="C18">
            <v>34.6</v>
          </cell>
          <cell r="D18">
            <v>25</v>
          </cell>
          <cell r="E18">
            <v>67.25</v>
          </cell>
          <cell r="F18">
            <v>83</v>
          </cell>
          <cell r="G18">
            <v>47</v>
          </cell>
          <cell r="H18">
            <v>15.84</v>
          </cell>
          <cell r="I18" t="str">
            <v>NO</v>
          </cell>
          <cell r="J18">
            <v>29.88</v>
          </cell>
          <cell r="K18">
            <v>0</v>
          </cell>
        </row>
        <row r="19">
          <cell r="B19">
            <v>27.395833333333332</v>
          </cell>
          <cell r="C19">
            <v>35.1</v>
          </cell>
          <cell r="D19">
            <v>23.7</v>
          </cell>
          <cell r="E19">
            <v>74.45833333333333</v>
          </cell>
          <cell r="F19">
            <v>89</v>
          </cell>
          <cell r="G19">
            <v>47</v>
          </cell>
          <cell r="H19">
            <v>20.16</v>
          </cell>
          <cell r="I19" t="str">
            <v>SE</v>
          </cell>
          <cell r="J19">
            <v>45</v>
          </cell>
          <cell r="K19">
            <v>0</v>
          </cell>
        </row>
        <row r="20">
          <cell r="B20">
            <v>26.441666666666663</v>
          </cell>
          <cell r="C20">
            <v>33.4</v>
          </cell>
          <cell r="D20">
            <v>22.9</v>
          </cell>
          <cell r="E20">
            <v>79.04166666666667</v>
          </cell>
          <cell r="F20">
            <v>90</v>
          </cell>
          <cell r="G20">
            <v>58</v>
          </cell>
          <cell r="H20">
            <v>11.16</v>
          </cell>
          <cell r="I20" t="str">
            <v>SE</v>
          </cell>
          <cell r="J20">
            <v>31.32</v>
          </cell>
          <cell r="K20">
            <v>0</v>
          </cell>
        </row>
        <row r="21">
          <cell r="B21">
            <v>27.95</v>
          </cell>
          <cell r="C21">
            <v>36.5</v>
          </cell>
          <cell r="D21">
            <v>22.4</v>
          </cell>
          <cell r="E21">
            <v>71.79166666666667</v>
          </cell>
          <cell r="F21">
            <v>89</v>
          </cell>
          <cell r="G21">
            <v>42</v>
          </cell>
          <cell r="H21">
            <v>15.12</v>
          </cell>
          <cell r="I21" t="str">
            <v>SE</v>
          </cell>
          <cell r="J21">
            <v>40.68</v>
          </cell>
          <cell r="K21">
            <v>0</v>
          </cell>
        </row>
        <row r="22">
          <cell r="B22">
            <v>28.39583333333333</v>
          </cell>
          <cell r="C22">
            <v>36.9</v>
          </cell>
          <cell r="D22">
            <v>23.3</v>
          </cell>
          <cell r="E22">
            <v>68.41666666666667</v>
          </cell>
          <cell r="F22">
            <v>85</v>
          </cell>
          <cell r="G22">
            <v>40</v>
          </cell>
          <cell r="H22">
            <v>18.36</v>
          </cell>
          <cell r="I22" t="str">
            <v>SE</v>
          </cell>
          <cell r="J22">
            <v>39.6</v>
          </cell>
          <cell r="K22">
            <v>1</v>
          </cell>
        </row>
        <row r="23">
          <cell r="B23">
            <v>27.825</v>
          </cell>
          <cell r="C23">
            <v>36.5</v>
          </cell>
          <cell r="D23">
            <v>22.5</v>
          </cell>
          <cell r="E23">
            <v>70.75</v>
          </cell>
          <cell r="F23">
            <v>88</v>
          </cell>
          <cell r="G23">
            <v>44</v>
          </cell>
          <cell r="H23">
            <v>13.68</v>
          </cell>
          <cell r="I23" t="str">
            <v>SE</v>
          </cell>
          <cell r="J23">
            <v>43.56</v>
          </cell>
          <cell r="K23">
            <v>0</v>
          </cell>
        </row>
        <row r="24">
          <cell r="B24">
            <v>25.1875</v>
          </cell>
          <cell r="C24">
            <v>30.2</v>
          </cell>
          <cell r="D24">
            <v>22.1</v>
          </cell>
          <cell r="E24">
            <v>82.45833333333333</v>
          </cell>
          <cell r="F24">
            <v>92</v>
          </cell>
          <cell r="G24">
            <v>67</v>
          </cell>
          <cell r="H24">
            <v>14.4</v>
          </cell>
          <cell r="I24" t="str">
            <v>NE</v>
          </cell>
          <cell r="J24">
            <v>29.88</v>
          </cell>
          <cell r="K24">
            <v>51.6</v>
          </cell>
        </row>
        <row r="25">
          <cell r="B25">
            <v>27.0875</v>
          </cell>
          <cell r="C25">
            <v>33.8</v>
          </cell>
          <cell r="D25">
            <v>23.3</v>
          </cell>
          <cell r="E25">
            <v>79.54166666666667</v>
          </cell>
          <cell r="F25">
            <v>92</v>
          </cell>
          <cell r="G25">
            <v>55</v>
          </cell>
          <cell r="H25">
            <v>14.4</v>
          </cell>
          <cell r="I25" t="str">
            <v>SE</v>
          </cell>
          <cell r="J25">
            <v>46.8</v>
          </cell>
          <cell r="K25">
            <v>0</v>
          </cell>
        </row>
        <row r="26">
          <cell r="B26">
            <v>26.541666666666668</v>
          </cell>
          <cell r="C26">
            <v>33.6</v>
          </cell>
          <cell r="D26">
            <v>22.6</v>
          </cell>
          <cell r="E26">
            <v>78.375</v>
          </cell>
          <cell r="F26">
            <v>90</v>
          </cell>
          <cell r="G26">
            <v>55</v>
          </cell>
          <cell r="H26">
            <v>17.64</v>
          </cell>
          <cell r="I26" t="str">
            <v>SE</v>
          </cell>
          <cell r="J26">
            <v>46.8</v>
          </cell>
          <cell r="K26">
            <v>11</v>
          </cell>
        </row>
        <row r="27">
          <cell r="B27">
            <v>28.066666666666674</v>
          </cell>
          <cell r="C27">
            <v>34.3</v>
          </cell>
          <cell r="D27">
            <v>23.6</v>
          </cell>
          <cell r="E27">
            <v>72.16666666666667</v>
          </cell>
          <cell r="F27">
            <v>90</v>
          </cell>
          <cell r="G27">
            <v>47</v>
          </cell>
          <cell r="H27">
            <v>13.32</v>
          </cell>
          <cell r="I27" t="str">
            <v>NO</v>
          </cell>
          <cell r="J27">
            <v>38.52</v>
          </cell>
          <cell r="K27">
            <v>0</v>
          </cell>
        </row>
        <row r="28">
          <cell r="B28">
            <v>26.254166666666666</v>
          </cell>
          <cell r="C28">
            <v>31.5</v>
          </cell>
          <cell r="D28">
            <v>22.8</v>
          </cell>
          <cell r="E28">
            <v>78.375</v>
          </cell>
          <cell r="F28">
            <v>89</v>
          </cell>
          <cell r="G28">
            <v>62</v>
          </cell>
          <cell r="H28">
            <v>16.92</v>
          </cell>
          <cell r="I28" t="str">
            <v>NO</v>
          </cell>
          <cell r="J28">
            <v>34.2</v>
          </cell>
          <cell r="K28">
            <v>3.8</v>
          </cell>
        </row>
        <row r="29">
          <cell r="B29">
            <v>26.86666666666667</v>
          </cell>
          <cell r="C29">
            <v>33.8</v>
          </cell>
          <cell r="D29">
            <v>21.7</v>
          </cell>
          <cell r="E29">
            <v>78.29166666666667</v>
          </cell>
          <cell r="F29">
            <v>92</v>
          </cell>
          <cell r="G29">
            <v>52</v>
          </cell>
          <cell r="H29">
            <v>15.48</v>
          </cell>
          <cell r="I29" t="str">
            <v>NO</v>
          </cell>
          <cell r="J29">
            <v>37.8</v>
          </cell>
          <cell r="K29">
            <v>0</v>
          </cell>
        </row>
        <row r="30">
          <cell r="B30">
            <v>26.358333333333334</v>
          </cell>
          <cell r="C30">
            <v>33.5</v>
          </cell>
          <cell r="D30">
            <v>22.8</v>
          </cell>
          <cell r="E30">
            <v>77.16666666666667</v>
          </cell>
          <cell r="F30">
            <v>89</v>
          </cell>
          <cell r="G30">
            <v>54</v>
          </cell>
          <cell r="H30">
            <v>16.56</v>
          </cell>
          <cell r="I30" t="str">
            <v>NO</v>
          </cell>
          <cell r="J30">
            <v>35.28</v>
          </cell>
          <cell r="K30">
            <v>0</v>
          </cell>
        </row>
        <row r="31">
          <cell r="B31">
            <v>25.270833333333332</v>
          </cell>
          <cell r="C31">
            <v>32.8</v>
          </cell>
          <cell r="D31">
            <v>22.8</v>
          </cell>
          <cell r="E31">
            <v>84</v>
          </cell>
          <cell r="F31">
            <v>91</v>
          </cell>
          <cell r="G31">
            <v>57</v>
          </cell>
          <cell r="H31">
            <v>11.52</v>
          </cell>
          <cell r="I31" t="str">
            <v>SE</v>
          </cell>
          <cell r="J31">
            <v>55.08</v>
          </cell>
          <cell r="K31">
            <v>2.8</v>
          </cell>
        </row>
        <row r="32">
          <cell r="B32">
            <v>25.875</v>
          </cell>
          <cell r="C32">
            <v>33.5</v>
          </cell>
          <cell r="D32">
            <v>22.7</v>
          </cell>
          <cell r="E32">
            <v>82.41666666666667</v>
          </cell>
          <cell r="F32">
            <v>93</v>
          </cell>
          <cell r="G32">
            <v>54</v>
          </cell>
          <cell r="H32">
            <v>21.96</v>
          </cell>
          <cell r="I32" t="str">
            <v>SE</v>
          </cell>
          <cell r="J32">
            <v>38.52</v>
          </cell>
          <cell r="K32">
            <v>8</v>
          </cell>
        </row>
        <row r="33">
          <cell r="B33">
            <v>26.308333333333334</v>
          </cell>
          <cell r="C33">
            <v>33.5</v>
          </cell>
          <cell r="D33">
            <v>22.4</v>
          </cell>
          <cell r="E33">
            <v>80.875</v>
          </cell>
          <cell r="F33">
            <v>92</v>
          </cell>
          <cell r="G33">
            <v>56</v>
          </cell>
          <cell r="H33">
            <v>9.72</v>
          </cell>
          <cell r="I33" t="str">
            <v>SE</v>
          </cell>
          <cell r="J33">
            <v>39.24</v>
          </cell>
          <cell r="K33">
            <v>1.2</v>
          </cell>
        </row>
        <row r="34">
          <cell r="B34">
            <v>26.82083333333333</v>
          </cell>
          <cell r="C34">
            <v>31.9</v>
          </cell>
          <cell r="D34">
            <v>23.1</v>
          </cell>
          <cell r="E34">
            <v>78.25</v>
          </cell>
          <cell r="F34">
            <v>88</v>
          </cell>
          <cell r="G34">
            <v>64</v>
          </cell>
          <cell r="H34">
            <v>7.92</v>
          </cell>
          <cell r="I34" t="str">
            <v>NE</v>
          </cell>
          <cell r="J34">
            <v>27.36</v>
          </cell>
          <cell r="K34">
            <v>0</v>
          </cell>
        </row>
        <row r="35">
          <cell r="I35" t="str">
            <v>SE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0">
        <row r="5">
          <cell r="B5">
            <v>28.496</v>
          </cell>
          <cell r="C5">
            <v>35.3</v>
          </cell>
          <cell r="D5">
            <v>22.3</v>
          </cell>
          <cell r="E5">
            <v>52.2</v>
          </cell>
          <cell r="F5">
            <v>74</v>
          </cell>
          <cell r="G5">
            <v>31</v>
          </cell>
          <cell r="H5">
            <v>13</v>
          </cell>
          <cell r="I5" t="str">
            <v>NE</v>
          </cell>
          <cell r="J5">
            <v>31.46</v>
          </cell>
          <cell r="K5">
            <v>0</v>
          </cell>
        </row>
        <row r="6">
          <cell r="B6">
            <v>29.795833333333338</v>
          </cell>
          <cell r="C6">
            <v>36.5</v>
          </cell>
          <cell r="D6">
            <v>25</v>
          </cell>
          <cell r="E6">
            <v>49.625</v>
          </cell>
          <cell r="F6">
            <v>63</v>
          </cell>
          <cell r="G6">
            <v>33</v>
          </cell>
          <cell r="H6">
            <v>13.68</v>
          </cell>
          <cell r="I6" t="str">
            <v>NE</v>
          </cell>
          <cell r="J6">
            <v>33.84</v>
          </cell>
          <cell r="K6">
            <v>0</v>
          </cell>
        </row>
        <row r="7">
          <cell r="B7">
            <v>29.9625</v>
          </cell>
          <cell r="C7">
            <v>36.3</v>
          </cell>
          <cell r="D7">
            <v>24.7</v>
          </cell>
          <cell r="E7">
            <v>56.375</v>
          </cell>
          <cell r="F7">
            <v>78</v>
          </cell>
          <cell r="G7">
            <v>28</v>
          </cell>
          <cell r="H7">
            <v>14.76</v>
          </cell>
          <cell r="I7" t="str">
            <v>NO</v>
          </cell>
          <cell r="J7">
            <v>33.12</v>
          </cell>
          <cell r="K7">
            <v>0</v>
          </cell>
        </row>
        <row r="8">
          <cell r="B8">
            <v>28.9875</v>
          </cell>
          <cell r="C8">
            <v>35.2</v>
          </cell>
          <cell r="D8">
            <v>22.6</v>
          </cell>
          <cell r="E8">
            <v>57.75</v>
          </cell>
          <cell r="F8">
            <v>85</v>
          </cell>
          <cell r="G8">
            <v>37</v>
          </cell>
          <cell r="H8">
            <v>17.28</v>
          </cell>
          <cell r="I8" t="str">
            <v>NO</v>
          </cell>
          <cell r="J8">
            <v>36.36</v>
          </cell>
          <cell r="K8">
            <v>0</v>
          </cell>
        </row>
        <row r="9">
          <cell r="B9">
            <v>23.8625</v>
          </cell>
          <cell r="C9">
            <v>29.6</v>
          </cell>
          <cell r="D9">
            <v>21.1</v>
          </cell>
          <cell r="E9">
            <v>84.125</v>
          </cell>
          <cell r="F9">
            <v>97</v>
          </cell>
          <cell r="G9">
            <v>55</v>
          </cell>
          <cell r="H9">
            <v>21.96</v>
          </cell>
          <cell r="I9" t="str">
            <v>NO</v>
          </cell>
          <cell r="J9">
            <v>45.72</v>
          </cell>
          <cell r="K9">
            <v>41.4</v>
          </cell>
        </row>
        <row r="10">
          <cell r="B10">
            <v>23.71666666666667</v>
          </cell>
          <cell r="C10">
            <v>31</v>
          </cell>
          <cell r="D10">
            <v>20.9</v>
          </cell>
          <cell r="E10">
            <v>87.125</v>
          </cell>
          <cell r="F10">
            <v>98</v>
          </cell>
          <cell r="G10">
            <v>55</v>
          </cell>
          <cell r="H10">
            <v>24.12</v>
          </cell>
          <cell r="I10" t="str">
            <v>NE</v>
          </cell>
          <cell r="J10">
            <v>44.28</v>
          </cell>
          <cell r="K10">
            <v>8.2</v>
          </cell>
        </row>
        <row r="11">
          <cell r="B11">
            <v>24.808333333333334</v>
          </cell>
          <cell r="C11">
            <v>30.6</v>
          </cell>
          <cell r="D11">
            <v>21.9</v>
          </cell>
          <cell r="E11">
            <v>79.83333333333333</v>
          </cell>
          <cell r="F11">
            <v>95</v>
          </cell>
          <cell r="G11">
            <v>53</v>
          </cell>
          <cell r="H11">
            <v>21.24</v>
          </cell>
          <cell r="I11" t="str">
            <v>NO</v>
          </cell>
          <cell r="J11">
            <v>45</v>
          </cell>
          <cell r="K11">
            <v>0</v>
          </cell>
        </row>
        <row r="12">
          <cell r="B12">
            <v>23.025</v>
          </cell>
          <cell r="C12">
            <v>25</v>
          </cell>
          <cell r="D12">
            <v>21.8</v>
          </cell>
          <cell r="E12">
            <v>89</v>
          </cell>
          <cell r="F12">
            <v>96</v>
          </cell>
          <cell r="G12">
            <v>76</v>
          </cell>
          <cell r="H12">
            <v>16.92</v>
          </cell>
          <cell r="I12" t="str">
            <v>NO</v>
          </cell>
          <cell r="J12">
            <v>33.12</v>
          </cell>
          <cell r="K12">
            <v>11.2</v>
          </cell>
        </row>
        <row r="13">
          <cell r="B13">
            <v>24.866666666666664</v>
          </cell>
          <cell r="C13">
            <v>31.2</v>
          </cell>
          <cell r="D13">
            <v>20.5</v>
          </cell>
          <cell r="E13">
            <v>81.75</v>
          </cell>
          <cell r="F13">
            <v>97</v>
          </cell>
          <cell r="G13">
            <v>52</v>
          </cell>
          <cell r="H13">
            <v>11.16</v>
          </cell>
          <cell r="I13" t="str">
            <v>NE</v>
          </cell>
          <cell r="J13">
            <v>20.88</v>
          </cell>
          <cell r="K13">
            <v>0</v>
          </cell>
        </row>
        <row r="14">
          <cell r="B14">
            <v>26.375</v>
          </cell>
          <cell r="C14">
            <v>34</v>
          </cell>
          <cell r="D14">
            <v>21.6</v>
          </cell>
          <cell r="E14">
            <v>76.625</v>
          </cell>
          <cell r="F14">
            <v>97</v>
          </cell>
          <cell r="G14">
            <v>42</v>
          </cell>
          <cell r="H14">
            <v>24.84</v>
          </cell>
          <cell r="I14" t="str">
            <v>NE</v>
          </cell>
          <cell r="J14">
            <v>48.96</v>
          </cell>
          <cell r="K14">
            <v>3</v>
          </cell>
        </row>
        <row r="15">
          <cell r="B15">
            <v>23.5375</v>
          </cell>
          <cell r="C15">
            <v>32</v>
          </cell>
          <cell r="D15">
            <v>20.3</v>
          </cell>
          <cell r="E15">
            <v>85.45833333333333</v>
          </cell>
          <cell r="F15">
            <v>98</v>
          </cell>
          <cell r="G15">
            <v>51</v>
          </cell>
          <cell r="H15">
            <v>22.68</v>
          </cell>
          <cell r="I15" t="str">
            <v>NE</v>
          </cell>
          <cell r="J15">
            <v>44.64</v>
          </cell>
          <cell r="K15">
            <v>0.4</v>
          </cell>
        </row>
        <row r="16">
          <cell r="B16">
            <v>25.0375</v>
          </cell>
          <cell r="C16">
            <v>33.1</v>
          </cell>
          <cell r="D16">
            <v>19.9</v>
          </cell>
          <cell r="E16">
            <v>79.375</v>
          </cell>
          <cell r="F16">
            <v>97</v>
          </cell>
          <cell r="G16">
            <v>46</v>
          </cell>
          <cell r="H16">
            <v>10.8</v>
          </cell>
          <cell r="I16" t="str">
            <v>NE</v>
          </cell>
          <cell r="J16">
            <v>22.68</v>
          </cell>
          <cell r="K16">
            <v>0</v>
          </cell>
        </row>
        <row r="17">
          <cell r="B17">
            <v>28.529166666666665</v>
          </cell>
          <cell r="C17">
            <v>34.7</v>
          </cell>
          <cell r="D17">
            <v>22.8</v>
          </cell>
          <cell r="E17">
            <v>69.91666666666667</v>
          </cell>
          <cell r="F17">
            <v>95</v>
          </cell>
          <cell r="G17">
            <v>39</v>
          </cell>
          <cell r="H17">
            <v>17.28</v>
          </cell>
          <cell r="I17" t="str">
            <v>NE</v>
          </cell>
          <cell r="J17">
            <v>34.56</v>
          </cell>
          <cell r="K17">
            <v>0</v>
          </cell>
        </row>
        <row r="18">
          <cell r="B18">
            <v>29.2</v>
          </cell>
          <cell r="C18">
            <v>36.5</v>
          </cell>
          <cell r="D18">
            <v>24.4</v>
          </cell>
          <cell r="E18">
            <v>62.958333333333336</v>
          </cell>
          <cell r="F18">
            <v>81</v>
          </cell>
          <cell r="G18">
            <v>38</v>
          </cell>
          <cell r="H18">
            <v>15.84</v>
          </cell>
          <cell r="I18" t="str">
            <v>NE</v>
          </cell>
          <cell r="J18">
            <v>52.56</v>
          </cell>
          <cell r="K18">
            <v>0</v>
          </cell>
        </row>
        <row r="19">
          <cell r="B19">
            <v>26.941666666666666</v>
          </cell>
          <cell r="C19">
            <v>34.2</v>
          </cell>
          <cell r="D19">
            <v>22</v>
          </cell>
          <cell r="E19">
            <v>74.83333333333333</v>
          </cell>
          <cell r="F19">
            <v>95</v>
          </cell>
          <cell r="G19">
            <v>42</v>
          </cell>
          <cell r="H19">
            <v>25.2</v>
          </cell>
          <cell r="I19" t="str">
            <v>NO</v>
          </cell>
          <cell r="J19">
            <v>51.48</v>
          </cell>
          <cell r="K19">
            <v>9.6</v>
          </cell>
        </row>
        <row r="20">
          <cell r="B20">
            <v>23.716666666666665</v>
          </cell>
          <cell r="C20">
            <v>31.2</v>
          </cell>
          <cell r="D20">
            <v>20.8</v>
          </cell>
          <cell r="E20">
            <v>82.375</v>
          </cell>
          <cell r="F20">
            <v>95</v>
          </cell>
          <cell r="G20">
            <v>51</v>
          </cell>
          <cell r="H20">
            <v>18</v>
          </cell>
          <cell r="I20" t="str">
            <v>SE</v>
          </cell>
          <cell r="J20">
            <v>55.8</v>
          </cell>
          <cell r="K20">
            <v>4</v>
          </cell>
        </row>
        <row r="21">
          <cell r="B21">
            <v>26.016666666666666</v>
          </cell>
          <cell r="C21">
            <v>32.3</v>
          </cell>
          <cell r="D21">
            <v>22</v>
          </cell>
          <cell r="E21">
            <v>78.33333333333333</v>
          </cell>
          <cell r="F21">
            <v>96</v>
          </cell>
          <cell r="G21">
            <v>47</v>
          </cell>
          <cell r="H21">
            <v>18.36</v>
          </cell>
          <cell r="I21" t="str">
            <v>NE</v>
          </cell>
          <cell r="J21">
            <v>38.16</v>
          </cell>
          <cell r="K21">
            <v>0</v>
          </cell>
        </row>
        <row r="22">
          <cell r="B22">
            <v>29.220833333333335</v>
          </cell>
          <cell r="C22">
            <v>36.6</v>
          </cell>
          <cell r="D22">
            <v>23.1</v>
          </cell>
          <cell r="E22">
            <v>62.75</v>
          </cell>
          <cell r="F22">
            <v>88</v>
          </cell>
          <cell r="G22">
            <v>33</v>
          </cell>
          <cell r="H22">
            <v>18.36</v>
          </cell>
          <cell r="I22" t="str">
            <v>NE</v>
          </cell>
          <cell r="J22">
            <v>35.28</v>
          </cell>
          <cell r="K22">
            <v>0</v>
          </cell>
        </row>
        <row r="23">
          <cell r="B23">
            <v>29.3875</v>
          </cell>
          <cell r="C23">
            <v>37</v>
          </cell>
          <cell r="D23">
            <v>23</v>
          </cell>
          <cell r="E23">
            <v>61.875</v>
          </cell>
          <cell r="F23">
            <v>87</v>
          </cell>
          <cell r="G23">
            <v>34</v>
          </cell>
          <cell r="H23">
            <v>19.08</v>
          </cell>
          <cell r="I23" t="str">
            <v>NE</v>
          </cell>
          <cell r="J23">
            <v>45.72</v>
          </cell>
          <cell r="K23">
            <v>0</v>
          </cell>
        </row>
        <row r="24">
          <cell r="B24">
            <v>27.616666666666664</v>
          </cell>
          <cell r="C24">
            <v>32.4</v>
          </cell>
          <cell r="D24">
            <v>20.2</v>
          </cell>
          <cell r="E24">
            <v>70.75</v>
          </cell>
          <cell r="F24">
            <v>96</v>
          </cell>
          <cell r="G24">
            <v>46</v>
          </cell>
          <cell r="H24">
            <v>16.2</v>
          </cell>
          <cell r="I24" t="str">
            <v>NE</v>
          </cell>
          <cell r="J24">
            <v>79.92</v>
          </cell>
          <cell r="K24">
            <v>10</v>
          </cell>
        </row>
        <row r="25">
          <cell r="B25">
            <v>26.55</v>
          </cell>
          <cell r="C25">
            <v>32.9</v>
          </cell>
          <cell r="D25">
            <v>23.3</v>
          </cell>
          <cell r="E25">
            <v>75.875</v>
          </cell>
          <cell r="F25">
            <v>92</v>
          </cell>
          <cell r="G25">
            <v>51</v>
          </cell>
          <cell r="H25">
            <v>24.48</v>
          </cell>
          <cell r="I25" t="str">
            <v>NE</v>
          </cell>
          <cell r="J25">
            <v>42.12</v>
          </cell>
          <cell r="K25">
            <v>0</v>
          </cell>
        </row>
        <row r="26">
          <cell r="B26">
            <v>26.96666666666667</v>
          </cell>
          <cell r="C26">
            <v>34.5</v>
          </cell>
          <cell r="D26">
            <v>21</v>
          </cell>
          <cell r="E26">
            <v>74.08333333333333</v>
          </cell>
          <cell r="F26">
            <v>96</v>
          </cell>
          <cell r="G26">
            <v>43</v>
          </cell>
          <cell r="H26">
            <v>27</v>
          </cell>
          <cell r="I26" t="str">
            <v>NE</v>
          </cell>
          <cell r="J26">
            <v>58.68</v>
          </cell>
          <cell r="K26">
            <v>9</v>
          </cell>
        </row>
        <row r="27">
          <cell r="B27">
            <v>26.325</v>
          </cell>
          <cell r="C27">
            <v>34.4</v>
          </cell>
          <cell r="D27">
            <v>20.1</v>
          </cell>
          <cell r="E27">
            <v>73.70833333333333</v>
          </cell>
          <cell r="F27">
            <v>97</v>
          </cell>
          <cell r="G27">
            <v>43</v>
          </cell>
          <cell r="H27">
            <v>18.36</v>
          </cell>
          <cell r="I27" t="str">
            <v>NO</v>
          </cell>
          <cell r="J27">
            <v>39.6</v>
          </cell>
          <cell r="K27">
            <v>0</v>
          </cell>
        </row>
        <row r="28">
          <cell r="B28">
            <v>27.941666666666666</v>
          </cell>
          <cell r="C28">
            <v>34.6</v>
          </cell>
          <cell r="D28">
            <v>22.5</v>
          </cell>
          <cell r="E28">
            <v>68.79166666666667</v>
          </cell>
          <cell r="F28">
            <v>92</v>
          </cell>
          <cell r="G28">
            <v>45</v>
          </cell>
          <cell r="H28">
            <v>20.88</v>
          </cell>
          <cell r="I28" t="str">
            <v>NO</v>
          </cell>
          <cell r="J28">
            <v>45</v>
          </cell>
          <cell r="K28">
            <v>2.6</v>
          </cell>
        </row>
        <row r="29">
          <cell r="B29">
            <v>28.24166666666667</v>
          </cell>
          <cell r="C29">
            <v>34.5</v>
          </cell>
          <cell r="D29">
            <v>22.5</v>
          </cell>
          <cell r="E29">
            <v>68.83333333333333</v>
          </cell>
          <cell r="F29">
            <v>92</v>
          </cell>
          <cell r="G29">
            <v>38</v>
          </cell>
          <cell r="H29">
            <v>12.96</v>
          </cell>
          <cell r="I29" t="str">
            <v>NO</v>
          </cell>
          <cell r="J29">
            <v>29.16</v>
          </cell>
          <cell r="K29">
            <v>0</v>
          </cell>
        </row>
        <row r="30">
          <cell r="B30">
            <v>25.34166666666667</v>
          </cell>
          <cell r="C30">
            <v>32.3</v>
          </cell>
          <cell r="D30">
            <v>22.2</v>
          </cell>
          <cell r="E30">
            <v>78.875</v>
          </cell>
          <cell r="F30">
            <v>93</v>
          </cell>
          <cell r="G30">
            <v>57</v>
          </cell>
          <cell r="H30">
            <v>21.6</v>
          </cell>
          <cell r="I30" t="str">
            <v>NO</v>
          </cell>
          <cell r="J30">
            <v>37.08</v>
          </cell>
          <cell r="K30">
            <v>0.2</v>
          </cell>
        </row>
        <row r="31">
          <cell r="B31">
            <v>23.75833333333333</v>
          </cell>
          <cell r="C31">
            <v>28.8</v>
          </cell>
          <cell r="D31">
            <v>22.1</v>
          </cell>
          <cell r="E31">
            <v>91.16666666666667</v>
          </cell>
          <cell r="F31">
            <v>96</v>
          </cell>
          <cell r="G31">
            <v>72</v>
          </cell>
          <cell r="H31">
            <v>17.28</v>
          </cell>
          <cell r="I31" t="str">
            <v>NO</v>
          </cell>
          <cell r="J31">
            <v>33.84</v>
          </cell>
          <cell r="K31">
            <v>18.8</v>
          </cell>
        </row>
        <row r="32">
          <cell r="B32">
            <v>25.6875</v>
          </cell>
          <cell r="C32">
            <v>32.5</v>
          </cell>
          <cell r="D32">
            <v>22.2</v>
          </cell>
          <cell r="E32">
            <v>80.91666666666667</v>
          </cell>
          <cell r="F32">
            <v>97</v>
          </cell>
          <cell r="G32">
            <v>52</v>
          </cell>
          <cell r="H32">
            <v>29.88</v>
          </cell>
          <cell r="I32" t="str">
            <v>NE</v>
          </cell>
          <cell r="J32">
            <v>43.92</v>
          </cell>
          <cell r="K32">
            <v>2</v>
          </cell>
        </row>
        <row r="33">
          <cell r="B33">
            <v>26.904166666666665</v>
          </cell>
          <cell r="C33">
            <v>34.3</v>
          </cell>
          <cell r="D33">
            <v>22.1</v>
          </cell>
          <cell r="E33">
            <v>76.33333333333333</v>
          </cell>
          <cell r="F33">
            <v>96</v>
          </cell>
          <cell r="G33">
            <v>48</v>
          </cell>
          <cell r="H33">
            <v>17.64</v>
          </cell>
          <cell r="I33" t="str">
            <v>NE</v>
          </cell>
          <cell r="J33">
            <v>39.24</v>
          </cell>
          <cell r="K33">
            <v>0</v>
          </cell>
        </row>
        <row r="34">
          <cell r="B34">
            <v>24.795833333333334</v>
          </cell>
          <cell r="C34">
            <v>28.6</v>
          </cell>
          <cell r="D34">
            <v>22.9</v>
          </cell>
          <cell r="E34">
            <v>81.79166666666667</v>
          </cell>
          <cell r="F34">
            <v>91</v>
          </cell>
          <cell r="G34">
            <v>67</v>
          </cell>
          <cell r="H34">
            <v>20.88</v>
          </cell>
          <cell r="I34" t="str">
            <v>NE</v>
          </cell>
          <cell r="J34">
            <v>44.64</v>
          </cell>
          <cell r="K34">
            <v>0.2</v>
          </cell>
        </row>
        <row r="35">
          <cell r="I35" t="str">
            <v>NE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0">
        <row r="5">
          <cell r="B5">
            <v>35.04583333333333</v>
          </cell>
          <cell r="C5">
            <v>42.8</v>
          </cell>
          <cell r="D5">
            <v>27.2</v>
          </cell>
          <cell r="E5">
            <v>54.166666666666664</v>
          </cell>
          <cell r="F5">
            <v>81</v>
          </cell>
          <cell r="G5">
            <v>32</v>
          </cell>
          <cell r="H5" t="str">
            <v>**</v>
          </cell>
          <cell r="I5" t="str">
            <v>**</v>
          </cell>
          <cell r="J5" t="str">
            <v>**</v>
          </cell>
          <cell r="K5">
            <v>0</v>
          </cell>
        </row>
        <row r="6">
          <cell r="B6">
            <v>36.70833333333333</v>
          </cell>
          <cell r="C6">
            <v>43.9</v>
          </cell>
          <cell r="D6">
            <v>29.8</v>
          </cell>
          <cell r="E6">
            <v>53.458333333333336</v>
          </cell>
          <cell r="F6">
            <v>77</v>
          </cell>
          <cell r="G6">
            <v>31</v>
          </cell>
          <cell r="H6" t="str">
            <v>**</v>
          </cell>
          <cell r="I6" t="str">
            <v>**</v>
          </cell>
          <cell r="J6" t="str">
            <v>**</v>
          </cell>
          <cell r="K6">
            <v>0</v>
          </cell>
        </row>
        <row r="7">
          <cell r="B7">
            <v>37.34166666666667</v>
          </cell>
          <cell r="C7">
            <v>45.2</v>
          </cell>
          <cell r="D7">
            <v>31.9</v>
          </cell>
          <cell r="E7">
            <v>60.333333333333336</v>
          </cell>
          <cell r="F7">
            <v>78</v>
          </cell>
          <cell r="G7">
            <v>29</v>
          </cell>
          <cell r="H7" t="str">
            <v>**</v>
          </cell>
          <cell r="I7" t="str">
            <v>**</v>
          </cell>
          <cell r="J7" t="str">
            <v>**</v>
          </cell>
          <cell r="K7">
            <v>2</v>
          </cell>
        </row>
        <row r="8">
          <cell r="B8">
            <v>36.6875</v>
          </cell>
          <cell r="C8">
            <v>43.3</v>
          </cell>
          <cell r="D8">
            <v>30.1</v>
          </cell>
          <cell r="E8">
            <v>65</v>
          </cell>
          <cell r="F8">
            <v>93</v>
          </cell>
          <cell r="G8">
            <v>39</v>
          </cell>
          <cell r="H8" t="str">
            <v>**</v>
          </cell>
          <cell r="I8" t="str">
            <v>**</v>
          </cell>
          <cell r="J8" t="str">
            <v>**</v>
          </cell>
          <cell r="K8">
            <v>0</v>
          </cell>
        </row>
        <row r="9">
          <cell r="B9">
            <v>23.829166666666666</v>
          </cell>
          <cell r="C9">
            <v>29.6</v>
          </cell>
          <cell r="D9">
            <v>21.1</v>
          </cell>
          <cell r="E9">
            <v>84</v>
          </cell>
          <cell r="F9">
            <v>95</v>
          </cell>
          <cell r="G9">
            <v>59</v>
          </cell>
          <cell r="H9">
            <v>24.12</v>
          </cell>
          <cell r="I9" t="str">
            <v>NE</v>
          </cell>
          <cell r="J9">
            <v>39.96</v>
          </cell>
          <cell r="K9">
            <v>0</v>
          </cell>
        </row>
        <row r="10">
          <cell r="B10">
            <v>31.61666666666667</v>
          </cell>
          <cell r="C10">
            <v>37.9</v>
          </cell>
          <cell r="D10">
            <v>29.4</v>
          </cell>
          <cell r="E10">
            <v>86.875</v>
          </cell>
          <cell r="F10">
            <v>96</v>
          </cell>
          <cell r="G10">
            <v>60</v>
          </cell>
          <cell r="H10" t="str">
            <v>**</v>
          </cell>
          <cell r="I10" t="str">
            <v>**</v>
          </cell>
          <cell r="J10" t="str">
            <v>**</v>
          </cell>
          <cell r="K10">
            <v>7.2</v>
          </cell>
        </row>
        <row r="11">
          <cell r="B11">
            <v>32.145833333333336</v>
          </cell>
          <cell r="C11">
            <v>38.1</v>
          </cell>
          <cell r="D11">
            <v>29.9</v>
          </cell>
          <cell r="E11">
            <v>84.54166666666667</v>
          </cell>
          <cell r="F11">
            <v>93</v>
          </cell>
          <cell r="G11">
            <v>60</v>
          </cell>
          <cell r="H11" t="str">
            <v>**</v>
          </cell>
          <cell r="I11" t="str">
            <v>**</v>
          </cell>
          <cell r="J11" t="str">
            <v>**</v>
          </cell>
          <cell r="K11">
            <v>6</v>
          </cell>
        </row>
        <row r="12">
          <cell r="B12">
            <v>32.020833333333336</v>
          </cell>
          <cell r="C12">
            <v>36.3</v>
          </cell>
          <cell r="D12">
            <v>29</v>
          </cell>
          <cell r="E12">
            <v>82.33333333333333</v>
          </cell>
          <cell r="F12">
            <v>96</v>
          </cell>
          <cell r="G12">
            <v>61</v>
          </cell>
          <cell r="H12" t="str">
            <v>**</v>
          </cell>
          <cell r="I12" t="str">
            <v>**</v>
          </cell>
          <cell r="J12" t="str">
            <v>**</v>
          </cell>
          <cell r="K12">
            <v>0.2</v>
          </cell>
        </row>
        <row r="13">
          <cell r="B13">
            <v>33.11666666666667</v>
          </cell>
          <cell r="C13">
            <v>39.6</v>
          </cell>
          <cell r="D13">
            <v>28.3</v>
          </cell>
          <cell r="E13">
            <v>78.54166666666667</v>
          </cell>
          <cell r="F13">
            <v>96</v>
          </cell>
          <cell r="G13">
            <v>52</v>
          </cell>
          <cell r="H13" t="str">
            <v>**</v>
          </cell>
          <cell r="I13" t="str">
            <v>**</v>
          </cell>
          <cell r="J13" t="str">
            <v>**</v>
          </cell>
          <cell r="K13">
            <v>0</v>
          </cell>
        </row>
        <row r="14">
          <cell r="B14">
            <v>33.025</v>
          </cell>
          <cell r="C14">
            <v>40.2</v>
          </cell>
          <cell r="D14">
            <v>29.2</v>
          </cell>
          <cell r="E14">
            <v>79.70833333333333</v>
          </cell>
          <cell r="F14">
            <v>95</v>
          </cell>
          <cell r="G14">
            <v>51</v>
          </cell>
          <cell r="H14" t="str">
            <v>**</v>
          </cell>
          <cell r="I14" t="str">
            <v>**</v>
          </cell>
          <cell r="J14" t="str">
            <v>**</v>
          </cell>
          <cell r="K14">
            <v>12.6</v>
          </cell>
        </row>
        <row r="15">
          <cell r="B15">
            <v>29.770833333333332</v>
          </cell>
          <cell r="C15">
            <v>36.9</v>
          </cell>
          <cell r="D15">
            <v>27.2</v>
          </cell>
          <cell r="E15">
            <v>89.58333333333333</v>
          </cell>
          <cell r="F15">
            <v>96</v>
          </cell>
          <cell r="G15">
            <v>68</v>
          </cell>
          <cell r="H15" t="str">
            <v>**</v>
          </cell>
          <cell r="I15" t="str">
            <v>**</v>
          </cell>
          <cell r="J15" t="str">
            <v>**</v>
          </cell>
          <cell r="K15">
            <v>10</v>
          </cell>
        </row>
        <row r="16">
          <cell r="B16">
            <v>32.2125</v>
          </cell>
          <cell r="C16">
            <v>38.9</v>
          </cell>
          <cell r="D16">
            <v>26.7</v>
          </cell>
          <cell r="E16">
            <v>84.125</v>
          </cell>
          <cell r="F16">
            <v>98</v>
          </cell>
          <cell r="G16">
            <v>62</v>
          </cell>
          <cell r="H16" t="str">
            <v>**</v>
          </cell>
          <cell r="I16" t="str">
            <v>**</v>
          </cell>
          <cell r="J16" t="str">
            <v>**</v>
          </cell>
          <cell r="K16">
            <v>0</v>
          </cell>
        </row>
        <row r="17">
          <cell r="B17">
            <v>35.88333333333333</v>
          </cell>
          <cell r="C17">
            <v>41.3</v>
          </cell>
          <cell r="D17">
            <v>31.4</v>
          </cell>
          <cell r="E17">
            <v>73.83333333333333</v>
          </cell>
          <cell r="F17">
            <v>94</v>
          </cell>
          <cell r="G17">
            <v>49</v>
          </cell>
          <cell r="H17" t="str">
            <v>**</v>
          </cell>
          <cell r="I17" t="str">
            <v>**</v>
          </cell>
          <cell r="J17" t="str">
            <v>**</v>
          </cell>
          <cell r="K17">
            <v>0</v>
          </cell>
        </row>
        <row r="18">
          <cell r="B18">
            <v>36.70833333333333</v>
          </cell>
          <cell r="C18">
            <v>43.5</v>
          </cell>
          <cell r="D18">
            <v>30.9</v>
          </cell>
          <cell r="E18">
            <v>66.625</v>
          </cell>
          <cell r="F18">
            <v>87</v>
          </cell>
          <cell r="G18">
            <v>44</v>
          </cell>
          <cell r="H18" t="str">
            <v>**</v>
          </cell>
          <cell r="I18" t="str">
            <v>**</v>
          </cell>
          <cell r="J18" t="str">
            <v>**</v>
          </cell>
          <cell r="K18">
            <v>0</v>
          </cell>
        </row>
        <row r="19">
          <cell r="B19">
            <v>32.625</v>
          </cell>
          <cell r="C19">
            <v>40.5</v>
          </cell>
          <cell r="D19">
            <v>28.9</v>
          </cell>
          <cell r="E19">
            <v>79.75</v>
          </cell>
          <cell r="F19">
            <v>94</v>
          </cell>
          <cell r="G19">
            <v>51</v>
          </cell>
          <cell r="H19" t="str">
            <v>**</v>
          </cell>
          <cell r="I19" t="str">
            <v>**</v>
          </cell>
          <cell r="J19" t="str">
            <v>**</v>
          </cell>
          <cell r="K19">
            <v>10.2</v>
          </cell>
        </row>
        <row r="20">
          <cell r="B20">
            <v>32.32083333333333</v>
          </cell>
          <cell r="C20">
            <v>38.6</v>
          </cell>
          <cell r="D20">
            <v>28.2</v>
          </cell>
          <cell r="E20">
            <v>79.625</v>
          </cell>
          <cell r="F20">
            <v>96</v>
          </cell>
          <cell r="G20">
            <v>55</v>
          </cell>
          <cell r="H20" t="str">
            <v>**</v>
          </cell>
          <cell r="I20" t="str">
            <v>**</v>
          </cell>
          <cell r="J20" t="str">
            <v>**</v>
          </cell>
          <cell r="K20">
            <v>0</v>
          </cell>
        </row>
        <row r="21">
          <cell r="B21">
            <v>34.079166666666666</v>
          </cell>
          <cell r="C21">
            <v>39.1</v>
          </cell>
          <cell r="D21">
            <v>30.1</v>
          </cell>
          <cell r="E21">
            <v>76</v>
          </cell>
          <cell r="F21">
            <v>95</v>
          </cell>
          <cell r="G21">
            <v>56</v>
          </cell>
          <cell r="H21" t="str">
            <v>**</v>
          </cell>
          <cell r="I21" t="str">
            <v>**</v>
          </cell>
          <cell r="J21" t="str">
            <v>**</v>
          </cell>
          <cell r="K21">
            <v>0</v>
          </cell>
        </row>
        <row r="22">
          <cell r="B22">
            <v>35.9875</v>
          </cell>
          <cell r="C22">
            <v>42.6</v>
          </cell>
          <cell r="D22">
            <v>30.3</v>
          </cell>
          <cell r="E22">
            <v>70.875</v>
          </cell>
          <cell r="F22">
            <v>91</v>
          </cell>
          <cell r="G22">
            <v>43</v>
          </cell>
          <cell r="H22" t="str">
            <v>**</v>
          </cell>
          <cell r="I22" t="str">
            <v>**</v>
          </cell>
          <cell r="J22" t="str">
            <v>**</v>
          </cell>
          <cell r="K22">
            <v>0</v>
          </cell>
        </row>
        <row r="23">
          <cell r="B23">
            <v>37.62916666666666</v>
          </cell>
          <cell r="C23">
            <v>44</v>
          </cell>
          <cell r="D23">
            <v>31.3</v>
          </cell>
          <cell r="E23">
            <v>63.083333333333336</v>
          </cell>
          <cell r="F23">
            <v>81</v>
          </cell>
          <cell r="G23">
            <v>41</v>
          </cell>
          <cell r="H23" t="str">
            <v>**</v>
          </cell>
          <cell r="I23" t="str">
            <v>**</v>
          </cell>
          <cell r="J23" t="str">
            <v>**</v>
          </cell>
          <cell r="K23">
            <v>0</v>
          </cell>
        </row>
        <row r="24">
          <cell r="B24">
            <v>35.591666666666676</v>
          </cell>
          <cell r="C24">
            <v>41.7</v>
          </cell>
          <cell r="D24">
            <v>32</v>
          </cell>
          <cell r="E24">
            <v>72.33333333333333</v>
          </cell>
          <cell r="F24">
            <v>87</v>
          </cell>
          <cell r="G24">
            <v>52</v>
          </cell>
          <cell r="H24" t="str">
            <v>**</v>
          </cell>
          <cell r="I24" t="str">
            <v>**</v>
          </cell>
          <cell r="J24" t="str">
            <v>**</v>
          </cell>
          <cell r="K24">
            <v>0</v>
          </cell>
        </row>
        <row r="25">
          <cell r="B25">
            <v>34.854166666666664</v>
          </cell>
          <cell r="C25">
            <v>40.5</v>
          </cell>
          <cell r="D25">
            <v>30.6</v>
          </cell>
          <cell r="E25">
            <v>71.54166666666667</v>
          </cell>
          <cell r="F25">
            <v>89</v>
          </cell>
          <cell r="G25">
            <v>53</v>
          </cell>
          <cell r="H25" t="str">
            <v>**</v>
          </cell>
          <cell r="I25" t="str">
            <v>**</v>
          </cell>
          <cell r="J25" t="str">
            <v>**</v>
          </cell>
          <cell r="K25">
            <v>0</v>
          </cell>
        </row>
        <row r="26">
          <cell r="B26">
            <v>34.22083333333333</v>
          </cell>
          <cell r="C26">
            <v>43.4</v>
          </cell>
          <cell r="D26">
            <v>27.4</v>
          </cell>
          <cell r="E26">
            <v>76.08333333333333</v>
          </cell>
          <cell r="F26">
            <v>97</v>
          </cell>
          <cell r="G26">
            <v>43</v>
          </cell>
          <cell r="H26" t="str">
            <v>**</v>
          </cell>
          <cell r="I26" t="str">
            <v>**</v>
          </cell>
          <cell r="J26" t="str">
            <v>**</v>
          </cell>
          <cell r="K26">
            <v>21.6</v>
          </cell>
        </row>
        <row r="27">
          <cell r="B27">
            <v>33.53333333333334</v>
          </cell>
          <cell r="C27">
            <v>42.2</v>
          </cell>
          <cell r="D27">
            <v>27.6</v>
          </cell>
          <cell r="E27">
            <v>78.16666666666667</v>
          </cell>
          <cell r="F27">
            <v>96</v>
          </cell>
          <cell r="G27">
            <v>47</v>
          </cell>
          <cell r="H27" t="str">
            <v>**</v>
          </cell>
          <cell r="I27" t="str">
            <v>**</v>
          </cell>
          <cell r="J27" t="str">
            <v>**</v>
          </cell>
          <cell r="K27">
            <v>0</v>
          </cell>
        </row>
        <row r="28">
          <cell r="B28">
            <v>36.06666666666667</v>
          </cell>
          <cell r="C28">
            <v>42.6</v>
          </cell>
          <cell r="D28">
            <v>31.9</v>
          </cell>
          <cell r="E28">
            <v>72.5</v>
          </cell>
          <cell r="F28">
            <v>90</v>
          </cell>
          <cell r="G28">
            <v>45</v>
          </cell>
          <cell r="H28" t="str">
            <v>**</v>
          </cell>
          <cell r="I28" t="str">
            <v>**</v>
          </cell>
          <cell r="J28" t="str">
            <v>**</v>
          </cell>
          <cell r="K28">
            <v>0</v>
          </cell>
        </row>
        <row r="29">
          <cell r="B29">
            <v>35.57083333333333</v>
          </cell>
          <cell r="C29">
            <v>42.1</v>
          </cell>
          <cell r="D29">
            <v>31.2</v>
          </cell>
          <cell r="E29">
            <v>75</v>
          </cell>
          <cell r="F29">
            <v>93</v>
          </cell>
          <cell r="G29">
            <v>48</v>
          </cell>
          <cell r="H29" t="str">
            <v>**</v>
          </cell>
          <cell r="I29" t="str">
            <v>**</v>
          </cell>
          <cell r="J29" t="str">
            <v>**</v>
          </cell>
          <cell r="K29">
            <v>2.4</v>
          </cell>
        </row>
        <row r="30">
          <cell r="B30">
            <v>34.65</v>
          </cell>
          <cell r="C30">
            <v>41.3</v>
          </cell>
          <cell r="D30">
            <v>31.4</v>
          </cell>
          <cell r="E30">
            <v>75.45833333333333</v>
          </cell>
          <cell r="F30">
            <v>93</v>
          </cell>
          <cell r="G30">
            <v>51</v>
          </cell>
          <cell r="H30" t="str">
            <v>**</v>
          </cell>
          <cell r="I30" t="str">
            <v>**</v>
          </cell>
          <cell r="J30" t="str">
            <v>**</v>
          </cell>
          <cell r="K30">
            <v>0</v>
          </cell>
        </row>
        <row r="31">
          <cell r="B31">
            <v>32.170833333333334</v>
          </cell>
          <cell r="C31">
            <v>39.6</v>
          </cell>
          <cell r="D31">
            <v>29.7</v>
          </cell>
          <cell r="E31">
            <v>86.75</v>
          </cell>
          <cell r="F31">
            <v>95</v>
          </cell>
          <cell r="G31">
            <v>56</v>
          </cell>
          <cell r="H31" t="str">
            <v>**</v>
          </cell>
          <cell r="I31" t="str">
            <v>**</v>
          </cell>
          <cell r="J31" t="str">
            <v>**</v>
          </cell>
          <cell r="K31">
            <v>15.2</v>
          </cell>
        </row>
        <row r="32">
          <cell r="B32">
            <v>32.89583333333333</v>
          </cell>
          <cell r="C32">
            <v>40.3</v>
          </cell>
          <cell r="D32">
            <v>29.7</v>
          </cell>
          <cell r="E32">
            <v>85.70833333333333</v>
          </cell>
          <cell r="F32">
            <v>96</v>
          </cell>
          <cell r="G32">
            <v>57</v>
          </cell>
          <cell r="H32" t="str">
            <v>**</v>
          </cell>
          <cell r="I32" t="str">
            <v>**</v>
          </cell>
          <cell r="J32" t="str">
            <v>**</v>
          </cell>
          <cell r="K32">
            <v>27.4</v>
          </cell>
        </row>
        <row r="33">
          <cell r="B33">
            <v>34.225</v>
          </cell>
          <cell r="C33">
            <v>41.6</v>
          </cell>
          <cell r="D33">
            <v>29.5</v>
          </cell>
          <cell r="E33">
            <v>80.875</v>
          </cell>
          <cell r="F33">
            <v>96</v>
          </cell>
          <cell r="G33">
            <v>53</v>
          </cell>
          <cell r="H33" t="str">
            <v>**</v>
          </cell>
          <cell r="I33" t="str">
            <v>**</v>
          </cell>
          <cell r="J33" t="str">
            <v>**</v>
          </cell>
          <cell r="K33">
            <v>0</v>
          </cell>
        </row>
        <row r="34">
          <cell r="B34">
            <v>33.670833333333334</v>
          </cell>
          <cell r="C34">
            <v>37.5</v>
          </cell>
          <cell r="D34">
            <v>30.6</v>
          </cell>
          <cell r="E34">
            <v>77.33333333333333</v>
          </cell>
          <cell r="F34">
            <v>90</v>
          </cell>
          <cell r="G34">
            <v>56</v>
          </cell>
          <cell r="H34" t="str">
            <v>**</v>
          </cell>
          <cell r="I34" t="str">
            <v>**</v>
          </cell>
          <cell r="J34" t="str">
            <v>**</v>
          </cell>
          <cell r="K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zoomScalePageLayoutView="0" workbookViewId="0" topLeftCell="A10">
      <selection activeCell="AF27" sqref="AF27"/>
    </sheetView>
  </sheetViews>
  <sheetFormatPr defaultColWidth="9.140625" defaultRowHeight="12.75"/>
  <cols>
    <col min="1" max="1" width="19.140625" style="2" bestFit="1" customWidth="1"/>
    <col min="2" max="31" width="5.421875" style="2" customWidth="1"/>
    <col min="32" max="32" width="5.8515625" style="19" bestFit="1" customWidth="1"/>
    <col min="33" max="33" width="9.140625" style="1" customWidth="1"/>
  </cols>
  <sheetData>
    <row r="1" spans="1:32" ht="19.5" customHeight="1" thickBot="1">
      <c r="A1" s="63" t="s">
        <v>22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</row>
    <row r="2" spans="1:33" s="4" customFormat="1" ht="19.5" customHeight="1">
      <c r="A2" s="64" t="s">
        <v>21</v>
      </c>
      <c r="B2" s="61" t="s">
        <v>46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12"/>
    </row>
    <row r="3" spans="1:33" s="5" customFormat="1" ht="19.5" customHeight="1">
      <c r="A3" s="65"/>
      <c r="B3" s="67">
        <v>1</v>
      </c>
      <c r="C3" s="67">
        <f>SUM(B3+1)</f>
        <v>2</v>
      </c>
      <c r="D3" s="67">
        <f aca="true" t="shared" si="0" ref="D3:AD3">SUM(C3+1)</f>
        <v>3</v>
      </c>
      <c r="E3" s="67">
        <f t="shared" si="0"/>
        <v>4</v>
      </c>
      <c r="F3" s="67">
        <f t="shared" si="0"/>
        <v>5</v>
      </c>
      <c r="G3" s="67">
        <f t="shared" si="0"/>
        <v>6</v>
      </c>
      <c r="H3" s="67">
        <f t="shared" si="0"/>
        <v>7</v>
      </c>
      <c r="I3" s="67">
        <f t="shared" si="0"/>
        <v>8</v>
      </c>
      <c r="J3" s="67">
        <f t="shared" si="0"/>
        <v>9</v>
      </c>
      <c r="K3" s="67">
        <f t="shared" si="0"/>
        <v>10</v>
      </c>
      <c r="L3" s="67">
        <f t="shared" si="0"/>
        <v>11</v>
      </c>
      <c r="M3" s="67">
        <f t="shared" si="0"/>
        <v>12</v>
      </c>
      <c r="N3" s="67">
        <f t="shared" si="0"/>
        <v>13</v>
      </c>
      <c r="O3" s="67">
        <f t="shared" si="0"/>
        <v>14</v>
      </c>
      <c r="P3" s="67">
        <f t="shared" si="0"/>
        <v>15</v>
      </c>
      <c r="Q3" s="67">
        <f t="shared" si="0"/>
        <v>16</v>
      </c>
      <c r="R3" s="67">
        <f t="shared" si="0"/>
        <v>17</v>
      </c>
      <c r="S3" s="67">
        <f t="shared" si="0"/>
        <v>18</v>
      </c>
      <c r="T3" s="67">
        <f t="shared" si="0"/>
        <v>19</v>
      </c>
      <c r="U3" s="67">
        <f t="shared" si="0"/>
        <v>20</v>
      </c>
      <c r="V3" s="67">
        <f t="shared" si="0"/>
        <v>21</v>
      </c>
      <c r="W3" s="67">
        <f t="shared" si="0"/>
        <v>22</v>
      </c>
      <c r="X3" s="67">
        <f t="shared" si="0"/>
        <v>23</v>
      </c>
      <c r="Y3" s="67">
        <f t="shared" si="0"/>
        <v>24</v>
      </c>
      <c r="Z3" s="67">
        <f t="shared" si="0"/>
        <v>25</v>
      </c>
      <c r="AA3" s="67">
        <f t="shared" si="0"/>
        <v>26</v>
      </c>
      <c r="AB3" s="67">
        <f t="shared" si="0"/>
        <v>27</v>
      </c>
      <c r="AC3" s="67">
        <f t="shared" si="0"/>
        <v>28</v>
      </c>
      <c r="AD3" s="67">
        <f t="shared" si="0"/>
        <v>29</v>
      </c>
      <c r="AE3" s="67">
        <v>30</v>
      </c>
      <c r="AF3" s="34" t="s">
        <v>41</v>
      </c>
      <c r="AG3" s="13"/>
    </row>
    <row r="4" spans="1:33" s="5" customFormat="1" ht="19.5" customHeight="1" thickBot="1">
      <c r="A4" s="66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33" t="s">
        <v>40</v>
      </c>
      <c r="AG4" s="13"/>
    </row>
    <row r="5" spans="1:32" ht="16.5" customHeight="1" thickTop="1">
      <c r="A5" s="10" t="s">
        <v>0</v>
      </c>
      <c r="B5" s="3">
        <f>'[1]Novembro'!$B$5</f>
        <v>27.175</v>
      </c>
      <c r="C5" s="3">
        <f>'[1]Novembro'!$B$6</f>
        <v>28.779166666666665</v>
      </c>
      <c r="D5" s="3">
        <f>'[1]Novembro'!$B$7</f>
        <v>28.7875</v>
      </c>
      <c r="E5" s="3">
        <f>'[1]Novembro'!$B$8</f>
        <v>28.35416666666667</v>
      </c>
      <c r="F5" s="3">
        <f>'[1]Novembro'!$B$9</f>
        <v>25.8</v>
      </c>
      <c r="G5" s="3">
        <f>'[1]Novembro'!$B$10</f>
        <v>24.979166666666668</v>
      </c>
      <c r="H5" s="3">
        <f>'[1]Novembro'!$B$11</f>
        <v>25.408333333333335</v>
      </c>
      <c r="I5" s="3">
        <f>'[1]Novembro'!$B$12</f>
        <v>22.808333333333334</v>
      </c>
      <c r="J5" s="3">
        <f>'[1]Novembro'!$B$13</f>
        <v>25.541666666666668</v>
      </c>
      <c r="K5" s="3">
        <f>'[1]Novembro'!$B$14</f>
        <v>25.9875</v>
      </c>
      <c r="L5" s="3">
        <f>'[1]Novembro'!$B$15</f>
        <v>23.058333333333337</v>
      </c>
      <c r="M5" s="3">
        <f>'[1]Novembro'!$B$16</f>
        <v>24.683333333333337</v>
      </c>
      <c r="N5" s="3">
        <f>'[1]Novembro'!$B$17</f>
        <v>28.270833333333325</v>
      </c>
      <c r="O5" s="3">
        <f>'[1]Novembro'!$B$18</f>
        <v>28.229166666666657</v>
      </c>
      <c r="P5" s="3">
        <f>'[1]Novembro'!$B$19</f>
        <v>26.01666666666667</v>
      </c>
      <c r="Q5" s="3">
        <f>'[1]Novembro'!$B$20</f>
        <v>24.354166666666668</v>
      </c>
      <c r="R5" s="3">
        <f>'[1]Novembro'!$B$21</f>
        <v>26.3875</v>
      </c>
      <c r="S5" s="3">
        <f>'[1]Novembro'!$B$22</f>
        <v>28.80416666666667</v>
      </c>
      <c r="T5" s="3">
        <f>'[1]Novembro'!$B$23</f>
        <v>30.279166666666665</v>
      </c>
      <c r="U5" s="3">
        <f>'[1]Novembro'!$B$24</f>
        <v>27.016666666666666</v>
      </c>
      <c r="V5" s="3">
        <f>'[1]Novembro'!$B$25</f>
        <v>26.46666666666667</v>
      </c>
      <c r="W5" s="3">
        <f>'[1]Novembro'!$B$26</f>
        <v>27.52916666666667</v>
      </c>
      <c r="X5" s="3">
        <f>'[1]Novembro'!$B$27</f>
        <v>26.691666666666666</v>
      </c>
      <c r="Y5" s="3">
        <f>'[1]Novembro'!$B$28</f>
        <v>27.9375</v>
      </c>
      <c r="Z5" s="3">
        <f>'[1]Novembro'!$B$29</f>
        <v>27.466666666666665</v>
      </c>
      <c r="AA5" s="3">
        <f>'[1]Novembro'!$B$30</f>
        <v>25.07083333333333</v>
      </c>
      <c r="AB5" s="3">
        <f>'[1]Novembro'!$B$31</f>
        <v>23.82083333333333</v>
      </c>
      <c r="AC5" s="3">
        <f>'[1]Novembro'!$B$32</f>
        <v>25.6125</v>
      </c>
      <c r="AD5" s="3">
        <f>'[1]Novembro'!$B$33</f>
        <v>27.3</v>
      </c>
      <c r="AE5" s="3">
        <f>'[1]Novembro'!$B$34</f>
        <v>24.4875</v>
      </c>
      <c r="AF5" s="17">
        <f aca="true" t="shared" si="1" ref="AF5:AF12">AVERAGE(B5:AE5)</f>
        <v>26.436805555555555</v>
      </c>
    </row>
    <row r="6" spans="1:32" ht="16.5" customHeight="1">
      <c r="A6" s="10" t="s">
        <v>1</v>
      </c>
      <c r="B6" s="3">
        <f>'[2]Novembro'!$B$5</f>
        <v>28.8875</v>
      </c>
      <c r="C6" s="3">
        <f>'[2]Novembro'!$B$6</f>
        <v>29.970833333333328</v>
      </c>
      <c r="D6" s="3">
        <f>'[2]Novembro'!$B$7</f>
        <v>29.441666666666674</v>
      </c>
      <c r="E6" s="3">
        <f>'[2]Novembro'!$B$8</f>
        <v>27.32083333333333</v>
      </c>
      <c r="F6" s="3">
        <f>'[2]Novembro'!$B$9</f>
        <v>25.60416666666667</v>
      </c>
      <c r="G6" s="3">
        <f>'[2]Novembro'!$B$10</f>
        <v>25.4625</v>
      </c>
      <c r="H6" s="3">
        <f>'[2]Novembro'!$B$11</f>
        <v>26.025</v>
      </c>
      <c r="I6" s="3">
        <f>'[2]Novembro'!$B$12</f>
        <v>24.725</v>
      </c>
      <c r="J6" s="3">
        <f>'[2]Novembro'!$B$13</f>
        <v>26.19583333333333</v>
      </c>
      <c r="K6" s="3">
        <f>'[2]Novembro'!$B$14</f>
        <v>28.4125</v>
      </c>
      <c r="L6" s="3">
        <f>'[2]Novembro'!$B$15</f>
        <v>28.695833333333336</v>
      </c>
      <c r="M6" s="3">
        <f>'[2]Novembro'!$B$16</f>
        <v>28.625</v>
      </c>
      <c r="N6" s="3">
        <f>'[2]Novembro'!$B$17</f>
        <v>29.870833333333334</v>
      </c>
      <c r="O6" s="3">
        <f>'[2]Novembro'!$B$18</f>
        <v>30.025</v>
      </c>
      <c r="P6" s="3">
        <f>'[2]Novembro'!$B$19</f>
        <v>30.2625</v>
      </c>
      <c r="Q6" s="3">
        <f>'[2]Novembro'!$B$20</f>
        <v>28.30416666666667</v>
      </c>
      <c r="R6" s="3">
        <f>'[2]Novembro'!$B$21</f>
        <v>28.529166666666665</v>
      </c>
      <c r="S6" s="3">
        <f>'[2]Novembro'!$B$22</f>
        <v>30.8125</v>
      </c>
      <c r="T6" s="3">
        <f>'[2]Novembro'!$B$23</f>
        <v>31.208333333333332</v>
      </c>
      <c r="U6" s="3">
        <f>'[2]Novembro'!$B$24</f>
        <v>29.025</v>
      </c>
      <c r="V6" s="3">
        <f>'[2]Novembro'!$B$25</f>
        <v>27.14166666666667</v>
      </c>
      <c r="W6" s="3">
        <f>'[2]Novembro'!$B$26</f>
        <v>28.83333333333334</v>
      </c>
      <c r="X6" s="3">
        <f>'[2]Novembro'!$B$27</f>
        <v>29.63333333333333</v>
      </c>
      <c r="Y6" s="3">
        <f>'[2]Novembro'!$B$28</f>
        <v>29.779166666666658</v>
      </c>
      <c r="Z6" s="3">
        <f>'[2]Novembro'!$B$29</f>
        <v>29.804166666666664</v>
      </c>
      <c r="AA6" s="3">
        <f>'[2]Novembro'!$B$30</f>
        <v>28.666666666666675</v>
      </c>
      <c r="AB6" s="3">
        <f>'[2]Novembro'!$B$31</f>
        <v>25.67083333333333</v>
      </c>
      <c r="AC6" s="3">
        <f>'[2]Novembro'!$B$32</f>
        <v>26.67916666666667</v>
      </c>
      <c r="AD6" s="3">
        <f>'[2]Novembro'!$B$33</f>
        <v>28.116666666666674</v>
      </c>
      <c r="AE6" s="3">
        <f>'[2]Novembro'!$B$34</f>
        <v>28.5625</v>
      </c>
      <c r="AF6" s="17">
        <f t="shared" si="1"/>
        <v>28.343055555555555</v>
      </c>
    </row>
    <row r="7" spans="1:32" ht="16.5" customHeight="1">
      <c r="A7" s="10" t="s">
        <v>2</v>
      </c>
      <c r="B7" s="3">
        <f>'[3]Novembro'!$B$5</f>
        <v>28.279166666666672</v>
      </c>
      <c r="C7" s="3">
        <f>'[3]Novembro'!$B$6</f>
        <v>27.9625</v>
      </c>
      <c r="D7" s="3">
        <f>'[3]Novembro'!$B$7</f>
        <v>27.49166666666667</v>
      </c>
      <c r="E7" s="3">
        <f>'[3]Novembro'!$B$8</f>
        <v>25.41666666666666</v>
      </c>
      <c r="F7" s="3">
        <f>'[3]Novembro'!$B$9</f>
        <v>23.025</v>
      </c>
      <c r="G7" s="3">
        <f>'[3]Novembro'!$B$10</f>
        <v>23.0375</v>
      </c>
      <c r="H7" s="3">
        <f>'[3]Novembro'!$B$11</f>
        <v>23.675</v>
      </c>
      <c r="I7" s="3">
        <f>'[3]Novembro'!$B$12</f>
        <v>23.0375</v>
      </c>
      <c r="J7" s="3">
        <f>'[3]Novembro'!$B$13</f>
        <v>24.045833333333334</v>
      </c>
      <c r="K7" s="3">
        <f>'[3]Novembro'!$B$14</f>
        <v>26.35</v>
      </c>
      <c r="L7" s="3">
        <f>'[3]Novembro'!$B$15</f>
        <v>25.629166666666674</v>
      </c>
      <c r="M7" s="3">
        <f>'[3]Novembro'!$B$16</f>
        <v>24.75</v>
      </c>
      <c r="N7" s="3">
        <f>'[3]Novembro'!$B$17</f>
        <v>27.77916666666667</v>
      </c>
      <c r="O7" s="3">
        <f>'[3]Novembro'!$B$18</f>
        <v>28.46666666666667</v>
      </c>
      <c r="P7" s="3">
        <f>'[3]Novembro'!$B$19</f>
        <v>28.191666666666666</v>
      </c>
      <c r="Q7" s="3">
        <f>'[3]Novembro'!$B$20</f>
        <v>26.620833333333334</v>
      </c>
      <c r="R7" s="3">
        <f>'[3]Novembro'!$B$21</f>
        <v>27.28333333333333</v>
      </c>
      <c r="S7" s="3">
        <f>'[3]Novembro'!$B$22</f>
        <v>28.6125</v>
      </c>
      <c r="T7" s="3">
        <f>'[3]Novembro'!$B$23</f>
        <v>29.0625</v>
      </c>
      <c r="U7" s="3">
        <f>'[3]Novembro'!$B$24</f>
        <v>27.683333333333326</v>
      </c>
      <c r="V7" s="3">
        <f>'[3]Novembro'!$B$25</f>
        <v>25.095833333333335</v>
      </c>
      <c r="W7" s="3">
        <f>'[3]Novembro'!$B$26</f>
        <v>25.475</v>
      </c>
      <c r="X7" s="3">
        <f>'[3]Novembro'!$B$27</f>
        <v>26.608333333333334</v>
      </c>
      <c r="Y7" s="3">
        <f>'[3]Novembro'!$B$28</f>
        <v>26.7875</v>
      </c>
      <c r="Z7" s="3">
        <f>'[3]Novembro'!$B$29</f>
        <v>26.7375</v>
      </c>
      <c r="AA7" s="3">
        <f>'[3]Novembro'!$B$30</f>
        <v>24.620833333333334</v>
      </c>
      <c r="AB7" s="3">
        <f>'[3]Novembro'!$B$31</f>
        <v>22.633333333333336</v>
      </c>
      <c r="AC7" s="3">
        <f>'[3]Novembro'!$B$32</f>
        <v>23.729166666666668</v>
      </c>
      <c r="AD7" s="3">
        <f>'[3]Novembro'!$B$33</f>
        <v>24.941666666666674</v>
      </c>
      <c r="AE7" s="3">
        <f>'[3]Novembro'!$B$34</f>
        <v>25.141666666666666</v>
      </c>
      <c r="AF7" s="17">
        <f t="shared" si="1"/>
        <v>25.939027777777778</v>
      </c>
    </row>
    <row r="8" spans="1:32" ht="16.5" customHeight="1">
      <c r="A8" s="10" t="s">
        <v>3</v>
      </c>
      <c r="B8" s="3">
        <f>'[4]Novembro'!$B$5</f>
        <v>29.75</v>
      </c>
      <c r="C8" s="3">
        <f>'[4]Novembro'!$B$6</f>
        <v>30.369444444444444</v>
      </c>
      <c r="D8" s="3">
        <f>'[4]Novembro'!$B$7</f>
        <v>28.966666666666672</v>
      </c>
      <c r="E8" s="3">
        <f>'[4]Novembro'!$B$8</f>
        <v>28.15625</v>
      </c>
      <c r="F8" s="3">
        <f>'[4]Novembro'!$B$9</f>
        <v>24.55</v>
      </c>
      <c r="G8" s="3">
        <f>'[4]Novembro'!$B$10</f>
        <v>27.50833333333333</v>
      </c>
      <c r="H8" s="3">
        <f>'[4]Novembro'!$B$11</f>
        <v>26.38461538461539</v>
      </c>
      <c r="I8" s="3">
        <f>'[4]Novembro'!$B$12</f>
        <v>25.136363636363637</v>
      </c>
      <c r="J8" s="3">
        <f>'[4]Novembro'!$B$13</f>
        <v>26.308333333333337</v>
      </c>
      <c r="K8" s="3">
        <f>'[4]Novembro'!$B$14</f>
        <v>29.7</v>
      </c>
      <c r="L8" s="3">
        <f>'[4]Novembro'!$B$15</f>
        <v>27.7625</v>
      </c>
      <c r="M8" s="3">
        <f>'[4]Novembro'!$B$16</f>
        <v>29.370588235294125</v>
      </c>
      <c r="N8" s="3">
        <f>'[4]Novembro'!$B$17</f>
        <v>30.7764705882353</v>
      </c>
      <c r="O8" s="3">
        <f>'[4]Novembro'!$B$18</f>
        <v>31.329411764705885</v>
      </c>
      <c r="P8" s="3">
        <f>'[4]Novembro'!$B$19</f>
        <v>28.192857142857143</v>
      </c>
      <c r="Q8" s="3">
        <f>'[4]Novembro'!$B$20</f>
        <v>29.533333333333335</v>
      </c>
      <c r="R8" s="3">
        <f>'[4]Novembro'!$B$21</f>
        <v>29.441176470588236</v>
      </c>
      <c r="S8" s="3">
        <f>'[4]Novembro'!$B$22</f>
        <v>30.170588235294115</v>
      </c>
      <c r="T8" s="3">
        <f>'[4]Novembro'!$B$23</f>
        <v>30.50588235294118</v>
      </c>
      <c r="U8" s="3">
        <f>'[4]Novembro'!$B$24</f>
        <v>29.629411764705882</v>
      </c>
      <c r="V8" s="3">
        <f>'[4]Novembro'!$B$25</f>
        <v>28.13333333333333</v>
      </c>
      <c r="W8" s="3">
        <f>'[4]Novembro'!$B$26</f>
        <v>27</v>
      </c>
      <c r="X8" s="3">
        <f>'[4]Novembro'!$B$27</f>
        <v>26.638461538461538</v>
      </c>
      <c r="Y8" s="3">
        <f>'[4]Novembro'!$B$28</f>
        <v>26.72857142857143</v>
      </c>
      <c r="Z8" s="3">
        <f>'[4]Novembro'!$B$29</f>
        <v>27.68</v>
      </c>
      <c r="AA8" s="3">
        <f>'[4]Novembro'!$B$30</f>
        <v>27.84375</v>
      </c>
      <c r="AB8" s="3">
        <f>'[4]Novembro'!$B$31</f>
        <v>27.63125</v>
      </c>
      <c r="AC8" s="3">
        <f>'[4]Novembro'!$B$32</f>
        <v>26.713333333333335</v>
      </c>
      <c r="AD8" s="3">
        <f>'[4]Novembro'!$B$33</f>
        <v>26.444444444444446</v>
      </c>
      <c r="AE8" s="3">
        <f>'[4]Novembro'!$B$34</f>
        <v>25.571428571428573</v>
      </c>
      <c r="AF8" s="17">
        <f t="shared" si="1"/>
        <v>28.130893311209487</v>
      </c>
    </row>
    <row r="9" spans="1:32" ht="16.5" customHeight="1">
      <c r="A9" s="10" t="s">
        <v>4</v>
      </c>
      <c r="B9" s="3">
        <f>'[5]Novembro'!$B$5</f>
        <v>27.105555555555554</v>
      </c>
      <c r="C9" s="3">
        <f>'[5]Novembro'!$B$6</f>
        <v>27.747058823529404</v>
      </c>
      <c r="D9" s="3">
        <f>'[5]Novembro'!$B$7</f>
        <v>25.178947368421053</v>
      </c>
      <c r="E9" s="3">
        <f>'[5]Novembro'!$B$8</f>
        <v>24.288888888888884</v>
      </c>
      <c r="F9" s="3">
        <f>'[5]Novembro'!$B$9</f>
        <v>21.382352941176467</v>
      </c>
      <c r="G9" s="3">
        <f>'[5]Novembro'!$B$10</f>
        <v>23.469230769230766</v>
      </c>
      <c r="H9" s="3">
        <f>'[5]Novembro'!$B$11</f>
        <v>22.52142857142857</v>
      </c>
      <c r="I9" s="3">
        <f>'[5]Novembro'!$B$12</f>
        <v>22.858823529411765</v>
      </c>
      <c r="J9" s="3">
        <f>'[5]Novembro'!$B$13</f>
        <v>24.08823529411765</v>
      </c>
      <c r="K9" s="3">
        <f>'[5]Novembro'!$B$14</f>
        <v>25.505882352941182</v>
      </c>
      <c r="L9" s="3">
        <f>'[5]Novembro'!$B$15</f>
        <v>24.47058823529412</v>
      </c>
      <c r="M9" s="3">
        <f>'[5]Novembro'!$B$16</f>
        <v>25.664705882352944</v>
      </c>
      <c r="N9" s="3">
        <f>'[5]Novembro'!$B$17</f>
        <v>28.45625</v>
      </c>
      <c r="O9" s="3">
        <f>'[5]Novembro'!$B$18</f>
        <v>28.48333333333333</v>
      </c>
      <c r="P9" s="3">
        <f>'[5]Novembro'!$B$19</f>
        <v>25.231578947368416</v>
      </c>
      <c r="Q9" s="3">
        <f>'[5]Novembro'!$B$20</f>
        <v>26.852941176470587</v>
      </c>
      <c r="R9" s="3">
        <f>'[5]Novembro'!$B$21</f>
        <v>25.52222222222222</v>
      </c>
      <c r="S9" s="3">
        <f>'[5]Novembro'!$B$22</f>
        <v>27.152941176470588</v>
      </c>
      <c r="T9" s="3">
        <f>'[5]Novembro'!$B$23</f>
        <v>26.89473684210526</v>
      </c>
      <c r="U9" s="3">
        <f>'[5]Novembro'!$B$24</f>
        <v>25.233333333333334</v>
      </c>
      <c r="V9" s="3">
        <f>'[5]Novembro'!$B$25</f>
        <v>24.310526315789474</v>
      </c>
      <c r="W9" s="3">
        <f>'[5]Novembro'!$B$26</f>
        <v>23.8625</v>
      </c>
      <c r="X9" s="3">
        <f>'[5]Novembro'!$B$27</f>
        <v>24.54666666666667</v>
      </c>
      <c r="Y9" s="3">
        <f>'[5]Novembro'!$B$28</f>
        <v>23.53529411764706</v>
      </c>
      <c r="Z9" s="3">
        <f>'[5]Novembro'!$B$29</f>
        <v>23.62857142857143</v>
      </c>
      <c r="AA9" s="3">
        <f>'[5]Novembro'!$B$30</f>
        <v>24.705882352941174</v>
      </c>
      <c r="AB9" s="3">
        <f>'[5]Novembro'!$B$31</f>
        <v>23.576470588235296</v>
      </c>
      <c r="AC9" s="3">
        <f>'[5]Novembro'!$B$32</f>
        <v>24.71875</v>
      </c>
      <c r="AD9" s="3">
        <f>'[5]Novembro'!$B$33</f>
        <v>24.06875</v>
      </c>
      <c r="AE9" s="3">
        <f>'[5]Novembro'!$B$34</f>
        <v>22.753333333333334</v>
      </c>
      <c r="AF9" s="17">
        <f t="shared" si="1"/>
        <v>24.92719266822788</v>
      </c>
    </row>
    <row r="10" spans="1:32" ht="16.5" customHeight="1">
      <c r="A10" s="10" t="s">
        <v>5</v>
      </c>
      <c r="B10" s="3">
        <f>'[6]Novembro'!$B$5</f>
        <v>31.9</v>
      </c>
      <c r="C10" s="3">
        <f>'[6]Novembro'!$B$6</f>
        <v>30.891666666666662</v>
      </c>
      <c r="D10" s="3">
        <f>'[6]Novembro'!$B$7</f>
        <v>30.6375</v>
      </c>
      <c r="E10" s="3">
        <f>'[6]Novembro'!$B$8</f>
        <v>29.14583333333334</v>
      </c>
      <c r="F10" s="3">
        <f>'[6]Novembro'!$B$9</f>
        <v>26.083333333333332</v>
      </c>
      <c r="G10" s="3">
        <f>'[6]Novembro'!$B$10</f>
        <v>26.80625</v>
      </c>
      <c r="H10" s="3">
        <f>'[6]Novembro'!$B$11</f>
        <v>28.5</v>
      </c>
      <c r="I10" s="3">
        <f>'[6]Novembro'!$B$12</f>
        <v>27.12222222222222</v>
      </c>
      <c r="J10" s="3">
        <f>'[6]Novembro'!$B$13</f>
        <v>30.03</v>
      </c>
      <c r="K10" s="3">
        <f>'[6]Novembro'!$B$14</f>
        <v>33.3</v>
      </c>
      <c r="L10" s="3">
        <f>'[6]Novembro'!$B$15</f>
        <v>31.75714285714286</v>
      </c>
      <c r="M10" s="3">
        <f>'[6]Novembro'!$B$16</f>
        <v>32.2625</v>
      </c>
      <c r="N10" s="3">
        <f>'[6]Novembro'!$B$17</f>
        <v>35.483333333333334</v>
      </c>
      <c r="O10" s="3">
        <f>'[6]Novembro'!$B$18</f>
        <v>34.17142857142857</v>
      </c>
      <c r="P10" s="3">
        <f>'[6]Novembro'!$B$19</f>
        <v>35.1875</v>
      </c>
      <c r="Q10" s="3">
        <f>'[6]Novembro'!$B$20</f>
        <v>31.5375</v>
      </c>
      <c r="R10" s="3">
        <f>'[6]Novembro'!$B$21</f>
        <v>33.857142857142854</v>
      </c>
      <c r="S10" s="3">
        <f>'[6]Novembro'!$B$22</f>
        <v>35.77142857142858</v>
      </c>
      <c r="T10" s="3">
        <f>'[6]Novembro'!$B$23</f>
        <v>36.1</v>
      </c>
      <c r="U10" s="3">
        <f>'[6]Novembro'!$B$24</f>
        <v>26.366666666666664</v>
      </c>
      <c r="V10" s="3">
        <f>'[6]Novembro'!$B$25</f>
        <v>33.05</v>
      </c>
      <c r="W10" s="3">
        <f>'[6]Novembro'!$B$26</f>
        <v>33.84</v>
      </c>
      <c r="X10" s="3">
        <f>'[6]Novembro'!$B$27</f>
        <v>33.31666666666667</v>
      </c>
      <c r="Y10" s="3">
        <f>'[6]Novembro'!$B$28</f>
        <v>33.775</v>
      </c>
      <c r="Z10" s="3">
        <f>'[6]Novembro'!$B$29</f>
        <v>32.1875</v>
      </c>
      <c r="AA10" s="3">
        <f>'[6]Novembro'!$B$30</f>
        <v>33.16</v>
      </c>
      <c r="AB10" s="3">
        <f>'[6]Novembro'!$B$31</f>
        <v>29.833333333333332</v>
      </c>
      <c r="AC10" s="3">
        <f>'[6]Novembro'!$B$32</f>
        <v>35.375</v>
      </c>
      <c r="AD10" s="3">
        <f>'[6]Novembro'!$B$33</f>
        <v>36</v>
      </c>
      <c r="AE10" s="3">
        <f>'[6]Novembro'!$B$34</f>
        <v>28.75</v>
      </c>
      <c r="AF10" s="17">
        <f t="shared" si="1"/>
        <v>31.873298280423285</v>
      </c>
    </row>
    <row r="11" spans="1:32" ht="16.5" customHeight="1">
      <c r="A11" s="10" t="s">
        <v>6</v>
      </c>
      <c r="B11" s="3">
        <f>'[7]Novembro'!$B$5</f>
        <v>28.6375</v>
      </c>
      <c r="C11" s="3">
        <f>'[7]Novembro'!$B$6</f>
        <v>28.85</v>
      </c>
      <c r="D11" s="3">
        <f>'[7]Novembro'!$B$7</f>
        <v>29.1125</v>
      </c>
      <c r="E11" s="3">
        <f>'[7]Novembro'!$B$8</f>
        <v>25.920833333333334</v>
      </c>
      <c r="F11" s="3">
        <f>'[7]Novembro'!$B$9</f>
        <v>23.433333333333334</v>
      </c>
      <c r="G11" s="3">
        <f>'[7]Novembro'!$B$10</f>
        <v>23.85833333333333</v>
      </c>
      <c r="H11" s="3">
        <f>'[7]Novembro'!$B$11</f>
        <v>24.45833333333333</v>
      </c>
      <c r="I11" s="3">
        <f>'[7]Novembro'!$B$12</f>
        <v>24.13333333333333</v>
      </c>
      <c r="J11" s="3">
        <f>'[7]Novembro'!$B$13</f>
        <v>25.90555555555555</v>
      </c>
      <c r="K11" s="3">
        <f>'[7]Novembro'!$B$14</f>
        <v>27.925</v>
      </c>
      <c r="L11" s="3">
        <f>'[7]Novembro'!$B$15</f>
        <v>26.145833333333332</v>
      </c>
      <c r="M11" s="3">
        <f>'[7]Novembro'!$B$16</f>
        <v>27.725</v>
      </c>
      <c r="N11" s="3">
        <f>'[7]Novembro'!$B$17</f>
        <v>29.279166666666665</v>
      </c>
      <c r="O11" s="3">
        <f>'[7]Novembro'!$B$18</f>
        <v>29.729166666666668</v>
      </c>
      <c r="P11" s="3">
        <f>'[7]Novembro'!$B$19</f>
        <v>27.395833333333332</v>
      </c>
      <c r="Q11" s="3">
        <f>'[7]Novembro'!$B$20</f>
        <v>26.441666666666663</v>
      </c>
      <c r="R11" s="3">
        <f>'[7]Novembro'!$B$21</f>
        <v>27.95</v>
      </c>
      <c r="S11" s="3">
        <f>'[7]Novembro'!$B$22</f>
        <v>28.39583333333333</v>
      </c>
      <c r="T11" s="3">
        <f>'[7]Novembro'!$B$23</f>
        <v>27.825</v>
      </c>
      <c r="U11" s="3">
        <f>'[7]Novembro'!$B$24</f>
        <v>25.1875</v>
      </c>
      <c r="V11" s="3">
        <f>'[7]Novembro'!$B$25</f>
        <v>27.0875</v>
      </c>
      <c r="W11" s="3">
        <f>'[7]Novembro'!$B$26</f>
        <v>26.541666666666668</v>
      </c>
      <c r="X11" s="3">
        <f>'[7]Novembro'!$B$27</f>
        <v>28.066666666666674</v>
      </c>
      <c r="Y11" s="3">
        <f>'[7]Novembro'!$B$28</f>
        <v>26.254166666666666</v>
      </c>
      <c r="Z11" s="3">
        <f>'[7]Novembro'!$B$29</f>
        <v>26.86666666666667</v>
      </c>
      <c r="AA11" s="3">
        <f>'[7]Novembro'!$B$30</f>
        <v>26.358333333333334</v>
      </c>
      <c r="AB11" s="3">
        <f>'[7]Novembro'!$B$31</f>
        <v>25.270833333333332</v>
      </c>
      <c r="AC11" s="3">
        <f>'[7]Novembro'!$B$32</f>
        <v>25.875</v>
      </c>
      <c r="AD11" s="3">
        <f>'[7]Novembro'!$B$33</f>
        <v>26.308333333333334</v>
      </c>
      <c r="AE11" s="3">
        <f>'[7]Novembro'!$B$34</f>
        <v>26.82083333333333</v>
      </c>
      <c r="AF11" s="17">
        <f t="shared" si="1"/>
        <v>26.79199074074074</v>
      </c>
    </row>
    <row r="12" spans="1:32" ht="16.5" customHeight="1">
      <c r="A12" s="10" t="s">
        <v>7</v>
      </c>
      <c r="B12" s="3">
        <f>'[8]Novembro'!$B$5</f>
        <v>28.496</v>
      </c>
      <c r="C12" s="3">
        <f>'[8]Novembro'!$B$6</f>
        <v>29.795833333333338</v>
      </c>
      <c r="D12" s="3">
        <f>'[8]Novembro'!$B$7</f>
        <v>29.9625</v>
      </c>
      <c r="E12" s="3">
        <f>'[8]Novembro'!$B$8</f>
        <v>28.9875</v>
      </c>
      <c r="F12" s="3">
        <f>'[8]Novembro'!$B$9</f>
        <v>23.8625</v>
      </c>
      <c r="G12" s="3">
        <f>'[8]Novembro'!$B$10</f>
        <v>23.71666666666667</v>
      </c>
      <c r="H12" s="3">
        <f>'[8]Novembro'!$B$11</f>
        <v>24.808333333333334</v>
      </c>
      <c r="I12" s="3">
        <f>'[8]Novembro'!$B$12</f>
        <v>23.025</v>
      </c>
      <c r="J12" s="3">
        <f>'[8]Novembro'!$B$13</f>
        <v>24.866666666666664</v>
      </c>
      <c r="K12" s="3">
        <f>'[8]Novembro'!$B$14</f>
        <v>26.375</v>
      </c>
      <c r="L12" s="3">
        <f>'[8]Novembro'!$B$15</f>
        <v>23.5375</v>
      </c>
      <c r="M12" s="3">
        <f>'[8]Novembro'!$B$16</f>
        <v>25.0375</v>
      </c>
      <c r="N12" s="3">
        <f>'[8]Novembro'!$B$17</f>
        <v>28.529166666666665</v>
      </c>
      <c r="O12" s="3">
        <f>'[8]Novembro'!$B$18</f>
        <v>29.2</v>
      </c>
      <c r="P12" s="3">
        <f>'[8]Novembro'!$B$19</f>
        <v>26.941666666666666</v>
      </c>
      <c r="Q12" s="3">
        <f>'[8]Novembro'!$B$20</f>
        <v>23.716666666666665</v>
      </c>
      <c r="R12" s="3">
        <f>'[8]Novembro'!$B$21</f>
        <v>26.016666666666666</v>
      </c>
      <c r="S12" s="3">
        <f>'[8]Novembro'!$B$22</f>
        <v>29.220833333333335</v>
      </c>
      <c r="T12" s="3">
        <f>'[8]Novembro'!$B$23</f>
        <v>29.3875</v>
      </c>
      <c r="U12" s="3">
        <f>'[8]Novembro'!$B$24</f>
        <v>27.616666666666664</v>
      </c>
      <c r="V12" s="3">
        <f>'[8]Novembro'!$B$25</f>
        <v>26.55</v>
      </c>
      <c r="W12" s="3">
        <f>'[8]Novembro'!$B$26</f>
        <v>26.96666666666667</v>
      </c>
      <c r="X12" s="3">
        <f>'[8]Novembro'!$B$27</f>
        <v>26.325</v>
      </c>
      <c r="Y12" s="3">
        <f>'[8]Novembro'!$B$28</f>
        <v>27.941666666666666</v>
      </c>
      <c r="Z12" s="3">
        <f>'[8]Novembro'!$B$29</f>
        <v>28.24166666666667</v>
      </c>
      <c r="AA12" s="3">
        <f>'[8]Novembro'!$B$30</f>
        <v>25.34166666666667</v>
      </c>
      <c r="AB12" s="3">
        <f>'[8]Novembro'!$B$31</f>
        <v>23.75833333333333</v>
      </c>
      <c r="AC12" s="3">
        <f>'[8]Novembro'!$B$32</f>
        <v>25.6875</v>
      </c>
      <c r="AD12" s="3">
        <f>'[8]Novembro'!$B$33</f>
        <v>26.904166666666665</v>
      </c>
      <c r="AE12" s="3">
        <f>'[8]Novembro'!$B$34</f>
        <v>24.795833333333334</v>
      </c>
      <c r="AF12" s="17">
        <f t="shared" si="1"/>
        <v>26.520422222222226</v>
      </c>
    </row>
    <row r="13" spans="1:32" ht="16.5" customHeight="1">
      <c r="A13" s="10" t="s">
        <v>8</v>
      </c>
      <c r="B13" s="3">
        <f>'[9]Novembro'!$B$5</f>
        <v>35.04583333333333</v>
      </c>
      <c r="C13" s="3">
        <f>'[9]Novembro'!$B$6</f>
        <v>36.70833333333333</v>
      </c>
      <c r="D13" s="3">
        <f>'[9]Novembro'!$B$7</f>
        <v>37.34166666666667</v>
      </c>
      <c r="E13" s="3">
        <f>'[9]Novembro'!$B$8</f>
        <v>36.6875</v>
      </c>
      <c r="F13" s="3">
        <f>'[9]Novembro'!$B$9</f>
        <v>23.829166666666666</v>
      </c>
      <c r="G13" s="3">
        <f>'[9]Novembro'!$B$10</f>
        <v>31.61666666666667</v>
      </c>
      <c r="H13" s="3">
        <f>'[9]Novembro'!$B$11</f>
        <v>32.145833333333336</v>
      </c>
      <c r="I13" s="3">
        <f>'[9]Novembro'!$B$12</f>
        <v>32.020833333333336</v>
      </c>
      <c r="J13" s="3">
        <f>'[9]Novembro'!$B$13</f>
        <v>33.11666666666667</v>
      </c>
      <c r="K13" s="3">
        <f>'[9]Novembro'!$B$14</f>
        <v>33.025</v>
      </c>
      <c r="L13" s="3">
        <f>'[9]Novembro'!$B$15</f>
        <v>29.770833333333332</v>
      </c>
      <c r="M13" s="3">
        <f>'[9]Novembro'!$B$16</f>
        <v>32.2125</v>
      </c>
      <c r="N13" s="3">
        <f>'[9]Novembro'!$B$17</f>
        <v>35.88333333333333</v>
      </c>
      <c r="O13" s="3">
        <f>'[9]Novembro'!$B$18</f>
        <v>36.70833333333333</v>
      </c>
      <c r="P13" s="3">
        <f>'[9]Novembro'!$B$19</f>
        <v>32.625</v>
      </c>
      <c r="Q13" s="3">
        <f>'[9]Novembro'!$B$20</f>
        <v>32.32083333333333</v>
      </c>
      <c r="R13" s="3">
        <f>'[9]Novembro'!$B$21</f>
        <v>34.079166666666666</v>
      </c>
      <c r="S13" s="3">
        <f>'[9]Novembro'!$B$22</f>
        <v>35.9875</v>
      </c>
      <c r="T13" s="3">
        <f>'[9]Novembro'!$B$23</f>
        <v>37.62916666666666</v>
      </c>
      <c r="U13" s="3">
        <f>'[9]Novembro'!$B$24</f>
        <v>35.591666666666676</v>
      </c>
      <c r="V13" s="3">
        <f>'[9]Novembro'!$B$25</f>
        <v>34.854166666666664</v>
      </c>
      <c r="W13" s="3">
        <f>'[9]Novembro'!$B$26</f>
        <v>34.22083333333333</v>
      </c>
      <c r="X13" s="3">
        <f>'[9]Novembro'!$B$27</f>
        <v>33.53333333333334</v>
      </c>
      <c r="Y13" s="3">
        <f>'[9]Novembro'!$B$28</f>
        <v>36.06666666666667</v>
      </c>
      <c r="Z13" s="3">
        <f>'[9]Novembro'!$B$29</f>
        <v>35.57083333333333</v>
      </c>
      <c r="AA13" s="3">
        <f>'[9]Novembro'!$B$30</f>
        <v>34.65</v>
      </c>
      <c r="AB13" s="3">
        <f>'[9]Novembro'!$B$31</f>
        <v>32.170833333333334</v>
      </c>
      <c r="AC13" s="3">
        <f>'[9]Novembro'!$B$32</f>
        <v>32.89583333333333</v>
      </c>
      <c r="AD13" s="3">
        <f>'[9]Novembro'!$B$33</f>
        <v>34.225</v>
      </c>
      <c r="AE13" s="3">
        <f>'[9]Novembro'!$B$34</f>
        <v>33.670833333333334</v>
      </c>
      <c r="AF13" s="17" t="s">
        <v>32</v>
      </c>
    </row>
    <row r="14" spans="1:32" ht="16.5" customHeight="1">
      <c r="A14" s="10" t="s">
        <v>9</v>
      </c>
      <c r="B14" s="3">
        <f>'[10]Novembro'!$B$5</f>
        <v>28.420833333333334</v>
      </c>
      <c r="C14" s="3">
        <f>'[10]Novembro'!$B$6</f>
        <v>29.2625</v>
      </c>
      <c r="D14" s="3">
        <f>'[10]Novembro'!$B$7</f>
        <v>30.1</v>
      </c>
      <c r="E14" s="3">
        <f>'[10]Novembro'!$B$8</f>
        <v>28.816666666666674</v>
      </c>
      <c r="F14" s="3">
        <f>'[10]Novembro'!$B$9</f>
        <v>25.325</v>
      </c>
      <c r="G14" s="3">
        <f>'[10]Novembro'!$B$10</f>
        <v>23.24166666666667</v>
      </c>
      <c r="H14" s="3">
        <f>'[10]Novembro'!$B$11</f>
        <v>24.52916666666667</v>
      </c>
      <c r="I14" s="3">
        <f>'[10]Novembro'!$B$12</f>
        <v>23.745833333333334</v>
      </c>
      <c r="J14" s="3">
        <f>'[10]Novembro'!$B$13</f>
        <v>25.129166666666666</v>
      </c>
      <c r="K14" s="3">
        <f>'[10]Novembro'!$B$14</f>
        <v>25.729166666666675</v>
      </c>
      <c r="L14" s="3">
        <f>'[10]Novembro'!$B$15</f>
        <v>23.6375</v>
      </c>
      <c r="M14" s="3">
        <f>'[10]Novembro'!$B$16</f>
        <v>25.583333333333332</v>
      </c>
      <c r="N14" s="3">
        <f>'[10]Novembro'!$B$17</f>
        <v>28.81739130434782</v>
      </c>
      <c r="O14" s="3">
        <f>'[10]Novembro'!$B$18</f>
        <v>28.9125</v>
      </c>
      <c r="P14" s="3">
        <f>'[10]Novembro'!$B$19</f>
        <v>26.30416666666666</v>
      </c>
      <c r="Q14" s="3">
        <f>'[10]Novembro'!$B$20</f>
        <v>25.4875</v>
      </c>
      <c r="R14" s="3">
        <f>'[10]Novembro'!$B$21</f>
        <v>26.54166666666667</v>
      </c>
      <c r="S14" s="3">
        <f>'[10]Novembro'!$B$22</f>
        <v>28.483333333333334</v>
      </c>
      <c r="T14" s="3">
        <f>'[10]Novembro'!$B$23</f>
        <v>28.979166666666668</v>
      </c>
      <c r="U14" s="3">
        <f>'[10]Novembro'!$B$24</f>
        <v>27.59583333333333</v>
      </c>
      <c r="V14" s="3">
        <f>'[10]Novembro'!$B$25</f>
        <v>26.529166666666665</v>
      </c>
      <c r="W14" s="3">
        <f>'[10]Novembro'!$B$26</f>
        <v>26.84583333333333</v>
      </c>
      <c r="X14" s="3">
        <f>'[10]Novembro'!$B$27</f>
        <v>26.329166666666666</v>
      </c>
      <c r="Y14" s="3">
        <f>'[10]Novembro'!$B$28</f>
        <v>27.695833333333336</v>
      </c>
      <c r="Z14" s="3">
        <f>'[10]Novembro'!$B$29</f>
        <v>28.266666666666662</v>
      </c>
      <c r="AA14" s="3">
        <f>'[10]Novembro'!$B$30</f>
        <v>25.758333333333336</v>
      </c>
      <c r="AB14" s="3">
        <f>'[10]Novembro'!$B$31</f>
        <v>23.55652173913043</v>
      </c>
      <c r="AC14" s="3">
        <f>'[10]Novembro'!$B$32</f>
        <v>25.16666666666667</v>
      </c>
      <c r="AD14" s="3">
        <f>'[10]Novembro'!$B$33</f>
        <v>25.75</v>
      </c>
      <c r="AE14" s="3">
        <f>'[10]Novembro'!$B$34</f>
        <v>25.254166666666666</v>
      </c>
      <c r="AF14" s="17">
        <f aca="true" t="shared" si="2" ref="AF14:AF25">AVERAGE(B14:AE14)</f>
        <v>26.526491545893723</v>
      </c>
    </row>
    <row r="15" spans="1:32" ht="16.5" customHeight="1">
      <c r="A15" s="10" t="s">
        <v>10</v>
      </c>
      <c r="B15" s="3">
        <f>'[11]Novembro'!$B$5</f>
        <v>28.8375</v>
      </c>
      <c r="C15" s="3">
        <f>'[11]Novembro'!$B$6</f>
        <v>29.645833333333343</v>
      </c>
      <c r="D15" s="3">
        <f>'[11]Novembro'!$B$7</f>
        <v>29.620833333333326</v>
      </c>
      <c r="E15" s="3">
        <f>'[11]Novembro'!$B$8</f>
        <v>29.620833333333326</v>
      </c>
      <c r="F15" s="3">
        <f>'[11]Novembro'!$B$9</f>
        <v>26.020833333333332</v>
      </c>
      <c r="G15" s="3">
        <f>'[11]Novembro'!$B$10</f>
        <v>24.404347826086955</v>
      </c>
      <c r="H15" s="3">
        <f>'[11]Novembro'!$B$11</f>
        <v>24.845833333333335</v>
      </c>
      <c r="I15" s="3">
        <f>'[11]Novembro'!$B$12</f>
        <v>22.995833333333334</v>
      </c>
      <c r="J15" s="3">
        <f>'[11]Novembro'!$B$13</f>
        <v>25.129166666666666</v>
      </c>
      <c r="K15" s="3">
        <f>'[11]Novembro'!$B$14</f>
        <v>25.729166666666675</v>
      </c>
      <c r="L15" s="3">
        <f>'[11]Novembro'!$B$15</f>
        <v>23.11666666666667</v>
      </c>
      <c r="M15" s="3">
        <f>'[11]Novembro'!$B$16</f>
        <v>25.191666666666666</v>
      </c>
      <c r="N15" s="3">
        <f>'[11]Novembro'!$B$17</f>
        <v>28.82083333333333</v>
      </c>
      <c r="O15" s="3">
        <f>'[11]Novembro'!$B$18</f>
        <v>28.94583333333333</v>
      </c>
      <c r="P15" s="3">
        <f>'[11]Novembro'!$B$19</f>
        <v>25.875</v>
      </c>
      <c r="Q15" s="3">
        <f>'[11]Novembro'!$B$20</f>
        <v>24.891666666666662</v>
      </c>
      <c r="R15" s="3">
        <f>'[11]Novembro'!$B$21</f>
        <v>26.654166666666665</v>
      </c>
      <c r="S15" s="3">
        <f>'[11]Novembro'!$B$22</f>
        <v>29.27916666666667</v>
      </c>
      <c r="T15" s="3">
        <f>'[11]Novembro'!$B$23</f>
        <v>29.708333333333332</v>
      </c>
      <c r="U15" s="3">
        <f>'[11]Novembro'!$B$24</f>
        <v>27.35</v>
      </c>
      <c r="V15" s="3">
        <f>'[11]Novembro'!$B$25</f>
        <v>27.09166666666667</v>
      </c>
      <c r="W15" s="3">
        <f>'[11]Novembro'!$B$26</f>
        <v>27.4</v>
      </c>
      <c r="X15" s="3">
        <f>'[11]Novembro'!$B$27</f>
        <v>26.6625</v>
      </c>
      <c r="Y15" s="3">
        <f>'[11]Novembro'!$B$28</f>
        <v>28.6375</v>
      </c>
      <c r="Z15" s="3">
        <f>'[11]Novembro'!$B$29</f>
        <v>28.8625</v>
      </c>
      <c r="AA15" s="3">
        <f>'[11]Novembro'!$B$30</f>
        <v>26.02916666666667</v>
      </c>
      <c r="AB15" s="3">
        <f>'[11]Novembro'!$B$31</f>
        <v>24.275</v>
      </c>
      <c r="AC15" s="3">
        <f>'[11]Novembro'!$B$32</f>
        <v>26.17916666666666</v>
      </c>
      <c r="AD15" s="3">
        <f>'[11]Novembro'!$B$33</f>
        <v>27.13333333333333</v>
      </c>
      <c r="AE15" s="3">
        <f>'[11]Novembro'!$B$34</f>
        <v>25.15416666666667</v>
      </c>
      <c r="AF15" s="17">
        <f t="shared" si="2"/>
        <v>26.803617149758452</v>
      </c>
    </row>
    <row r="16" spans="1:32" ht="16.5" customHeight="1">
      <c r="A16" s="10" t="s">
        <v>11</v>
      </c>
      <c r="B16" s="3">
        <f>'[12]Novembro'!$B$5</f>
        <v>27.73333333333333</v>
      </c>
      <c r="C16" s="3">
        <f>'[12]Novembro'!$B$6</f>
        <v>28.683333333333337</v>
      </c>
      <c r="D16" s="3">
        <f>'[12]Novembro'!$B$7</f>
        <v>28.48333333333333</v>
      </c>
      <c r="E16" s="3">
        <f>'[12]Novembro'!$B$8</f>
        <v>27.66666666666666</v>
      </c>
      <c r="F16" s="3">
        <f>'[12]Novembro'!$B$9</f>
        <v>24.74166666666667</v>
      </c>
      <c r="G16" s="3">
        <f>'[12]Novembro'!$B$10</f>
        <v>24.629166666666674</v>
      </c>
      <c r="H16" s="3">
        <f>'[12]Novembro'!$B$11</f>
        <v>25.283333333333335</v>
      </c>
      <c r="I16" s="3">
        <f>'[12]Novembro'!$B$12</f>
        <v>23.058333333333337</v>
      </c>
      <c r="J16" s="3">
        <f>'[12]Novembro'!$B$13</f>
        <v>25.166666666666657</v>
      </c>
      <c r="K16" s="3">
        <f>'[12]Novembro'!$B$14</f>
        <v>26.9</v>
      </c>
      <c r="L16" s="3">
        <f>'[12]Novembro'!$B$15</f>
        <v>25.745833333333334</v>
      </c>
      <c r="M16" s="3">
        <f>'[12]Novembro'!$B$16</f>
        <v>24.6291666666667</v>
      </c>
      <c r="N16" s="3">
        <f>'[12]Novembro'!$B$17</f>
        <v>27.59583333333333</v>
      </c>
      <c r="O16" s="3">
        <f>'[12]Novembro'!$B$18</f>
        <v>28.5</v>
      </c>
      <c r="P16" s="3">
        <f>'[12]Novembro'!$B$19</f>
        <v>28.3</v>
      </c>
      <c r="Q16" s="3">
        <f>'[12]Novembro'!$B$20</f>
        <v>25.05</v>
      </c>
      <c r="R16" s="3">
        <f>'[12]Novembro'!$B$21</f>
        <v>26.25833333333334</v>
      </c>
      <c r="S16" s="3">
        <f>'[12]Novembro'!$B$22</f>
        <v>29.158333333333335</v>
      </c>
      <c r="T16" s="3">
        <f>'[12]Novembro'!$B$23</f>
        <v>29.55416666666667</v>
      </c>
      <c r="U16" s="3">
        <f>'[12]Novembro'!$B$24</f>
        <v>28.55416666666666</v>
      </c>
      <c r="V16" s="3">
        <f>'[12]Novembro'!$B$25</f>
        <v>26.720833333333335</v>
      </c>
      <c r="W16" s="3">
        <f>'[12]Novembro'!$B$26</f>
        <v>28.0125</v>
      </c>
      <c r="X16" s="3">
        <f>'[12]Novembro'!$B$27</f>
        <v>26.9625</v>
      </c>
      <c r="Y16" s="3">
        <f>'[12]Novembro'!$B$28</f>
        <v>28.658333333333335</v>
      </c>
      <c r="Z16" s="3">
        <f>'[12]Novembro'!$B$29</f>
        <v>28.983333333333334</v>
      </c>
      <c r="AA16" s="3">
        <f>'[12]Novembro'!$B$30</f>
        <v>25.983333333333338</v>
      </c>
      <c r="AB16" s="3">
        <f>'[12]Novembro'!$B$31</f>
        <v>24.65833333333333</v>
      </c>
      <c r="AC16" s="3">
        <f>'[12]Novembro'!$B$32</f>
        <v>25.979166666666657</v>
      </c>
      <c r="AD16" s="3">
        <f>'[12]Novembro'!$B$33</f>
        <v>27.3125</v>
      </c>
      <c r="AE16" s="3">
        <f>'[12]Novembro'!$B$34</f>
        <v>25.85833333333333</v>
      </c>
      <c r="AF16" s="17">
        <f t="shared" si="2"/>
        <v>26.82736111111111</v>
      </c>
    </row>
    <row r="17" spans="1:32" ht="16.5" customHeight="1">
      <c r="A17" s="10" t="s">
        <v>12</v>
      </c>
      <c r="B17" s="3">
        <f>'[13]Novembro'!$B$5</f>
        <v>28.479166666666668</v>
      </c>
      <c r="C17" s="3">
        <f>'[13]Novembro'!$B$6</f>
        <v>29.366666666666674</v>
      </c>
      <c r="D17" s="3">
        <f>'[13]Novembro'!$B$7</f>
        <v>29.1</v>
      </c>
      <c r="E17" s="3">
        <f>'[13]Novembro'!$B$8</f>
        <v>27.795833333333334</v>
      </c>
      <c r="F17" s="3">
        <f>'[13]Novembro'!$B$9</f>
        <v>25.65416666666667</v>
      </c>
      <c r="G17" s="3">
        <f>'[13]Novembro'!$B$10</f>
        <v>25.7125</v>
      </c>
      <c r="H17" s="3">
        <f>'[13]Novembro'!$B$11</f>
        <v>26.14166666666667</v>
      </c>
      <c r="I17" s="3">
        <f>'[13]Novembro'!$B$12</f>
        <v>24.208333333333332</v>
      </c>
      <c r="J17" s="3">
        <f>'[13]Novembro'!$B$13</f>
        <v>26.40416666666667</v>
      </c>
      <c r="K17" s="3">
        <f>'[13]Novembro'!$B$14</f>
        <v>28.345833333333335</v>
      </c>
      <c r="L17" s="3">
        <f>'[13]Novembro'!$B$15</f>
        <v>28.879166666666666</v>
      </c>
      <c r="M17" s="3">
        <f>'[13]Novembro'!$B$16</f>
        <v>29.3875</v>
      </c>
      <c r="N17" s="3">
        <f>'[13]Novembro'!$B$17</f>
        <v>30.0625</v>
      </c>
      <c r="O17" s="3">
        <f>'[13]Novembro'!$B$18</f>
        <v>30.1875</v>
      </c>
      <c r="P17" s="3">
        <f>'[13]Novembro'!$B$19</f>
        <v>30.02916666666668</v>
      </c>
      <c r="Q17" s="3">
        <f>'[13]Novembro'!$B$20</f>
        <v>27.82083333333333</v>
      </c>
      <c r="R17" s="3">
        <f>'[13]Novembro'!$B$21</f>
        <v>28.891666666666666</v>
      </c>
      <c r="S17" s="3">
        <f>'[13]Novembro'!$B$22</f>
        <v>30.525</v>
      </c>
      <c r="T17" s="3">
        <f>'[13]Novembro'!$B$23</f>
        <v>30.804166666666664</v>
      </c>
      <c r="U17" s="3">
        <f>'[13]Novembro'!$B$24</f>
        <v>28.133333333333336</v>
      </c>
      <c r="V17" s="3">
        <f>'[13]Novembro'!$B$25</f>
        <v>27.725</v>
      </c>
      <c r="W17" s="3">
        <f>'[13]Novembro'!$B$26</f>
        <v>29.0375</v>
      </c>
      <c r="X17" s="3">
        <f>'[13]Novembro'!$B$27</f>
        <v>29.629166666666666</v>
      </c>
      <c r="Y17" s="3">
        <f>'[13]Novembro'!$B$28</f>
        <v>29.76666666666667</v>
      </c>
      <c r="Z17" s="3">
        <f>'[13]Novembro'!$B$29</f>
        <v>29.441666666666663</v>
      </c>
      <c r="AA17" s="3">
        <f>'[13]Novembro'!$B$30</f>
        <v>28.695833333333336</v>
      </c>
      <c r="AB17" s="3">
        <f>'[13]Novembro'!$B$31</f>
        <v>27.4625</v>
      </c>
      <c r="AC17" s="3">
        <f>'[13]Novembro'!$B$32</f>
        <v>26.745833333333337</v>
      </c>
      <c r="AD17" s="3">
        <f>'[13]Novembro'!$B$33</f>
        <v>28.94583333333334</v>
      </c>
      <c r="AE17" s="3">
        <f>'[13]Novembro'!$B$34</f>
        <v>28.675</v>
      </c>
      <c r="AF17" s="17">
        <f t="shared" si="2"/>
        <v>28.401805555555555</v>
      </c>
    </row>
    <row r="18" spans="1:32" ht="16.5" customHeight="1">
      <c r="A18" s="10" t="s">
        <v>13</v>
      </c>
      <c r="B18" s="3">
        <f>'[14]Novembro'!$B$5</f>
        <v>28.758333333333336</v>
      </c>
      <c r="C18" s="3">
        <f>'[14]Novembro'!$B$6</f>
        <v>29.525</v>
      </c>
      <c r="D18" s="3">
        <f>'[14]Novembro'!$B$7</f>
        <v>29.69583333333333</v>
      </c>
      <c r="E18" s="3">
        <f>'[14]Novembro'!$B$8</f>
        <v>27.725</v>
      </c>
      <c r="F18" s="3">
        <f>'[14]Novembro'!$B$9</f>
        <v>24.6375</v>
      </c>
      <c r="G18" s="3">
        <f>'[14]Novembro'!$B$10</f>
        <v>25.629166666666666</v>
      </c>
      <c r="H18" s="3">
        <f>'[14]Novembro'!$B$11</f>
        <v>25.441666666666674</v>
      </c>
      <c r="I18" s="3">
        <f>'[14]Novembro'!$B$12</f>
        <v>25.525</v>
      </c>
      <c r="J18" s="3">
        <f>'[14]Novembro'!$B$13</f>
        <v>27.2625</v>
      </c>
      <c r="K18" s="3">
        <f>'[14]Novembro'!$B$14</f>
        <v>28.925</v>
      </c>
      <c r="L18" s="3">
        <f>'[14]Novembro'!$B$15</f>
        <v>29.0375</v>
      </c>
      <c r="M18" s="3">
        <f>'[14]Novembro'!$B$16</f>
        <v>29.691666666666666</v>
      </c>
      <c r="N18" s="3">
        <f>'[14]Novembro'!$B$17</f>
        <v>30.391666666666666</v>
      </c>
      <c r="O18" s="3">
        <f>'[14]Novembro'!$B$18</f>
        <v>30.120833333333326</v>
      </c>
      <c r="P18" s="3">
        <f>'[14]Novembro'!$B$19</f>
        <v>30.49166666666667</v>
      </c>
      <c r="Q18" s="3">
        <f>'[14]Novembro'!$B$20</f>
        <v>27.9125</v>
      </c>
      <c r="R18" s="3">
        <f>'[14]Novembro'!$B$21</f>
        <v>29.558333333333334</v>
      </c>
      <c r="S18" s="3">
        <f>'[14]Novembro'!$B$22</f>
        <v>31.175</v>
      </c>
      <c r="T18" s="3">
        <f>'[14]Novembro'!$B$23</f>
        <v>31.73333333333333</v>
      </c>
      <c r="U18" s="3">
        <f>'[14]Novembro'!$B$24</f>
        <v>25.70833333333333</v>
      </c>
      <c r="V18" s="3">
        <f>'[14]Novembro'!$B$25</f>
        <v>27.75</v>
      </c>
      <c r="W18" s="3">
        <f>'[14]Novembro'!$B$26</f>
        <v>29.45833333333333</v>
      </c>
      <c r="X18" s="3">
        <f>'[14]Novembro'!$B$27</f>
        <v>29.84583333333333</v>
      </c>
      <c r="Y18" s="3">
        <f>'[14]Novembro'!$B$28</f>
        <v>29.9625</v>
      </c>
      <c r="Z18" s="3">
        <f>'[14]Novembro'!$B$29</f>
        <v>29.6625</v>
      </c>
      <c r="AA18" s="3">
        <f>'[14]Novembro'!$B$30</f>
        <v>29.475</v>
      </c>
      <c r="AB18" s="3">
        <f>'[14]Novembro'!$B$31</f>
        <v>27.4375</v>
      </c>
      <c r="AC18" s="3">
        <f>'[14]Novembro'!$B$32</f>
        <v>28.983333333333334</v>
      </c>
      <c r="AD18" s="3">
        <f>'[14]Novembro'!$B$33</f>
        <v>30.641666666666676</v>
      </c>
      <c r="AE18" s="3">
        <f>'[14]Novembro'!$B$34</f>
        <v>29.766666666666666</v>
      </c>
      <c r="AF18" s="17">
        <f t="shared" si="2"/>
        <v>28.730972222222224</v>
      </c>
    </row>
    <row r="19" spans="1:32" ht="16.5" customHeight="1">
      <c r="A19" s="10" t="s">
        <v>14</v>
      </c>
      <c r="B19" s="3">
        <f>'[15]Novembro'!$B$5</f>
        <v>27.57083333333334</v>
      </c>
      <c r="C19" s="3">
        <f>'[15]Novembro'!$B$6</f>
        <v>28.670833333333334</v>
      </c>
      <c r="D19" s="3">
        <f>'[15]Novembro'!$B$7</f>
        <v>28.920833333333338</v>
      </c>
      <c r="E19" s="3">
        <f>'[15]Novembro'!$B$8</f>
        <v>26.675</v>
      </c>
      <c r="F19" s="3">
        <f>'[15]Novembro'!$B$9</f>
        <v>24.82083333333334</v>
      </c>
      <c r="G19" s="3">
        <f>'[15]Novembro'!$B$10</f>
        <v>25.3875</v>
      </c>
      <c r="H19" s="3">
        <f>'[15]Novembro'!$B$11</f>
        <v>24.15833333333333</v>
      </c>
      <c r="I19" s="3">
        <f>'[15]Novembro'!$B$12</f>
        <v>24.108333333333334</v>
      </c>
      <c r="J19" s="3">
        <f>'[15]Novembro'!$B$13</f>
        <v>25.070833333333336</v>
      </c>
      <c r="K19" s="3">
        <f>'[15]Novembro'!$B$14</f>
        <v>26.9</v>
      </c>
      <c r="L19" s="3">
        <f>'[15]Novembro'!$B$15</f>
        <v>26.65833333333333</v>
      </c>
      <c r="M19" s="3">
        <f>'[15]Novembro'!$B$16</f>
        <v>27.89583333333334</v>
      </c>
      <c r="N19" s="3">
        <f>'[15]Novembro'!$B$17</f>
        <v>28.520833333333332</v>
      </c>
      <c r="O19" s="3">
        <f>'[15]Novembro'!$B$18</f>
        <v>30.091666666666665</v>
      </c>
      <c r="P19" s="3">
        <f>'[15]Novembro'!$B$19</f>
        <v>28.35</v>
      </c>
      <c r="Q19" s="3">
        <f>'[15]Novembro'!$B$20</f>
        <v>27.333333333333343</v>
      </c>
      <c r="R19" s="3">
        <f>'[15]Novembro'!$B$21</f>
        <v>27.02916666666667</v>
      </c>
      <c r="S19" s="3">
        <f>'[15]Novembro'!$B$22</f>
        <v>28.554166666666664</v>
      </c>
      <c r="T19" s="3">
        <f>'[15]Novembro'!$B$23</f>
        <v>28.583333333333332</v>
      </c>
      <c r="U19" s="3">
        <f>'[15]Novembro'!$B$24</f>
        <v>28.65</v>
      </c>
      <c r="V19" s="3">
        <f>'[15]Novembro'!$B$25</f>
        <v>27.57083333333333</v>
      </c>
      <c r="W19" s="3">
        <f>'[15]Novembro'!$B$26</f>
        <v>26.6</v>
      </c>
      <c r="X19" s="3">
        <f>'[15]Novembro'!$B$27</f>
        <v>25.941666666666666</v>
      </c>
      <c r="Y19" s="3">
        <f>'[15]Novembro'!$B$28</f>
        <v>25.75</v>
      </c>
      <c r="Z19" s="3">
        <f>'[15]Novembro'!$B$29</f>
        <v>26.86666666666666</v>
      </c>
      <c r="AA19" s="3">
        <f>'[15]Novembro'!$B$30</f>
        <v>25.729166666666668</v>
      </c>
      <c r="AB19" s="3">
        <f>'[15]Novembro'!$B$31</f>
        <v>25.5875</v>
      </c>
      <c r="AC19" s="3">
        <f>'[15]Novembro'!$B$32</f>
        <v>24.85416666666667</v>
      </c>
      <c r="AD19" s="3">
        <f>'[15]Novembro'!$B$33</f>
        <v>24.4</v>
      </c>
      <c r="AE19" s="3">
        <f>'[15]Novembro'!$B$34</f>
        <v>23.333333333333332</v>
      </c>
      <c r="AF19" s="17">
        <f t="shared" si="2"/>
        <v>26.68611111111111</v>
      </c>
    </row>
    <row r="20" spans="1:32" ht="16.5" customHeight="1">
      <c r="A20" s="10" t="s">
        <v>15</v>
      </c>
      <c r="B20" s="3">
        <f>'[16]Novembro'!$B$5</f>
        <v>26.608333333333338</v>
      </c>
      <c r="C20" s="3">
        <f>'[16]Novembro'!$B$6</f>
        <v>27.641666666666666</v>
      </c>
      <c r="D20" s="3">
        <f>'[16]Novembro'!$B$7</f>
        <v>28.3875</v>
      </c>
      <c r="E20" s="3">
        <f>'[16]Novembro'!$B$8</f>
        <v>27.583333333333332</v>
      </c>
      <c r="F20" s="3">
        <f>'[16]Novembro'!$B$9</f>
        <v>25.0375</v>
      </c>
      <c r="G20" s="3">
        <f>'[16]Novembro'!$B$10</f>
        <v>23.725</v>
      </c>
      <c r="H20" s="3">
        <f>'[16]Novembro'!$B$11</f>
        <v>23.60416666666667</v>
      </c>
      <c r="I20" s="3">
        <f>'[16]Novembro'!$B$12</f>
        <v>21.99166666666667</v>
      </c>
      <c r="J20" s="3">
        <f>'[16]Novembro'!$B$13</f>
        <v>24.125</v>
      </c>
      <c r="K20" s="3">
        <f>'[16]Novembro'!$B$14</f>
        <v>24.566666666666666</v>
      </c>
      <c r="L20" s="3">
        <f>'[16]Novembro'!$B$15</f>
        <v>23.17083333333333</v>
      </c>
      <c r="M20" s="3">
        <f>'[16]Novembro'!$B$16</f>
        <v>23.816666666666663</v>
      </c>
      <c r="N20" s="3">
        <f>'[16]Novembro'!$B$17</f>
        <v>26.529166666666665</v>
      </c>
      <c r="O20" s="3">
        <f>'[16]Novembro'!$B$18</f>
        <v>27.675</v>
      </c>
      <c r="P20" s="3">
        <f>'[16]Novembro'!$B$19</f>
        <v>25.875</v>
      </c>
      <c r="Q20" s="3">
        <f>'[16]Novembro'!$B$20</f>
        <v>23.533333333333342</v>
      </c>
      <c r="R20" s="3">
        <f>'[16]Novembro'!$B$21</f>
        <v>25.47083333333333</v>
      </c>
      <c r="S20" s="3">
        <f>'[16]Novembro'!$B$22</f>
        <v>27.429166666666664</v>
      </c>
      <c r="T20" s="3">
        <f>'[16]Novembro'!$B$23</f>
        <v>27.908333333333335</v>
      </c>
      <c r="U20" s="3">
        <f>'[16]Novembro'!$B$24</f>
        <v>27.225</v>
      </c>
      <c r="V20" s="3">
        <f>'[16]Novembro'!$B$25</f>
        <v>25.079166666666666</v>
      </c>
      <c r="W20" s="3">
        <f>'[16]Novembro'!$B$26</f>
        <v>25.94583333333334</v>
      </c>
      <c r="X20" s="3">
        <f>'[16]Novembro'!$B$27</f>
        <v>25.79166666666667</v>
      </c>
      <c r="Y20" s="3">
        <f>'[16]Novembro'!$B$28</f>
        <v>27.233333333333324</v>
      </c>
      <c r="Z20" s="3">
        <f>'[16]Novembro'!$B$29</f>
        <v>26.7625</v>
      </c>
      <c r="AA20" s="3">
        <f>'[16]Novembro'!$B$30</f>
        <v>24.566666666666666</v>
      </c>
      <c r="AB20" s="3">
        <f>'[16]Novembro'!$B$31</f>
        <v>23.866666666666664</v>
      </c>
      <c r="AC20" s="3">
        <f>'[16]Novembro'!$B$32</f>
        <v>24.670833333333334</v>
      </c>
      <c r="AD20" s="3">
        <f>'[16]Novembro'!$B$33</f>
        <v>26.51666666666667</v>
      </c>
      <c r="AE20" s="3">
        <f>'[16]Novembro'!$B$34</f>
        <v>23.73333333333333</v>
      </c>
      <c r="AF20" s="17">
        <f t="shared" si="2"/>
        <v>25.535694444444452</v>
      </c>
    </row>
    <row r="21" spans="1:32" ht="16.5" customHeight="1">
      <c r="A21" s="10" t="s">
        <v>16</v>
      </c>
      <c r="B21" s="3">
        <f>'[17]Novembro'!$B$5</f>
        <v>31.0375</v>
      </c>
      <c r="C21" s="3">
        <f>'[17]Novembro'!$B$6</f>
        <v>33.1125</v>
      </c>
      <c r="D21" s="3">
        <f>'[17]Novembro'!$B$7</f>
        <v>32.7375</v>
      </c>
      <c r="E21" s="3">
        <f>'[17]Novembro'!$B$8</f>
        <v>32.44583333333333</v>
      </c>
      <c r="F21" s="3">
        <f>'[17]Novembro'!$B$9</f>
        <v>30.004166666666666</v>
      </c>
      <c r="G21" s="3">
        <f>'[17]Novembro'!$B$10</f>
        <v>26.983333333333334</v>
      </c>
      <c r="H21" s="3">
        <f>'[17]Novembro'!$B$11</f>
        <v>27.745833333333334</v>
      </c>
      <c r="I21" s="3">
        <f>'[17]Novembro'!$B$12</f>
        <v>25.7</v>
      </c>
      <c r="J21" s="3">
        <f>'[17]Novembro'!$B$13</f>
        <v>27.26666666666667</v>
      </c>
      <c r="K21" s="3">
        <f>'[17]Novembro'!$B$14</f>
        <v>31.045833333333334</v>
      </c>
      <c r="L21" s="3">
        <f>'[17]Novembro'!$B$15</f>
        <v>30.6</v>
      </c>
      <c r="M21" s="3">
        <f>'[17]Novembro'!$B$16</f>
        <v>30.620833333333334</v>
      </c>
      <c r="N21" s="3">
        <f>'[17]Novembro'!$B$17</f>
        <v>32.45</v>
      </c>
      <c r="O21" s="3">
        <f>'[17]Novembro'!$B$18</f>
        <v>33.6625</v>
      </c>
      <c r="P21" s="3">
        <f>'[17]Novembro'!$B$19</f>
        <v>32.86666666666667</v>
      </c>
      <c r="Q21" s="3">
        <f>'[17]Novembro'!$B$20</f>
        <v>25.9125</v>
      </c>
      <c r="R21" s="3">
        <f>'[17]Novembro'!$B$21</f>
        <v>30</v>
      </c>
      <c r="S21" s="3">
        <f>'[17]Novembro'!$B$22</f>
        <v>32.09166666666667</v>
      </c>
      <c r="T21" s="3">
        <f>'[17]Novembro'!$B$23</f>
        <v>33.2375</v>
      </c>
      <c r="U21" s="3">
        <f>'[17]Novembro'!$B$24</f>
        <v>31.325</v>
      </c>
      <c r="V21" s="3">
        <f>'[17]Novembro'!$B$25</f>
        <v>30.6375</v>
      </c>
      <c r="W21" s="3">
        <f>'[17]Novembro'!$B$26</f>
        <v>32.30416666666667</v>
      </c>
      <c r="X21" s="3">
        <f>'[17]Novembro'!$B$27</f>
        <v>33.25</v>
      </c>
      <c r="Y21" s="3">
        <f>'[17]Novembro'!$B$28</f>
        <v>33.63333333333333</v>
      </c>
      <c r="Z21" s="3">
        <f>'[17]Novembro'!$B$29</f>
        <v>33.3625</v>
      </c>
      <c r="AA21" s="3">
        <f>'[17]Novembro'!$B$30</f>
        <v>32.508333333333326</v>
      </c>
      <c r="AB21" s="3">
        <f>'[17]Novembro'!$B$31</f>
        <v>29.63333333333333</v>
      </c>
      <c r="AC21" s="3">
        <f>'[17]Novembro'!$B$32</f>
        <v>31.295833333333334</v>
      </c>
      <c r="AD21" s="3">
        <f>'[17]Novembro'!$B$33</f>
        <v>33.41666666666667</v>
      </c>
      <c r="AE21" s="3">
        <f>'[17]Novembro'!$B$34</f>
        <v>30.045833333333334</v>
      </c>
      <c r="AF21" s="17">
        <f t="shared" si="2"/>
        <v>31.031111111111112</v>
      </c>
    </row>
    <row r="22" spans="1:32" ht="16.5" customHeight="1">
      <c r="A22" s="10" t="s">
        <v>17</v>
      </c>
      <c r="B22" s="3">
        <f>'[18]Novembro'!$B$5</f>
        <v>28.391666666666655</v>
      </c>
      <c r="C22" s="3">
        <f>'[18]Novembro'!$B$6</f>
        <v>29.5625</v>
      </c>
      <c r="D22" s="3">
        <f>'[18]Novembro'!$B$7</f>
        <v>29.354166666666668</v>
      </c>
      <c r="E22" s="3">
        <f>'[18]Novembro'!$B$8</f>
        <v>28.120833333333337</v>
      </c>
      <c r="F22" s="3">
        <f>'[18]Novembro'!$B$9</f>
        <v>24.170833333333334</v>
      </c>
      <c r="G22" s="3">
        <f>'[18]Novembro'!$B$10</f>
        <v>24.65</v>
      </c>
      <c r="H22" s="3">
        <f>'[18]Novembro'!$B$11</f>
        <v>25.6625</v>
      </c>
      <c r="I22" s="3">
        <f>'[18]Novembro'!$B$12</f>
        <v>23.566666666666674</v>
      </c>
      <c r="J22" s="3">
        <f>'[18]Novembro'!$B$13</f>
        <v>25.366666666666664</v>
      </c>
      <c r="K22" s="3">
        <f>'[18]Novembro'!$B$14</f>
        <v>27.24166666666666</v>
      </c>
      <c r="L22" s="3">
        <f>'[18]Novembro'!$B$15</f>
        <v>23.92083333333333</v>
      </c>
      <c r="M22" s="3">
        <f>'[18]Novembro'!$B$16</f>
        <v>25.45</v>
      </c>
      <c r="N22" s="3">
        <f>'[18]Novembro'!$B$17</f>
        <v>28.2875</v>
      </c>
      <c r="O22" s="3">
        <f>'[18]Novembro'!$B$18</f>
        <v>29.229166666666668</v>
      </c>
      <c r="P22" s="3">
        <f>'[18]Novembro'!$B$19</f>
        <v>28.04166666666667</v>
      </c>
      <c r="Q22" s="3">
        <f>'[18]Novembro'!$B$20</f>
        <v>25.22916666666666</v>
      </c>
      <c r="R22" s="3">
        <f>'[18]Novembro'!$B$21</f>
        <v>26.35416666666667</v>
      </c>
      <c r="S22" s="3">
        <f>'[18]Novembro'!$B$22</f>
        <v>29.608333333333334</v>
      </c>
      <c r="T22" s="3">
        <f>'[18]Novembro'!$B$23</f>
        <v>29.625</v>
      </c>
      <c r="U22" s="3">
        <f>'[18]Novembro'!$B$24</f>
        <v>27.420833333333334</v>
      </c>
      <c r="V22" s="3">
        <f>'[18]Novembro'!$B$25</f>
        <v>27.133333333333326</v>
      </c>
      <c r="W22" s="3">
        <f>'[18]Novembro'!$B$26</f>
        <v>27.89166666666667</v>
      </c>
      <c r="X22" s="3">
        <f>'[18]Novembro'!$B$27</f>
        <v>26.495833333333326</v>
      </c>
      <c r="Y22" s="3">
        <f>'[18]Novembro'!$B$28</f>
        <v>28.608333333333345</v>
      </c>
      <c r="Z22" s="3">
        <f>'[18]Novembro'!$B$29</f>
        <v>28.466666666666665</v>
      </c>
      <c r="AA22" s="3">
        <f>'[18]Novembro'!$B$30</f>
        <v>24.90416666666667</v>
      </c>
      <c r="AB22" s="3">
        <f>'[18]Novembro'!$B$31</f>
        <v>23.9</v>
      </c>
      <c r="AC22" s="3">
        <f>'[18]Novembro'!$B$32</f>
        <v>26.0875</v>
      </c>
      <c r="AD22" s="3">
        <f>'[18]Novembro'!$B$33</f>
        <v>27.133333333333336</v>
      </c>
      <c r="AE22" s="3">
        <f>'[18]Novembro'!$B$34</f>
        <v>26.016666666666666</v>
      </c>
      <c r="AF22" s="17">
        <f t="shared" si="2"/>
        <v>26.863055555555555</v>
      </c>
    </row>
    <row r="23" spans="1:32" ht="16.5" customHeight="1">
      <c r="A23" s="10" t="s">
        <v>18</v>
      </c>
      <c r="B23" s="3">
        <f>'[19]Novembro'!$B$5</f>
        <v>26.69545454545454</v>
      </c>
      <c r="C23" s="3">
        <f>'[19]Novembro'!$B$6</f>
        <v>27.23333333333333</v>
      </c>
      <c r="D23" s="3">
        <f>'[19]Novembro'!$B$7</f>
        <v>26.922727272727272</v>
      </c>
      <c r="E23" s="3">
        <f>'[19]Novembro'!$B$8</f>
        <v>25.138095238095243</v>
      </c>
      <c r="F23" s="3">
        <f>'[19]Novembro'!$B$9</f>
        <v>21.91111111111111</v>
      </c>
      <c r="G23" s="3">
        <f>'[19]Novembro'!$B$10</f>
        <v>23.376923076923074</v>
      </c>
      <c r="H23" s="3">
        <f>'[19]Novembro'!$B$11</f>
        <v>22.733333333333334</v>
      </c>
      <c r="I23" s="3">
        <f>'[19]Novembro'!$B$12</f>
        <v>22.40952380952381</v>
      </c>
      <c r="J23" s="3">
        <f>'[19]Novembro'!$B$13</f>
        <v>24.9125</v>
      </c>
      <c r="K23" s="3">
        <f>'[19]Novembro'!$B$14</f>
        <v>25.656521739130437</v>
      </c>
      <c r="L23" s="3">
        <f>'[19]Novembro'!$B$15</f>
        <v>25.066666666666666</v>
      </c>
      <c r="M23" s="3">
        <f>'[19]Novembro'!$B$16</f>
        <v>25.360869565217396</v>
      </c>
      <c r="N23" s="3">
        <f>'[19]Novembro'!$B$17</f>
        <v>27.430434782608696</v>
      </c>
      <c r="O23" s="3">
        <f>'[19]Novembro'!$B$18</f>
        <v>27.8875</v>
      </c>
      <c r="P23" s="3">
        <f>'[19]Novembro'!$B$19</f>
        <v>26.61666666666667</v>
      </c>
      <c r="Q23" s="3">
        <f>'[19]Novembro'!$B$20</f>
        <v>25.86666666666666</v>
      </c>
      <c r="R23" s="3">
        <f>'[19]Novembro'!$B$21</f>
        <v>26.08695652173913</v>
      </c>
      <c r="S23" s="3">
        <f>'[19]Novembro'!$B$22</f>
        <v>26.647826086956524</v>
      </c>
      <c r="T23" s="3">
        <f>'[19]Novembro'!$B$23</f>
        <v>27.190909090909088</v>
      </c>
      <c r="U23" s="3">
        <f>'[19]Novembro'!$B$24</f>
        <v>25.234782608695646</v>
      </c>
      <c r="V23" s="3">
        <f>'[19]Novembro'!$B$25</f>
        <v>24.37391304347826</v>
      </c>
      <c r="W23" s="3">
        <f>'[19]Novembro'!$B$26</f>
        <v>24.45714285714286</v>
      </c>
      <c r="X23" s="3">
        <f>'[19]Novembro'!$B$27</f>
        <v>25.914285714285718</v>
      </c>
      <c r="Y23" s="3">
        <f>'[19]Novembro'!$B$28</f>
        <v>23.5625</v>
      </c>
      <c r="Z23" s="3">
        <f>'[19]Novembro'!$B$29</f>
        <v>25.235</v>
      </c>
      <c r="AA23" s="3">
        <f>'[19]Novembro'!$B$30</f>
        <v>23.7875</v>
      </c>
      <c r="AB23" s="3">
        <f>'[19]Novembro'!$B$31</f>
        <v>22.740909090909096</v>
      </c>
      <c r="AC23" s="3">
        <f>'[19]Novembro'!$B$32</f>
        <v>24.16818181818182</v>
      </c>
      <c r="AD23" s="3">
        <f>'[19]Novembro'!$B$33</f>
        <v>24.5</v>
      </c>
      <c r="AE23" s="3">
        <f>'[19]Novembro'!$B$34</f>
        <v>24.573913043478264</v>
      </c>
      <c r="AF23" s="17">
        <f t="shared" si="2"/>
        <v>25.123071589441157</v>
      </c>
    </row>
    <row r="24" spans="1:32" ht="16.5" customHeight="1">
      <c r="A24" s="10" t="s">
        <v>19</v>
      </c>
      <c r="B24" s="3">
        <f>'[20]Novembro'!$B$5</f>
        <v>27.6625</v>
      </c>
      <c r="C24" s="3">
        <f>'[20]Novembro'!$B$6</f>
        <v>29.116666666666664</v>
      </c>
      <c r="D24" s="3">
        <f>'[20]Novembro'!$B$7</f>
        <v>29.5875</v>
      </c>
      <c r="E24" s="3">
        <f>'[20]Novembro'!$B$8</f>
        <v>29.6</v>
      </c>
      <c r="F24" s="3">
        <f>'[20]Novembro'!$B$9</f>
        <v>25.758333333333336</v>
      </c>
      <c r="G24" s="3">
        <f>'[20]Novembro'!$B$10</f>
        <v>24.1125</v>
      </c>
      <c r="H24" s="3">
        <f>'[20]Novembro'!$B$11</f>
        <v>24.15</v>
      </c>
      <c r="I24" s="3">
        <f>'[20]Novembro'!$B$12</f>
        <v>22.608333333333334</v>
      </c>
      <c r="J24" s="3">
        <f>'[20]Novembro'!$B$13</f>
        <v>24.8875</v>
      </c>
      <c r="K24" s="3">
        <f>'[20]Novembro'!$B$14</f>
        <v>24.42916666666667</v>
      </c>
      <c r="L24" s="3">
        <f>'[20]Novembro'!$B$15</f>
        <v>21.095833333333335</v>
      </c>
      <c r="M24" s="3">
        <f>'[20]Novembro'!$B$16</f>
        <v>23.875</v>
      </c>
      <c r="N24" s="3">
        <f>'[20]Novembro'!$B$17</f>
        <v>27.975</v>
      </c>
      <c r="O24" s="3">
        <f>'[20]Novembro'!$B$18</f>
        <v>28.51666666666667</v>
      </c>
      <c r="P24" s="3">
        <f>'[20]Novembro'!$B$19</f>
        <v>24.933333333333337</v>
      </c>
      <c r="Q24" s="3">
        <f>'[20]Novembro'!$B$20</f>
        <v>23.59583333333333</v>
      </c>
      <c r="R24" s="3">
        <f>'[20]Novembro'!$B$21</f>
        <v>25.645833333333332</v>
      </c>
      <c r="S24" s="3">
        <f>'[20]Novembro'!$B$22</f>
        <v>28.295833333333334</v>
      </c>
      <c r="T24" s="3">
        <f>'[20]Novembro'!$B$23</f>
        <v>29.9125</v>
      </c>
      <c r="U24" s="3">
        <f>'[20]Novembro'!$B$24</f>
        <v>27.283333333333328</v>
      </c>
      <c r="V24" s="3">
        <f>'[20]Novembro'!$B$25</f>
        <v>26.6</v>
      </c>
      <c r="W24" s="3">
        <f>'[20]Novembro'!$B$26</f>
        <v>25.79166666666667</v>
      </c>
      <c r="X24" s="3">
        <f>'[20]Novembro'!$B$27</f>
        <v>25.004166666666663</v>
      </c>
      <c r="Y24" s="3">
        <f>'[20]Novembro'!$B$28</f>
        <v>27.208333333333332</v>
      </c>
      <c r="Z24" s="3">
        <f>'[20]Novembro'!$B$29</f>
        <v>27.179166666666664</v>
      </c>
      <c r="AA24" s="3">
        <f>'[20]Novembro'!$B$30</f>
        <v>25.09583333333333</v>
      </c>
      <c r="AB24" s="3">
        <f>'[20]Novembro'!$B$31</f>
        <v>24.620833333333337</v>
      </c>
      <c r="AC24" s="3">
        <f>'[20]Novembro'!$B$32</f>
        <v>25.225</v>
      </c>
      <c r="AD24" s="3">
        <f>'[20]Novembro'!$B$33</f>
        <v>26.8625</v>
      </c>
      <c r="AE24" s="3">
        <f>'[20]Novembro'!$B$34</f>
        <v>23.85833333333333</v>
      </c>
      <c r="AF24" s="17">
        <f t="shared" si="2"/>
        <v>26.016250000000003</v>
      </c>
    </row>
    <row r="25" spans="1:32" ht="16.5" customHeight="1">
      <c r="A25" s="10" t="s">
        <v>31</v>
      </c>
      <c r="B25" s="3">
        <f>'[21]Novembro'!$B$5</f>
        <v>28.554166666666664</v>
      </c>
      <c r="C25" s="3">
        <f>'[21]Novembro'!$B$6</f>
        <v>28.775</v>
      </c>
      <c r="D25" s="3">
        <f>'[21]Novembro'!$B$7</f>
        <v>28.391666666666662</v>
      </c>
      <c r="E25" s="3">
        <f>'[21]Novembro'!$B$8</f>
        <v>26.45</v>
      </c>
      <c r="F25" s="3">
        <f>'[21]Novembro'!$B$9</f>
        <v>23.55</v>
      </c>
      <c r="G25" s="3">
        <f>'[21]Novembro'!$B$10</f>
        <v>23.825</v>
      </c>
      <c r="H25" s="3">
        <f>'[21]Novembro'!$B$11</f>
        <v>24.095833333333335</v>
      </c>
      <c r="I25" s="3">
        <f>'[21]Novembro'!$B$12</f>
        <v>22.566666666666674</v>
      </c>
      <c r="J25" s="3">
        <f>'[21]Novembro'!$B$13</f>
        <v>24.183333333333337</v>
      </c>
      <c r="K25" s="3">
        <f>'[21]Novembro'!$B$14</f>
        <v>27.0375</v>
      </c>
      <c r="L25" s="3">
        <f>'[21]Novembro'!$B$15</f>
        <v>25.933333333333337</v>
      </c>
      <c r="M25" s="3">
        <f>'[21]Novembro'!$B$16</f>
        <v>24.941666666666663</v>
      </c>
      <c r="N25" s="3">
        <f>'[21]Novembro'!$B$17</f>
        <v>27.895833333333332</v>
      </c>
      <c r="O25" s="3">
        <f>'[21]Novembro'!$B$18</f>
        <v>28.204166666666666</v>
      </c>
      <c r="P25" s="3">
        <f>'[21]Novembro'!$B$19</f>
        <v>28.65416666666667</v>
      </c>
      <c r="Q25" s="3">
        <f>'[21]Novembro'!$B$20</f>
        <v>25.85</v>
      </c>
      <c r="R25" s="3">
        <f>'[21]Novembro'!$B$21</f>
        <v>26.966666666666665</v>
      </c>
      <c r="S25" s="3">
        <f>'[21]Novembro'!$B$22</f>
        <v>29.316666666666674</v>
      </c>
      <c r="T25" s="3">
        <f>'[21]Novembro'!$B$23</f>
        <v>29.64583333333334</v>
      </c>
      <c r="U25" s="3">
        <f>'[21]Novembro'!$B$24</f>
        <v>28.66666666666667</v>
      </c>
      <c r="V25" s="3">
        <f>'[21]Novembro'!$B$25</f>
        <v>25.79166666666666</v>
      </c>
      <c r="W25" s="3">
        <f>'[21]Novembro'!$B$26</f>
        <v>27.13333333333333</v>
      </c>
      <c r="X25" s="3">
        <f>'[21]Novembro'!$B$27</f>
        <v>26.94583333333333</v>
      </c>
      <c r="Y25" s="3">
        <f>'[21]Novembro'!$B$28</f>
        <v>28.12083333333334</v>
      </c>
      <c r="Z25" s="3">
        <f>'[21]Novembro'!$B$29</f>
        <v>27.95</v>
      </c>
      <c r="AA25" s="3">
        <f>'[21]Novembro'!$B$30</f>
        <v>25.775</v>
      </c>
      <c r="AB25" s="3">
        <f>'[21]Novembro'!$B$31</f>
        <v>23.629166666666666</v>
      </c>
      <c r="AC25" s="3">
        <f>'[21]Novembro'!$B$32</f>
        <v>24.32083333333333</v>
      </c>
      <c r="AD25" s="3">
        <f>'[21]Novembro'!$B$33</f>
        <v>26.13333333333334</v>
      </c>
      <c r="AE25" s="3">
        <f>'[21]Novembro'!$B$34</f>
        <v>25.579166666666662</v>
      </c>
      <c r="AF25" s="17">
        <f t="shared" si="2"/>
        <v>26.496111111111112</v>
      </c>
    </row>
    <row r="26" spans="1:32" ht="16.5" customHeight="1">
      <c r="A26" s="10" t="s">
        <v>20</v>
      </c>
      <c r="B26" s="3" t="str">
        <f>'[22]Novembro'!$B$5</f>
        <v>**</v>
      </c>
      <c r="C26" s="3" t="str">
        <f>'[22]Novembro'!$B$6</f>
        <v>**</v>
      </c>
      <c r="D26" s="3" t="str">
        <f>'[22]Novembro'!$B$7</f>
        <v>**</v>
      </c>
      <c r="E26" s="3" t="str">
        <f>'[22]Novembro'!$B$8</f>
        <v>**</v>
      </c>
      <c r="F26" s="3" t="str">
        <f>'[22]Novembro'!$B$9</f>
        <v>**</v>
      </c>
      <c r="G26" s="3" t="str">
        <f>'[22]Novembro'!$B$10</f>
        <v>**</v>
      </c>
      <c r="H26" s="3" t="str">
        <f>'[22]Novembro'!$B$11</f>
        <v>**</v>
      </c>
      <c r="I26" s="3" t="str">
        <f>'[22]Novembro'!$B$12</f>
        <v>**</v>
      </c>
      <c r="J26" s="3" t="str">
        <f>'[22]Novembro'!$B$13</f>
        <v>**</v>
      </c>
      <c r="K26" s="3" t="str">
        <f>'[22]Novembro'!$B$14</f>
        <v>**</v>
      </c>
      <c r="L26" s="3" t="str">
        <f>'[22]Novembro'!$B$15</f>
        <v>**</v>
      </c>
      <c r="M26" s="3" t="str">
        <f>'[22]Novembro'!$B$16</f>
        <v>**</v>
      </c>
      <c r="N26" s="3" t="str">
        <f>'[22]Novembro'!$B$17</f>
        <v>**</v>
      </c>
      <c r="O26" s="3" t="str">
        <f>'[22]Novembro'!$B$18</f>
        <v>**</v>
      </c>
      <c r="P26" s="3" t="str">
        <f>'[22]Novembro'!$B$19</f>
        <v>**</v>
      </c>
      <c r="Q26" s="3" t="str">
        <f>'[22]Novembro'!$B$20</f>
        <v>**</v>
      </c>
      <c r="R26" s="3" t="str">
        <f>'[22]Novembro'!$B$21</f>
        <v>**</v>
      </c>
      <c r="S26" s="3" t="str">
        <f>'[22]Novembro'!$B$22</f>
        <v>**</v>
      </c>
      <c r="T26" s="3" t="str">
        <f>'[22]Novembro'!$B$23</f>
        <v>**</v>
      </c>
      <c r="U26" s="3" t="str">
        <f>'[22]Novembro'!$B$24</f>
        <v>**</v>
      </c>
      <c r="V26" s="3" t="str">
        <f>'[22]Novembro'!$B$25</f>
        <v>**</v>
      </c>
      <c r="W26" s="3" t="str">
        <f>'[22]Novembro'!$B$26</f>
        <v>**</v>
      </c>
      <c r="X26" s="3" t="str">
        <f>'[22]Novembro'!$B$27</f>
        <v>**</v>
      </c>
      <c r="Y26" s="3" t="str">
        <f>'[22]Novembro'!$B$28</f>
        <v>**</v>
      </c>
      <c r="Z26" s="3" t="str">
        <f>'[22]Novembro'!$B$29</f>
        <v>**</v>
      </c>
      <c r="AA26" s="3" t="str">
        <f>'[22]Novembro'!$B$30</f>
        <v>**</v>
      </c>
      <c r="AB26" s="3" t="str">
        <f>'[22]Novembro'!$B$31</f>
        <v>**</v>
      </c>
      <c r="AC26" s="3" t="str">
        <f>'[22]Novembro'!$B$32</f>
        <v>**</v>
      </c>
      <c r="AD26" s="3" t="str">
        <f>'[22]Novembro'!$B$33</f>
        <v>**</v>
      </c>
      <c r="AE26" s="3" t="str">
        <f>'[22]Novembro'!$B$34</f>
        <v>**</v>
      </c>
      <c r="AF26" s="17" t="s">
        <v>32</v>
      </c>
    </row>
    <row r="27" spans="1:33" s="5" customFormat="1" ht="16.5" customHeight="1">
      <c r="A27" s="14" t="s">
        <v>35</v>
      </c>
      <c r="B27" s="22">
        <f>AVERAGE(B5:B26)</f>
        <v>28.763151274651282</v>
      </c>
      <c r="C27" s="22">
        <f aca="true" t="shared" si="3" ref="C27:O27">AVERAGE(C5:C26)</f>
        <v>29.60336523498288</v>
      </c>
      <c r="D27" s="22">
        <f t="shared" si="3"/>
        <v>29.439167046403888</v>
      </c>
      <c r="E27" s="22">
        <f t="shared" si="3"/>
        <v>28.186503212396072</v>
      </c>
      <c r="F27" s="22">
        <f t="shared" si="3"/>
        <v>24.723895113600996</v>
      </c>
      <c r="G27" s="22">
        <f t="shared" si="3"/>
        <v>25.05389293677337</v>
      </c>
      <c r="H27" s="22">
        <f t="shared" si="3"/>
        <v>25.34850209314495</v>
      </c>
      <c r="I27" s="22">
        <f t="shared" si="3"/>
        <v>24.159615866548638</v>
      </c>
      <c r="J27" s="22">
        <f t="shared" si="3"/>
        <v>25.952521786492373</v>
      </c>
      <c r="K27" s="22">
        <f t="shared" si="3"/>
        <v>27.57559067105103</v>
      </c>
      <c r="L27" s="22">
        <f>AVERAGE(L5:L26)</f>
        <v>26.080487194877964</v>
      </c>
      <c r="M27" s="22">
        <f t="shared" si="3"/>
        <v>26.989301445215762</v>
      </c>
      <c r="N27" s="22">
        <f t="shared" si="3"/>
        <v>29.481216508342467</v>
      </c>
      <c r="O27" s="22">
        <f t="shared" si="3"/>
        <v>29.917897158863543</v>
      </c>
      <c r="P27" s="22">
        <f aca="true" t="shared" si="4" ref="P27:U27">AVERAGE(P5:P26)</f>
        <v>28.399179496359952</v>
      </c>
      <c r="Q27" s="22">
        <f t="shared" si="4"/>
        <v>26.579306722689076</v>
      </c>
      <c r="R27" s="22">
        <f t="shared" si="4"/>
        <v>27.834484035159957</v>
      </c>
      <c r="S27" s="22">
        <f t="shared" si="4"/>
        <v>29.785370670007143</v>
      </c>
      <c r="T27" s="22">
        <f t="shared" si="4"/>
        <v>30.274993410442328</v>
      </c>
      <c r="U27" s="22">
        <f t="shared" si="4"/>
        <v>27.928453700320706</v>
      </c>
      <c r="V27" s="22">
        <f aca="true" t="shared" si="5" ref="V27:AD27">AVERAGE(V5:V26)</f>
        <v>27.41394155679053</v>
      </c>
      <c r="W27" s="22">
        <f t="shared" si="5"/>
        <v>27.864149659863944</v>
      </c>
      <c r="X27" s="22">
        <f t="shared" si="5"/>
        <v>27.815845107273677</v>
      </c>
      <c r="Y27" s="22">
        <f t="shared" si="5"/>
        <v>28.459192010137393</v>
      </c>
      <c r="Z27" s="22">
        <f t="shared" si="5"/>
        <v>28.53441609977325</v>
      </c>
      <c r="AA27" s="22">
        <f t="shared" si="5"/>
        <v>27.082204715219422</v>
      </c>
      <c r="AB27" s="22">
        <f t="shared" si="5"/>
        <v>25.511158004044834</v>
      </c>
      <c r="AC27" s="22">
        <f t="shared" si="5"/>
        <v>26.71251262626263</v>
      </c>
      <c r="AD27" s="22">
        <f t="shared" si="5"/>
        <v>27.764517195767194</v>
      </c>
      <c r="AE27" s="22">
        <f>AVERAGE(AE5:AE26)</f>
        <v>26.304897219757468</v>
      </c>
      <c r="AF27" s="18">
        <f>AVERAGE(AF5:AF26)</f>
        <v>27.2002169309514</v>
      </c>
      <c r="AG27" s="13"/>
    </row>
  </sheetData>
  <sheetProtection password="C6EC" sheet="1" objects="1" scenarios="1"/>
  <mergeCells count="33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J3:J4"/>
    <mergeCell ref="K3:K4"/>
    <mergeCell ref="H3:H4"/>
    <mergeCell ref="L3:L4"/>
    <mergeCell ref="N3:N4"/>
    <mergeCell ref="O3:O4"/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H28"/>
  <sheetViews>
    <sheetView zoomScalePageLayoutView="0" workbookViewId="0" topLeftCell="C13">
      <selection activeCell="AF34" sqref="AF34"/>
    </sheetView>
  </sheetViews>
  <sheetFormatPr defaultColWidth="9.140625" defaultRowHeight="12.75"/>
  <cols>
    <col min="1" max="1" width="19.140625" style="2" bestFit="1" customWidth="1"/>
    <col min="2" max="2" width="8.00390625" style="2" bestFit="1" customWidth="1"/>
    <col min="3" max="31" width="6.421875" style="2" customWidth="1"/>
    <col min="32" max="32" width="7.421875" style="19" bestFit="1" customWidth="1"/>
    <col min="33" max="33" width="8.28125" style="1" bestFit="1" customWidth="1"/>
    <col min="34" max="34" width="12.421875" style="44" bestFit="1" customWidth="1"/>
  </cols>
  <sheetData>
    <row r="1" spans="1:33" ht="19.5" customHeight="1" thickBot="1">
      <c r="A1" s="71" t="s">
        <v>30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</row>
    <row r="2" spans="1:34" s="4" customFormat="1" ht="19.5" customHeight="1">
      <c r="A2" s="64" t="s">
        <v>21</v>
      </c>
      <c r="B2" s="61" t="s">
        <v>46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47" t="s">
        <v>48</v>
      </c>
    </row>
    <row r="3" spans="1:34" s="5" customFormat="1" ht="19.5" customHeight="1">
      <c r="A3" s="65"/>
      <c r="B3" s="67">
        <v>1</v>
      </c>
      <c r="C3" s="67">
        <f>SUM(B3+1)</f>
        <v>2</v>
      </c>
      <c r="D3" s="67">
        <f aca="true" t="shared" si="0" ref="D3:AD3">SUM(C3+1)</f>
        <v>3</v>
      </c>
      <c r="E3" s="67">
        <f t="shared" si="0"/>
        <v>4</v>
      </c>
      <c r="F3" s="67">
        <f t="shared" si="0"/>
        <v>5</v>
      </c>
      <c r="G3" s="67">
        <f t="shared" si="0"/>
        <v>6</v>
      </c>
      <c r="H3" s="67">
        <f t="shared" si="0"/>
        <v>7</v>
      </c>
      <c r="I3" s="67">
        <f t="shared" si="0"/>
        <v>8</v>
      </c>
      <c r="J3" s="67">
        <f t="shared" si="0"/>
        <v>9</v>
      </c>
      <c r="K3" s="67">
        <f t="shared" si="0"/>
        <v>10</v>
      </c>
      <c r="L3" s="67">
        <f t="shared" si="0"/>
        <v>11</v>
      </c>
      <c r="M3" s="67">
        <f t="shared" si="0"/>
        <v>12</v>
      </c>
      <c r="N3" s="67">
        <f t="shared" si="0"/>
        <v>13</v>
      </c>
      <c r="O3" s="67">
        <f t="shared" si="0"/>
        <v>14</v>
      </c>
      <c r="P3" s="67">
        <f t="shared" si="0"/>
        <v>15</v>
      </c>
      <c r="Q3" s="67">
        <f t="shared" si="0"/>
        <v>16</v>
      </c>
      <c r="R3" s="67">
        <f t="shared" si="0"/>
        <v>17</v>
      </c>
      <c r="S3" s="67">
        <f t="shared" si="0"/>
        <v>18</v>
      </c>
      <c r="T3" s="67">
        <f t="shared" si="0"/>
        <v>19</v>
      </c>
      <c r="U3" s="67">
        <f t="shared" si="0"/>
        <v>20</v>
      </c>
      <c r="V3" s="67">
        <f t="shared" si="0"/>
        <v>21</v>
      </c>
      <c r="W3" s="67">
        <f t="shared" si="0"/>
        <v>22</v>
      </c>
      <c r="X3" s="67">
        <f t="shared" si="0"/>
        <v>23</v>
      </c>
      <c r="Y3" s="67">
        <f t="shared" si="0"/>
        <v>24</v>
      </c>
      <c r="Z3" s="67">
        <f t="shared" si="0"/>
        <v>25</v>
      </c>
      <c r="AA3" s="67">
        <f t="shared" si="0"/>
        <v>26</v>
      </c>
      <c r="AB3" s="67">
        <f t="shared" si="0"/>
        <v>27</v>
      </c>
      <c r="AC3" s="67">
        <f t="shared" si="0"/>
        <v>28</v>
      </c>
      <c r="AD3" s="67">
        <f t="shared" si="0"/>
        <v>29</v>
      </c>
      <c r="AE3" s="67">
        <v>30</v>
      </c>
      <c r="AF3" s="34" t="s">
        <v>45</v>
      </c>
      <c r="AG3" s="40" t="s">
        <v>42</v>
      </c>
      <c r="AH3" s="47" t="s">
        <v>49</v>
      </c>
    </row>
    <row r="4" spans="1:34" s="5" customFormat="1" ht="19.5" customHeight="1" thickBot="1">
      <c r="A4" s="66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33" t="s">
        <v>40</v>
      </c>
      <c r="AG4" s="41" t="s">
        <v>40</v>
      </c>
      <c r="AH4" s="49">
        <v>40147</v>
      </c>
    </row>
    <row r="5" spans="1:34" ht="16.5" customHeight="1" thickTop="1">
      <c r="A5" s="9" t="s">
        <v>0</v>
      </c>
      <c r="B5" s="3">
        <f>'[1]Novembro'!$K$5</f>
        <v>0</v>
      </c>
      <c r="C5" s="3">
        <f>'[1]Novembro'!$K$6</f>
        <v>0</v>
      </c>
      <c r="D5" s="3">
        <f>'[1]Novembro'!$K$7</f>
        <v>0.2</v>
      </c>
      <c r="E5" s="3">
        <f>'[1]Novembro'!$K$8</f>
        <v>0.2</v>
      </c>
      <c r="F5" s="3">
        <f>'[1]Novembro'!$K$9</f>
        <v>12.8</v>
      </c>
      <c r="G5" s="3">
        <f>'[1]Novembro'!$K$10</f>
        <v>1</v>
      </c>
      <c r="H5" s="3">
        <f>'[1]Novembro'!$K$11</f>
        <v>2.6</v>
      </c>
      <c r="I5" s="3">
        <f>'[1]Novembro'!$K$12</f>
        <v>15.4</v>
      </c>
      <c r="J5" s="3">
        <f>'[1]Novembro'!$K$13</f>
        <v>0</v>
      </c>
      <c r="K5" s="3">
        <f>'[1]Novembro'!$K$14</f>
        <v>2.4</v>
      </c>
      <c r="L5" s="3">
        <f>'[1]Novembro'!$K$15</f>
        <v>1.6</v>
      </c>
      <c r="M5" s="3">
        <f>'[1]Novembro'!$K$16</f>
        <v>0</v>
      </c>
      <c r="N5" s="3">
        <f>'[1]Novembro'!$K$17</f>
        <v>0</v>
      </c>
      <c r="O5" s="3">
        <f>'[1]Novembro'!$K$18</f>
        <v>1.4</v>
      </c>
      <c r="P5" s="3">
        <f>'[1]Novembro'!$K$19</f>
        <v>5.4</v>
      </c>
      <c r="Q5" s="3">
        <f>'[1]Novembro'!$K$20</f>
        <v>2.4</v>
      </c>
      <c r="R5" s="3">
        <f>'[1]Novembro'!$K$21</f>
        <v>0</v>
      </c>
      <c r="S5" s="3">
        <f>'[1]Novembro'!$K$22</f>
        <v>0</v>
      </c>
      <c r="T5" s="3">
        <f>'[1]Novembro'!$K$23</f>
        <v>0</v>
      </c>
      <c r="U5" s="3">
        <f>'[1]Novembro'!$K$24</f>
        <v>6.8</v>
      </c>
      <c r="V5" s="3">
        <f>'[1]Novembro'!$K$25</f>
        <v>0</v>
      </c>
      <c r="W5" s="3">
        <f>'[1]Novembro'!$K$26</f>
        <v>0</v>
      </c>
      <c r="X5" s="3">
        <f>'[1]Novembro'!$K$27</f>
        <v>2.6</v>
      </c>
      <c r="Y5" s="3">
        <f>'[1]Novembro'!$K$28</f>
        <v>0.6</v>
      </c>
      <c r="Z5" s="3">
        <f>'[1]Novembro'!$K$29</f>
        <v>0</v>
      </c>
      <c r="AA5" s="3">
        <f>'[1]Novembro'!$K$30</f>
        <v>1.2</v>
      </c>
      <c r="AB5" s="3">
        <f>'[1]Novembro'!$K$31</f>
        <v>57.2</v>
      </c>
      <c r="AC5" s="3">
        <f>'[1]Novembro'!$K$32</f>
        <v>8.4</v>
      </c>
      <c r="AD5" s="3">
        <f>'[1]Novembro'!$K$33</f>
        <v>0</v>
      </c>
      <c r="AE5" s="3">
        <f>'[1]Novembro'!$K$34</f>
        <v>0.8</v>
      </c>
      <c r="AF5" s="17">
        <f aca="true" t="shared" si="1" ref="AF5:AF12">SUM(B5:AE5)</f>
        <v>123.00000000000001</v>
      </c>
      <c r="AG5" s="17">
        <f aca="true" t="shared" si="2" ref="AG5:AG12">MAX(B5:AE5)</f>
        <v>57.2</v>
      </c>
      <c r="AH5" s="44" t="s">
        <v>53</v>
      </c>
    </row>
    <row r="6" spans="1:34" ht="16.5" customHeight="1">
      <c r="A6" s="10" t="s">
        <v>1</v>
      </c>
      <c r="B6" s="3">
        <f>'[2]Novembro'!$K$5</f>
        <v>0</v>
      </c>
      <c r="C6" s="3">
        <f>'[2]Novembro'!$K$6</f>
        <v>0</v>
      </c>
      <c r="D6" s="3">
        <f>'[2]Novembro'!$K$7</f>
        <v>0</v>
      </c>
      <c r="E6" s="3">
        <f>'[2]Novembro'!$K$8</f>
        <v>21.8</v>
      </c>
      <c r="F6" s="3">
        <f>'[2]Novembro'!$K$9</f>
        <v>14.4</v>
      </c>
      <c r="G6" s="3">
        <f>'[2]Novembro'!$K$10</f>
        <v>17.8</v>
      </c>
      <c r="H6" s="3">
        <f>'[2]Novembro'!$K$11</f>
        <v>0</v>
      </c>
      <c r="I6" s="3">
        <f>'[2]Novembro'!$K$12</f>
        <v>11.8</v>
      </c>
      <c r="J6" s="3">
        <f>'[2]Novembro'!$K$13</f>
        <v>1.2</v>
      </c>
      <c r="K6" s="3">
        <f>'[2]Novembro'!$K$14</f>
        <v>0.4</v>
      </c>
      <c r="L6" s="3">
        <f>'[2]Novembro'!$K$15</f>
        <v>0</v>
      </c>
      <c r="M6" s="3">
        <f>'[2]Novembro'!$K$16</f>
        <v>0</v>
      </c>
      <c r="N6" s="3">
        <f>'[2]Novembro'!$K$17</f>
        <v>0</v>
      </c>
      <c r="O6" s="3">
        <f>'[2]Novembro'!$K$18</f>
        <v>0.2</v>
      </c>
      <c r="P6" s="3">
        <f>'[2]Novembro'!$K$19</f>
        <v>0</v>
      </c>
      <c r="Q6" s="3">
        <f>'[2]Novembro'!$K$20</f>
        <v>0</v>
      </c>
      <c r="R6" s="3">
        <f>'[2]Novembro'!$K$21</f>
        <v>0</v>
      </c>
      <c r="S6" s="3">
        <f>'[2]Novembro'!$K$22</f>
        <v>0</v>
      </c>
      <c r="T6" s="3">
        <f>'[2]Novembro'!$K$23</f>
        <v>0</v>
      </c>
      <c r="U6" s="3">
        <f>'[2]Novembro'!$K$24</f>
        <v>5.6</v>
      </c>
      <c r="V6" s="3">
        <f>'[2]Novembro'!$K$25</f>
        <v>3.8</v>
      </c>
      <c r="W6" s="3">
        <f>'[2]Novembro'!$K$26</f>
        <v>0.2</v>
      </c>
      <c r="X6" s="3">
        <f>'[2]Novembro'!$K$27</f>
        <v>0</v>
      </c>
      <c r="Y6" s="3">
        <f>'[2]Novembro'!$K$28</f>
        <v>0</v>
      </c>
      <c r="Z6" s="3">
        <f>'[2]Novembro'!$K$29</f>
        <v>0</v>
      </c>
      <c r="AA6" s="3">
        <f>'[2]Novembro'!$K$30</f>
        <v>1.6</v>
      </c>
      <c r="AB6" s="3">
        <f>'[2]Novembro'!$K$31</f>
        <v>11.2</v>
      </c>
      <c r="AC6" s="3">
        <f>'[2]Novembro'!$K$32</f>
        <v>1</v>
      </c>
      <c r="AD6" s="3">
        <f>'[2]Novembro'!$K$33</f>
        <v>0.2</v>
      </c>
      <c r="AE6" s="3">
        <f>'[2]Novembro'!$K$34</f>
        <v>0</v>
      </c>
      <c r="AF6" s="17">
        <f t="shared" si="1"/>
        <v>91.2</v>
      </c>
      <c r="AG6" s="17">
        <f t="shared" si="2"/>
        <v>21.8</v>
      </c>
      <c r="AH6" s="44">
        <v>1</v>
      </c>
    </row>
    <row r="7" spans="1:34" ht="16.5" customHeight="1">
      <c r="A7" s="10" t="s">
        <v>2</v>
      </c>
      <c r="B7" s="3">
        <f>'[3]Novembro'!$K$5</f>
        <v>0</v>
      </c>
      <c r="C7" s="3">
        <f>'[3]Novembro'!$K$6</f>
        <v>0</v>
      </c>
      <c r="D7" s="3">
        <f>'[3]Novembro'!$K$7</f>
        <v>0</v>
      </c>
      <c r="E7" s="3">
        <f>'[3]Novembro'!$K$8</f>
        <v>1.4</v>
      </c>
      <c r="F7" s="3">
        <f>'[3]Novembro'!$K$9</f>
        <v>38.2</v>
      </c>
      <c r="G7" s="3">
        <f>'[3]Novembro'!$K$10</f>
        <v>2.6</v>
      </c>
      <c r="H7" s="3">
        <f>'[3]Novembro'!$K$11</f>
        <v>0</v>
      </c>
      <c r="I7" s="3">
        <f>'[3]Novembro'!$K$12</f>
        <v>2</v>
      </c>
      <c r="J7" s="3">
        <f>'[3]Novembro'!$K$13</f>
        <v>15.2</v>
      </c>
      <c r="K7" s="3">
        <f>'[3]Novembro'!$K$14</f>
        <v>0</v>
      </c>
      <c r="L7" s="3">
        <f>'[3]Novembro'!$K$15</f>
        <v>9.2</v>
      </c>
      <c r="M7" s="3">
        <f>'[3]Novembro'!$K$16</f>
        <v>0.2</v>
      </c>
      <c r="N7" s="3">
        <f>'[3]Novembro'!$K$17</f>
        <v>0</v>
      </c>
      <c r="O7" s="3">
        <f>'[3]Novembro'!$K$18</f>
        <v>0</v>
      </c>
      <c r="P7" s="3">
        <f>'[3]Novembro'!$K$19</f>
        <v>0</v>
      </c>
      <c r="Q7" s="3">
        <f>'[3]Novembro'!$K$20</f>
        <v>5.4</v>
      </c>
      <c r="R7" s="3">
        <f>'[3]Novembro'!$K$21</f>
        <v>0</v>
      </c>
      <c r="S7" s="3">
        <f>'[3]Novembro'!$K$22</f>
        <v>0</v>
      </c>
      <c r="T7" s="3">
        <f>'[3]Novembro'!$K$23</f>
        <v>0</v>
      </c>
      <c r="U7" s="3">
        <f>'[3]Novembro'!$K$24</f>
        <v>0</v>
      </c>
      <c r="V7" s="3">
        <f>'[3]Novembro'!$K$25</f>
        <v>4.8</v>
      </c>
      <c r="W7" s="3">
        <f>'[3]Novembro'!$K$26</f>
        <v>6.6</v>
      </c>
      <c r="X7" s="3">
        <f>'[3]Novembro'!$K$27</f>
        <v>1</v>
      </c>
      <c r="Y7" s="3">
        <f>'[3]Novembro'!$K$28</f>
        <v>0</v>
      </c>
      <c r="Z7" s="3">
        <f>'[3]Novembro'!$K$29</f>
        <v>0</v>
      </c>
      <c r="AA7" s="3">
        <f>'[3]Novembro'!$K$30</f>
        <v>12</v>
      </c>
      <c r="AB7" s="3">
        <f>'[3]Novembro'!$K$31</f>
        <v>58.2</v>
      </c>
      <c r="AC7" s="3">
        <f>'[3]Novembro'!$K$32</f>
        <v>4.4</v>
      </c>
      <c r="AD7" s="3">
        <f>'[3]Novembro'!$K$33</f>
        <v>13.6</v>
      </c>
      <c r="AE7" s="3">
        <f>'[3]Novembro'!$K$34</f>
        <v>27.4</v>
      </c>
      <c r="AF7" s="17">
        <f t="shared" si="1"/>
        <v>202.20000000000002</v>
      </c>
      <c r="AG7" s="17">
        <f t="shared" si="2"/>
        <v>58.2</v>
      </c>
      <c r="AH7" s="44" t="s">
        <v>53</v>
      </c>
    </row>
    <row r="8" spans="1:34" ht="16.5" customHeight="1">
      <c r="A8" s="10" t="s">
        <v>3</v>
      </c>
      <c r="B8" s="3">
        <f>'[4]Novembro'!$K$5</f>
        <v>0</v>
      </c>
      <c r="C8" s="3">
        <f>'[4]Novembro'!$K$6</f>
        <v>0</v>
      </c>
      <c r="D8" s="3">
        <f>'[4]Novembro'!$K$7</f>
        <v>0</v>
      </c>
      <c r="E8" s="3">
        <f>'[4]Novembro'!$K$8</f>
        <v>0</v>
      </c>
      <c r="F8" s="3">
        <f>'[4]Novembro'!$K$9</f>
        <v>6</v>
      </c>
      <c r="G8" s="3">
        <f>'[4]Novembro'!$K$10</f>
        <v>0</v>
      </c>
      <c r="H8" s="3">
        <f>'[4]Novembro'!$K$11</f>
        <v>0.2</v>
      </c>
      <c r="I8" s="3">
        <f>'[4]Novembro'!$K$12</f>
        <v>4.4</v>
      </c>
      <c r="J8" s="3">
        <f>'[4]Novembro'!$K$13</f>
        <v>3</v>
      </c>
      <c r="K8" s="3">
        <f>'[4]Novembro'!$K$14</f>
        <v>0</v>
      </c>
      <c r="L8" s="3">
        <f>'[4]Novembro'!$K$15</f>
        <v>22</v>
      </c>
      <c r="M8" s="3">
        <f>'[4]Novembro'!$K$16</f>
        <v>0</v>
      </c>
      <c r="N8" s="3">
        <f>'[4]Novembro'!$K$17</f>
        <v>0</v>
      </c>
      <c r="O8" s="3">
        <f>'[4]Novembro'!$K$18</f>
        <v>0</v>
      </c>
      <c r="P8" s="3">
        <f>'[4]Novembro'!$K$19</f>
        <v>0</v>
      </c>
      <c r="Q8" s="3">
        <f>'[4]Novembro'!$K$20</f>
        <v>0</v>
      </c>
      <c r="R8" s="3">
        <f>'[4]Novembro'!$K$21</f>
        <v>0</v>
      </c>
      <c r="S8" s="3">
        <f>'[4]Novembro'!$K$22</f>
        <v>0</v>
      </c>
      <c r="T8" s="3">
        <f>'[4]Novembro'!$K$23</f>
        <v>0</v>
      </c>
      <c r="U8" s="3">
        <f>'[4]Novembro'!$K$24</f>
        <v>0</v>
      </c>
      <c r="V8" s="3">
        <f>'[4]Novembro'!$K$25</f>
        <v>0.2</v>
      </c>
      <c r="W8" s="3">
        <f>'[4]Novembro'!$K$26</f>
        <v>12</v>
      </c>
      <c r="X8" s="3">
        <f>'[4]Novembro'!$K$27</f>
        <v>0.2</v>
      </c>
      <c r="Y8" s="3">
        <f>'[4]Novembro'!$K$28</f>
        <v>15.6</v>
      </c>
      <c r="Z8" s="3">
        <f>'[4]Novembro'!$K$29</f>
        <v>2.2</v>
      </c>
      <c r="AA8" s="3">
        <f>'[4]Novembro'!$K$30</f>
        <v>15.8</v>
      </c>
      <c r="AB8" s="3">
        <f>'[4]Novembro'!$K$31</f>
        <v>1.2</v>
      </c>
      <c r="AC8" s="3">
        <f>'[4]Novembro'!$K$32</f>
        <v>10.4</v>
      </c>
      <c r="AD8" s="3">
        <f>'[4]Novembro'!$K$33</f>
        <v>1.2</v>
      </c>
      <c r="AE8" s="3">
        <f>'[4]Novembro'!$K$34</f>
        <v>3.2</v>
      </c>
      <c r="AF8" s="17">
        <f t="shared" si="1"/>
        <v>97.60000000000002</v>
      </c>
      <c r="AG8" s="17">
        <f t="shared" si="2"/>
        <v>22</v>
      </c>
      <c r="AH8" s="44" t="s">
        <v>53</v>
      </c>
    </row>
    <row r="9" spans="1:34" ht="16.5" customHeight="1">
      <c r="A9" s="10" t="s">
        <v>4</v>
      </c>
      <c r="B9" s="3">
        <f>'[5]Novembro'!$K$5</f>
        <v>0</v>
      </c>
      <c r="C9" s="3">
        <f>'[5]Novembro'!$K$6</f>
        <v>0</v>
      </c>
      <c r="D9" s="3">
        <f>'[5]Novembro'!$K$7</f>
        <v>0</v>
      </c>
      <c r="E9" s="3">
        <f>'[5]Novembro'!$K$8</f>
        <v>0</v>
      </c>
      <c r="F9" s="3">
        <f>'[5]Novembro'!$K$9</f>
        <v>17</v>
      </c>
      <c r="G9" s="3">
        <f>'[5]Novembro'!$K$10</f>
        <v>0.2</v>
      </c>
      <c r="H9" s="3">
        <f>'[5]Novembro'!$K$11</f>
        <v>0</v>
      </c>
      <c r="I9" s="3">
        <f>'[5]Novembro'!$K$12</f>
        <v>0</v>
      </c>
      <c r="J9" s="3">
        <f>'[5]Novembro'!$K$13</f>
        <v>0</v>
      </c>
      <c r="K9" s="3">
        <f>'[5]Novembro'!$K$14</f>
        <v>0.4</v>
      </c>
      <c r="L9" s="3">
        <f>'[5]Novembro'!$K$15</f>
        <v>4.6</v>
      </c>
      <c r="M9" s="3">
        <f>'[5]Novembro'!$K$16</f>
        <v>0.6</v>
      </c>
      <c r="N9" s="3">
        <f>'[5]Novembro'!$K$17</f>
        <v>0</v>
      </c>
      <c r="O9" s="3">
        <f>'[5]Novembro'!$K$18</f>
        <v>0</v>
      </c>
      <c r="P9" s="3">
        <f>'[5]Novembro'!$K$19</f>
        <v>0</v>
      </c>
      <c r="Q9" s="3">
        <f>'[5]Novembro'!$K$20</f>
        <v>0.8</v>
      </c>
      <c r="R9" s="3">
        <f>'[5]Novembro'!$K$21</f>
        <v>0.2</v>
      </c>
      <c r="S9" s="3">
        <f>'[5]Novembro'!$K$22</f>
        <v>0.8</v>
      </c>
      <c r="T9" s="3">
        <f>'[5]Novembro'!$K$23</f>
        <v>0</v>
      </c>
      <c r="U9" s="3">
        <f>'[5]Novembro'!$K$24</f>
        <v>0.4</v>
      </c>
      <c r="V9" s="3">
        <f>'[5]Novembro'!$K$25</f>
        <v>0.4</v>
      </c>
      <c r="W9" s="3">
        <f>'[5]Novembro'!$K$26</f>
        <v>0.4</v>
      </c>
      <c r="X9" s="3">
        <f>'[5]Novembro'!$K$27</f>
        <v>1.6</v>
      </c>
      <c r="Y9" s="3">
        <f>'[5]Novembro'!$K$28</f>
        <v>3.2</v>
      </c>
      <c r="Z9" s="3">
        <f>'[5]Novembro'!$K$29</f>
        <v>0</v>
      </c>
      <c r="AA9" s="3">
        <f>'[5]Novembro'!$K$30</f>
        <v>0.2</v>
      </c>
      <c r="AB9" s="3">
        <f>'[5]Novembro'!$K$31</f>
        <v>0</v>
      </c>
      <c r="AC9" s="3">
        <f>'[5]Novembro'!$K$32</f>
        <v>0</v>
      </c>
      <c r="AD9" s="3">
        <f>'[5]Novembro'!$K$33</f>
        <v>0.2</v>
      </c>
      <c r="AE9" s="3">
        <f>'[5]Novembro'!$K$34</f>
        <v>0.4</v>
      </c>
      <c r="AF9" s="17">
        <f t="shared" si="1"/>
        <v>31.39999999999999</v>
      </c>
      <c r="AG9" s="17">
        <f t="shared" si="2"/>
        <v>17</v>
      </c>
      <c r="AH9" s="44" t="s">
        <v>53</v>
      </c>
    </row>
    <row r="10" spans="1:34" ht="16.5" customHeight="1">
      <c r="A10" s="10" t="s">
        <v>5</v>
      </c>
      <c r="B10" s="15">
        <f>'[6]Novembro'!$K$5</f>
        <v>0</v>
      </c>
      <c r="C10" s="15">
        <f>'[6]Novembro'!$K$6</f>
        <v>0</v>
      </c>
      <c r="D10" s="15">
        <f>'[6]Novembro'!$K$7</f>
        <v>0</v>
      </c>
      <c r="E10" s="15">
        <f>'[6]Novembro'!$K$8</f>
        <v>0</v>
      </c>
      <c r="F10" s="15">
        <f>'[6]Novembro'!$K$9</f>
        <v>13.2</v>
      </c>
      <c r="G10" s="15">
        <f>'[6]Novembro'!$K$10</f>
        <v>1.2</v>
      </c>
      <c r="H10" s="15">
        <f>'[6]Novembro'!$K$11</f>
        <v>0</v>
      </c>
      <c r="I10" s="15">
        <f>'[6]Novembro'!$K$12</f>
        <v>0</v>
      </c>
      <c r="J10" s="15">
        <f>'[6]Novembro'!$K$13</f>
        <v>0.2</v>
      </c>
      <c r="K10" s="15">
        <f>'[6]Novembro'!$K$14</f>
        <v>0</v>
      </c>
      <c r="L10" s="15">
        <f>'[6]Novembro'!$K$15</f>
        <v>0</v>
      </c>
      <c r="M10" s="15">
        <f>'[6]Novembro'!$K$16</f>
        <v>0</v>
      </c>
      <c r="N10" s="15">
        <f>'[6]Novembro'!$K$17</f>
        <v>0</v>
      </c>
      <c r="O10" s="15">
        <f>'[6]Novembro'!$K$18</f>
        <v>0</v>
      </c>
      <c r="P10" s="15">
        <f>'[6]Novembro'!$K$19</f>
        <v>0</v>
      </c>
      <c r="Q10" s="15">
        <f>'[6]Novembro'!$K$20</f>
        <v>0</v>
      </c>
      <c r="R10" s="15">
        <f>'[6]Novembro'!$K$21</f>
        <v>0</v>
      </c>
      <c r="S10" s="15">
        <f>'[6]Novembro'!$K$22</f>
        <v>0</v>
      </c>
      <c r="T10" s="15">
        <f>'[6]Novembro'!$K$23</f>
        <v>0</v>
      </c>
      <c r="U10" s="15">
        <f>'[6]Novembro'!$K$24</f>
        <v>0.2</v>
      </c>
      <c r="V10" s="15">
        <f>'[6]Novembro'!$K$25</f>
        <v>0</v>
      </c>
      <c r="W10" s="15">
        <f>'[6]Novembro'!$K$26</f>
        <v>0</v>
      </c>
      <c r="X10" s="15">
        <f>'[6]Novembro'!$K$27</f>
        <v>0</v>
      </c>
      <c r="Y10" s="15">
        <f>'[6]Novembro'!$K$28</f>
        <v>0</v>
      </c>
      <c r="Z10" s="15">
        <f>'[6]Novembro'!$K$29</f>
        <v>0</v>
      </c>
      <c r="AA10" s="15">
        <f>'[6]Novembro'!$K$30</f>
        <v>0</v>
      </c>
      <c r="AB10" s="15">
        <f>'[6]Novembro'!$K$31</f>
        <v>0</v>
      </c>
      <c r="AC10" s="15">
        <f>'[6]Novembro'!$K$32</f>
        <v>0</v>
      </c>
      <c r="AD10" s="15">
        <f>'[6]Novembro'!$K$33</f>
        <v>0</v>
      </c>
      <c r="AE10" s="15">
        <f>'[6]Novembro'!$K$34</f>
        <v>0</v>
      </c>
      <c r="AF10" s="17">
        <f t="shared" si="1"/>
        <v>14.799999999999997</v>
      </c>
      <c r="AG10" s="17">
        <f t="shared" si="2"/>
        <v>13.2</v>
      </c>
      <c r="AH10" s="44">
        <v>10</v>
      </c>
    </row>
    <row r="11" spans="1:34" ht="16.5" customHeight="1">
      <c r="A11" s="10" t="s">
        <v>6</v>
      </c>
      <c r="B11" s="15">
        <f>'[7]Novembro'!$K$5</f>
        <v>0</v>
      </c>
      <c r="C11" s="15">
        <f>'[7]Novembro'!$K$6</f>
        <v>0</v>
      </c>
      <c r="D11" s="15">
        <f>'[7]Novembro'!$K$7</f>
        <v>0</v>
      </c>
      <c r="E11" s="15">
        <f>'[7]Novembro'!$K$8</f>
        <v>15.6</v>
      </c>
      <c r="F11" s="15">
        <f>'[7]Novembro'!$K$9</f>
        <v>30.2</v>
      </c>
      <c r="G11" s="15">
        <f>'[7]Novembro'!$K$10</f>
        <v>13.6</v>
      </c>
      <c r="H11" s="15">
        <f>'[7]Novembro'!$K$11</f>
        <v>0.6</v>
      </c>
      <c r="I11" s="15">
        <f>'[7]Novembro'!$K$12</f>
        <v>4.2</v>
      </c>
      <c r="J11" s="15">
        <f>'[7]Novembro'!$K$13</f>
        <v>4.8</v>
      </c>
      <c r="K11" s="15">
        <f>'[7]Novembro'!$K$14</f>
        <v>0</v>
      </c>
      <c r="L11" s="15">
        <f>'[7]Novembro'!$K$15</f>
        <v>8.2</v>
      </c>
      <c r="M11" s="15">
        <f>'[7]Novembro'!$K$16</f>
        <v>0</v>
      </c>
      <c r="N11" s="15">
        <f>'[7]Novembro'!$K$17</f>
        <v>0</v>
      </c>
      <c r="O11" s="15">
        <f>'[7]Novembro'!$K$18</f>
        <v>0</v>
      </c>
      <c r="P11" s="15">
        <f>'[7]Novembro'!$K$19</f>
        <v>0</v>
      </c>
      <c r="Q11" s="15">
        <f>'[7]Novembro'!$K$20</f>
        <v>0</v>
      </c>
      <c r="R11" s="15">
        <f>'[7]Novembro'!$K$21</f>
        <v>0</v>
      </c>
      <c r="S11" s="15">
        <f>'[7]Novembro'!$K$22</f>
        <v>1</v>
      </c>
      <c r="T11" s="15">
        <f>'[7]Novembro'!$K$23</f>
        <v>0</v>
      </c>
      <c r="U11" s="15">
        <f>'[7]Novembro'!$K$24</f>
        <v>51.6</v>
      </c>
      <c r="V11" s="15">
        <f>'[7]Novembro'!$K$25</f>
        <v>0</v>
      </c>
      <c r="W11" s="15">
        <f>'[7]Novembro'!$K$26</f>
        <v>11</v>
      </c>
      <c r="X11" s="15">
        <f>'[7]Novembro'!$K$27</f>
        <v>0</v>
      </c>
      <c r="Y11" s="15">
        <f>'[7]Novembro'!$K$28</f>
        <v>3.8</v>
      </c>
      <c r="Z11" s="15">
        <f>'[7]Novembro'!$K$29</f>
        <v>0</v>
      </c>
      <c r="AA11" s="15">
        <f>'[7]Novembro'!$K$30</f>
        <v>0</v>
      </c>
      <c r="AB11" s="15">
        <f>'[7]Novembro'!$K$31</f>
        <v>2.8</v>
      </c>
      <c r="AC11" s="15">
        <f>'[7]Novembro'!$K$32</f>
        <v>8</v>
      </c>
      <c r="AD11" s="15">
        <f>'[7]Novembro'!$K$33</f>
        <v>1.2</v>
      </c>
      <c r="AE11" s="15">
        <f>'[7]Novembro'!$K$34</f>
        <v>0</v>
      </c>
      <c r="AF11" s="17">
        <f t="shared" si="1"/>
        <v>156.60000000000002</v>
      </c>
      <c r="AG11" s="17">
        <f t="shared" si="2"/>
        <v>51.6</v>
      </c>
      <c r="AH11" s="44">
        <v>1</v>
      </c>
    </row>
    <row r="12" spans="1:34" ht="16.5" customHeight="1">
      <c r="A12" s="10" t="s">
        <v>7</v>
      </c>
      <c r="B12" s="15">
        <f>'[8]Novembro'!$K$5</f>
        <v>0</v>
      </c>
      <c r="C12" s="15">
        <f>'[8]Novembro'!$K$6</f>
        <v>0</v>
      </c>
      <c r="D12" s="15">
        <f>'[8]Novembro'!$K$7</f>
        <v>0</v>
      </c>
      <c r="E12" s="15">
        <f>'[8]Novembro'!$K$8</f>
        <v>0</v>
      </c>
      <c r="F12" s="15">
        <f>'[8]Novembro'!$K$9</f>
        <v>41.4</v>
      </c>
      <c r="G12" s="15">
        <f>'[8]Novembro'!$K$10</f>
        <v>8.2</v>
      </c>
      <c r="H12" s="15">
        <f>'[8]Novembro'!$K$11</f>
        <v>0</v>
      </c>
      <c r="I12" s="15">
        <f>'[8]Novembro'!$K$12</f>
        <v>11.2</v>
      </c>
      <c r="J12" s="15">
        <f>'[8]Novembro'!$K$13</f>
        <v>0</v>
      </c>
      <c r="K12" s="15">
        <f>'[8]Novembro'!$K$14</f>
        <v>3</v>
      </c>
      <c r="L12" s="15">
        <f>'[8]Novembro'!$K$15</f>
        <v>0.4</v>
      </c>
      <c r="M12" s="15">
        <f>'[8]Novembro'!$K$16</f>
        <v>0</v>
      </c>
      <c r="N12" s="15">
        <f>'[8]Novembro'!$K$17</f>
        <v>0</v>
      </c>
      <c r="O12" s="15">
        <f>'[8]Novembro'!$K$18</f>
        <v>0</v>
      </c>
      <c r="P12" s="15">
        <f>'[8]Novembro'!$K$19</f>
        <v>9.6</v>
      </c>
      <c r="Q12" s="15">
        <f>'[8]Novembro'!$K$20</f>
        <v>4</v>
      </c>
      <c r="R12" s="15">
        <f>'[8]Novembro'!$K$21</f>
        <v>0</v>
      </c>
      <c r="S12" s="15">
        <f>'[8]Novembro'!$K$22</f>
        <v>0</v>
      </c>
      <c r="T12" s="15">
        <f>'[8]Novembro'!$K$23</f>
        <v>0</v>
      </c>
      <c r="U12" s="15">
        <f>'[8]Novembro'!$K$24</f>
        <v>10</v>
      </c>
      <c r="V12" s="15">
        <f>'[8]Novembro'!$K$25</f>
        <v>0</v>
      </c>
      <c r="W12" s="15">
        <f>'[8]Novembro'!$K$26</f>
        <v>9</v>
      </c>
      <c r="X12" s="15">
        <f>'[8]Novembro'!$K$27</f>
        <v>0</v>
      </c>
      <c r="Y12" s="15">
        <f>'[8]Novembro'!$K$28</f>
        <v>2.6</v>
      </c>
      <c r="Z12" s="15">
        <f>'[8]Novembro'!$K$29</f>
        <v>0</v>
      </c>
      <c r="AA12" s="15">
        <f>'[8]Novembro'!$K$30</f>
        <v>0.2</v>
      </c>
      <c r="AB12" s="15">
        <f>'[8]Novembro'!$K$31</f>
        <v>18.8</v>
      </c>
      <c r="AC12" s="15">
        <f>'[8]Novembro'!$K$32</f>
        <v>2</v>
      </c>
      <c r="AD12" s="15">
        <f>'[8]Novembro'!$K$33</f>
        <v>0</v>
      </c>
      <c r="AE12" s="15">
        <f>'[8]Novembro'!$K$34</f>
        <v>0.2</v>
      </c>
      <c r="AF12" s="17">
        <f t="shared" si="1"/>
        <v>120.6</v>
      </c>
      <c r="AG12" s="17">
        <f t="shared" si="2"/>
        <v>41.4</v>
      </c>
      <c r="AH12" s="44" t="s">
        <v>53</v>
      </c>
    </row>
    <row r="13" spans="1:34" ht="16.5" customHeight="1">
      <c r="A13" s="10" t="s">
        <v>8</v>
      </c>
      <c r="B13" s="3">
        <f>'[9]Novembro'!$K$5</f>
        <v>0</v>
      </c>
      <c r="C13" s="3">
        <f>'[9]Novembro'!$K$6</f>
        <v>0</v>
      </c>
      <c r="D13" s="3">
        <f>'[9]Novembro'!$K$7</f>
        <v>2</v>
      </c>
      <c r="E13" s="3">
        <f>'[9]Novembro'!$K$8</f>
        <v>0</v>
      </c>
      <c r="F13" s="3">
        <f>'[9]Novembro'!$K$9</f>
        <v>0</v>
      </c>
      <c r="G13" s="3">
        <f>'[9]Novembro'!$K$10</f>
        <v>7.2</v>
      </c>
      <c r="H13" s="3">
        <f>'[9]Novembro'!$K$11</f>
        <v>6</v>
      </c>
      <c r="I13" s="3">
        <f>'[9]Novembro'!$K$12</f>
        <v>0.2</v>
      </c>
      <c r="J13" s="3">
        <f>'[9]Novembro'!$K$13</f>
        <v>0</v>
      </c>
      <c r="K13" s="3">
        <f>'[9]Novembro'!$K$14</f>
        <v>12.6</v>
      </c>
      <c r="L13" s="3">
        <f>'[9]Novembro'!$K$15</f>
        <v>10</v>
      </c>
      <c r="M13" s="3">
        <f>'[9]Novembro'!$K$16</f>
        <v>0</v>
      </c>
      <c r="N13" s="3">
        <f>'[9]Novembro'!$K$17</f>
        <v>0</v>
      </c>
      <c r="O13" s="3">
        <f>'[9]Novembro'!$K$18</f>
        <v>0</v>
      </c>
      <c r="P13" s="3">
        <f>'[9]Novembro'!$K$19</f>
        <v>10.2</v>
      </c>
      <c r="Q13" s="3">
        <f>'[9]Novembro'!$K$20</f>
        <v>0</v>
      </c>
      <c r="R13" s="3">
        <f>'[9]Novembro'!$K$21</f>
        <v>0</v>
      </c>
      <c r="S13" s="3">
        <f>'[9]Novembro'!$K$22</f>
        <v>0</v>
      </c>
      <c r="T13" s="3">
        <f>'[9]Novembro'!$K$23</f>
        <v>0</v>
      </c>
      <c r="U13" s="3">
        <f>'[9]Novembro'!$K$24</f>
        <v>0</v>
      </c>
      <c r="V13" s="3">
        <f>'[9]Novembro'!$K$25</f>
        <v>0</v>
      </c>
      <c r="W13" s="3">
        <f>'[9]Novembro'!$K$26</f>
        <v>21.6</v>
      </c>
      <c r="X13" s="3">
        <f>'[9]Novembro'!$K$27</f>
        <v>0</v>
      </c>
      <c r="Y13" s="3">
        <f>'[9]Novembro'!$K$28</f>
        <v>0</v>
      </c>
      <c r="Z13" s="3">
        <f>'[9]Novembro'!$K$29</f>
        <v>2.4</v>
      </c>
      <c r="AA13" s="3">
        <f>'[9]Novembro'!$K$30</f>
        <v>0</v>
      </c>
      <c r="AB13" s="3">
        <f>'[9]Novembro'!$K$31</f>
        <v>15.2</v>
      </c>
      <c r="AC13" s="3">
        <f>'[9]Novembro'!$K$32</f>
        <v>27.4</v>
      </c>
      <c r="AD13" s="3">
        <f>'[9]Novembro'!$K$33</f>
        <v>0</v>
      </c>
      <c r="AE13" s="3">
        <f>'[9]Novembro'!$K$34</f>
        <v>0</v>
      </c>
      <c r="AF13" s="17">
        <f>SUM(B13:AE13)</f>
        <v>114.80000000000001</v>
      </c>
      <c r="AG13" s="17">
        <f>MAX(B13:AE13)</f>
        <v>27.4</v>
      </c>
      <c r="AH13" s="46">
        <v>2</v>
      </c>
    </row>
    <row r="14" spans="1:34" ht="16.5" customHeight="1">
      <c r="A14" s="10" t="s">
        <v>9</v>
      </c>
      <c r="B14" s="15">
        <f>'[10]Novembro'!$K$5</f>
        <v>0</v>
      </c>
      <c r="C14" s="15">
        <f>'[10]Novembro'!$K$6</f>
        <v>0</v>
      </c>
      <c r="D14" s="15">
        <f>'[10]Novembro'!$K$7</f>
        <v>0</v>
      </c>
      <c r="E14" s="15">
        <f>'[10]Novembro'!$K$8</f>
        <v>0</v>
      </c>
      <c r="F14" s="15">
        <f>'[10]Novembro'!$K$9</f>
        <v>7.2</v>
      </c>
      <c r="G14" s="15">
        <f>'[10]Novembro'!$K$10</f>
        <v>55.8</v>
      </c>
      <c r="H14" s="15">
        <f>'[10]Novembro'!$K$11</f>
        <v>0</v>
      </c>
      <c r="I14" s="15">
        <f>'[10]Novembro'!$K$12</f>
        <v>8.6</v>
      </c>
      <c r="J14" s="15">
        <f>'[10]Novembro'!$K$13</f>
        <v>0</v>
      </c>
      <c r="K14" s="15">
        <f>'[10]Novembro'!$K$14</f>
        <v>2.4</v>
      </c>
      <c r="L14" s="15">
        <f>'[10]Novembro'!$K$15</f>
        <v>3.8</v>
      </c>
      <c r="M14" s="15">
        <f>'[10]Novembro'!$K$16</f>
        <v>0</v>
      </c>
      <c r="N14" s="15">
        <f>'[10]Novembro'!$K$17</f>
        <v>0</v>
      </c>
      <c r="O14" s="15">
        <f>'[10]Novembro'!$K$18</f>
        <v>1.4</v>
      </c>
      <c r="P14" s="15">
        <f>'[10]Novembro'!$K$19</f>
        <v>20</v>
      </c>
      <c r="Q14" s="15">
        <f>'[10]Novembro'!$K$20</f>
        <v>0</v>
      </c>
      <c r="R14" s="15">
        <f>'[10]Novembro'!$K$21</f>
        <v>0.2</v>
      </c>
      <c r="S14" s="15">
        <f>'[10]Novembro'!$K$22</f>
        <v>0</v>
      </c>
      <c r="T14" s="15">
        <f>'[10]Novembro'!$K$23</f>
        <v>0</v>
      </c>
      <c r="U14" s="15">
        <f>'[10]Novembro'!$K$24</f>
        <v>0</v>
      </c>
      <c r="V14" s="15">
        <f>'[10]Novembro'!$K$25</f>
        <v>5</v>
      </c>
      <c r="W14" s="15">
        <f>'[10]Novembro'!$K$26</f>
        <v>3.2</v>
      </c>
      <c r="X14" s="15">
        <f>'[10]Novembro'!$K$27</f>
        <v>0.2</v>
      </c>
      <c r="Y14" s="15">
        <f>'[10]Novembro'!$K$28</f>
        <v>0</v>
      </c>
      <c r="Z14" s="15">
        <f>'[10]Novembro'!$K$29</f>
        <v>0</v>
      </c>
      <c r="AA14" s="15">
        <f>'[10]Novembro'!$K$30</f>
        <v>2.2</v>
      </c>
      <c r="AB14" s="15">
        <f>'[10]Novembro'!$K$31</f>
        <v>47.2</v>
      </c>
      <c r="AC14" s="15">
        <f>'[10]Novembro'!$K$32</f>
        <v>20.4</v>
      </c>
      <c r="AD14" s="15">
        <f>'[10]Novembro'!$K$33</f>
        <v>0</v>
      </c>
      <c r="AE14" s="15">
        <f>'[10]Novembro'!$K$34</f>
        <v>0.6</v>
      </c>
      <c r="AF14" s="17">
        <f aca="true" t="shared" si="3" ref="AF14:AF25">SUM(B14:AE14)</f>
        <v>178.20000000000002</v>
      </c>
      <c r="AG14" s="17">
        <f aca="true" t="shared" si="4" ref="AG14:AG25">MAX(B14:AE14)</f>
        <v>55.8</v>
      </c>
      <c r="AH14" s="44" t="s">
        <v>53</v>
      </c>
    </row>
    <row r="15" spans="1:34" ht="16.5" customHeight="1">
      <c r="A15" s="10" t="s">
        <v>10</v>
      </c>
      <c r="B15" s="15">
        <f>'[11]Novembro'!$K$5</f>
        <v>0</v>
      </c>
      <c r="C15" s="15">
        <f>'[11]Novembro'!$K$6</f>
        <v>0</v>
      </c>
      <c r="D15" s="15">
        <f>'[11]Novembro'!$K$7</f>
        <v>0</v>
      </c>
      <c r="E15" s="15">
        <f>'[11]Novembro'!$K$8</f>
        <v>0</v>
      </c>
      <c r="F15" s="15">
        <f>'[11]Novembro'!$K$9</f>
        <v>12.2</v>
      </c>
      <c r="G15" s="15">
        <f>'[11]Novembro'!$K$10</f>
        <v>12.6</v>
      </c>
      <c r="H15" s="15">
        <f>'[11]Novembro'!$K$11</f>
        <v>7.2</v>
      </c>
      <c r="I15" s="15">
        <f>'[11]Novembro'!$K$12</f>
        <v>49.2</v>
      </c>
      <c r="J15" s="15">
        <f>'[11]Novembro'!$K$13</f>
        <v>0</v>
      </c>
      <c r="K15" s="15">
        <f>'[11]Novembro'!$K$14</f>
        <v>2.4</v>
      </c>
      <c r="L15" s="15">
        <f>'[11]Novembro'!$K$15</f>
        <v>79.4</v>
      </c>
      <c r="M15" s="15">
        <f>'[11]Novembro'!$K$16</f>
        <v>0.2</v>
      </c>
      <c r="N15" s="15">
        <f>'[11]Novembro'!$K$17</f>
        <v>0</v>
      </c>
      <c r="O15" s="15">
        <f>'[11]Novembro'!$K$18</f>
        <v>27.8</v>
      </c>
      <c r="P15" s="15">
        <f>'[11]Novembro'!$K$19</f>
        <v>7.4</v>
      </c>
      <c r="Q15" s="15">
        <f>'[11]Novembro'!$K$20</f>
        <v>0.2</v>
      </c>
      <c r="R15" s="15">
        <f>'[11]Novembro'!$K$21</f>
        <v>0</v>
      </c>
      <c r="S15" s="15">
        <f>'[11]Novembro'!$K$22</f>
        <v>0</v>
      </c>
      <c r="T15" s="15">
        <f>'[11]Novembro'!$K$23</f>
        <v>0</v>
      </c>
      <c r="U15" s="15">
        <f>'[11]Novembro'!$K$24</f>
        <v>0</v>
      </c>
      <c r="V15" s="15">
        <f>'[11]Novembro'!$K$25</f>
        <v>0</v>
      </c>
      <c r="W15" s="15">
        <f>'[11]Novembro'!$K$26</f>
        <v>5.4</v>
      </c>
      <c r="X15" s="15">
        <f>'[11]Novembro'!$K$27</f>
        <v>0</v>
      </c>
      <c r="Y15" s="15">
        <f>'[11]Novembro'!$K$28</f>
        <v>0.8</v>
      </c>
      <c r="Z15" s="15">
        <f>'[11]Novembro'!$K$29</f>
        <v>0</v>
      </c>
      <c r="AA15" s="15">
        <f>'[11]Novembro'!$K$30</f>
        <v>5.6</v>
      </c>
      <c r="AB15" s="15">
        <f>'[11]Novembro'!$K$31</f>
        <v>25.2</v>
      </c>
      <c r="AC15" s="15">
        <f>'[11]Novembro'!$K$32</f>
        <v>2.8</v>
      </c>
      <c r="AD15" s="15">
        <f>'[11]Novembro'!$K$33</f>
        <v>0</v>
      </c>
      <c r="AE15" s="15">
        <f>'[11]Novembro'!$K$34</f>
        <v>8.6</v>
      </c>
      <c r="AF15" s="17">
        <f t="shared" si="3"/>
        <v>247</v>
      </c>
      <c r="AG15" s="17">
        <f t="shared" si="4"/>
        <v>79.4</v>
      </c>
      <c r="AH15" s="44" t="s">
        <v>53</v>
      </c>
    </row>
    <row r="16" spans="1:34" ht="16.5" customHeight="1">
      <c r="A16" s="10" t="s">
        <v>11</v>
      </c>
      <c r="B16" s="15">
        <f>'[12]Novembro'!$K$5</f>
        <v>0</v>
      </c>
      <c r="C16" s="15">
        <f>'[12]Novembro'!$K$6</f>
        <v>0</v>
      </c>
      <c r="D16" s="15">
        <f>'[12]Novembro'!$K$7</f>
        <v>0</v>
      </c>
      <c r="E16" s="15">
        <f>'[12]Novembro'!$K$8</f>
        <v>0</v>
      </c>
      <c r="F16" s="15">
        <f>'[12]Novembro'!$K$9</f>
        <v>8.6</v>
      </c>
      <c r="G16" s="15">
        <f>'[12]Novembro'!$K$10</f>
        <v>1</v>
      </c>
      <c r="H16" s="15">
        <f>'[12]Novembro'!$K$11</f>
        <v>0</v>
      </c>
      <c r="I16" s="15">
        <f>'[12]Novembro'!$K$12</f>
        <v>33.6</v>
      </c>
      <c r="J16" s="15">
        <f>'[12]Novembro'!$K$13</f>
        <v>4</v>
      </c>
      <c r="K16" s="15">
        <f>'[12]Novembro'!$K$14</f>
        <v>0</v>
      </c>
      <c r="L16" s="15">
        <f>'[12]Novembro'!$K$15</f>
        <v>0</v>
      </c>
      <c r="M16" s="15">
        <f>'[12]Novembro'!$K$16</f>
        <v>0.4</v>
      </c>
      <c r="N16" s="15">
        <f>'[12]Novembro'!$K$17</f>
        <v>0</v>
      </c>
      <c r="O16" s="15">
        <f>'[12]Novembro'!$K$18</f>
        <v>10</v>
      </c>
      <c r="P16" s="15">
        <f>'[12]Novembro'!$K$19</f>
        <v>0</v>
      </c>
      <c r="Q16" s="15">
        <f>'[12]Novembro'!$K$20</f>
        <v>0.2</v>
      </c>
      <c r="R16" s="15">
        <f>'[12]Novembro'!$K$21</f>
        <v>0</v>
      </c>
      <c r="S16" s="15">
        <f>'[12]Novembro'!$K$22</f>
        <v>0</v>
      </c>
      <c r="T16" s="15">
        <f>'[12]Novembro'!$K$23</f>
        <v>0</v>
      </c>
      <c r="U16" s="15">
        <f>'[12]Novembro'!$K$24</f>
        <v>0</v>
      </c>
      <c r="V16" s="15">
        <f>'[12]Novembro'!$K$25</f>
        <v>1.6</v>
      </c>
      <c r="W16" s="15">
        <f>'[12]Novembro'!$K$26</f>
        <v>0</v>
      </c>
      <c r="X16" s="15">
        <f>'[12]Novembro'!$K$27</f>
        <v>4</v>
      </c>
      <c r="Y16" s="15">
        <f>'[12]Novembro'!$K$28</f>
        <v>0</v>
      </c>
      <c r="Z16" s="15">
        <f>'[12]Novembro'!$K$29</f>
        <v>0</v>
      </c>
      <c r="AA16" s="15">
        <f>'[12]Novembro'!$K$30</f>
        <v>23.4</v>
      </c>
      <c r="AB16" s="15">
        <f>'[12]Novembro'!$K$31</f>
        <v>2</v>
      </c>
      <c r="AC16" s="15">
        <f>'[12]Novembro'!$K$32</f>
        <v>0</v>
      </c>
      <c r="AD16" s="15">
        <f>'[12]Novembro'!$K$33</f>
        <v>0.2</v>
      </c>
      <c r="AE16" s="15">
        <f>'[12]Novembro'!$K$34</f>
        <v>0</v>
      </c>
      <c r="AF16" s="17">
        <f t="shared" si="3"/>
        <v>89.00000000000001</v>
      </c>
      <c r="AG16" s="17">
        <f t="shared" si="4"/>
        <v>33.6</v>
      </c>
      <c r="AH16" s="44">
        <v>1</v>
      </c>
    </row>
    <row r="17" spans="1:34" ht="16.5" customHeight="1">
      <c r="A17" s="10" t="s">
        <v>12</v>
      </c>
      <c r="B17" s="15">
        <f>'[13]Novembro'!$K$5</f>
        <v>0</v>
      </c>
      <c r="C17" s="15">
        <f>'[13]Novembro'!$K$6</f>
        <v>0</v>
      </c>
      <c r="D17" s="15">
        <f>'[13]Novembro'!$K$7</f>
        <v>0</v>
      </c>
      <c r="E17" s="15">
        <f>'[13]Novembro'!$K$8</f>
        <v>0</v>
      </c>
      <c r="F17" s="15">
        <f>'[13]Novembro'!$K$9</f>
        <v>3.2</v>
      </c>
      <c r="G17" s="15">
        <f>'[13]Novembro'!$K$10</f>
        <v>0.4</v>
      </c>
      <c r="H17" s="15">
        <f>'[13]Novembro'!$K$11</f>
        <v>1</v>
      </c>
      <c r="I17" s="15">
        <f>'[13]Novembro'!$K$12</f>
        <v>30.8</v>
      </c>
      <c r="J17" s="15">
        <f>'[13]Novembro'!$K$13</f>
        <v>0.8</v>
      </c>
      <c r="K17" s="15">
        <f>'[13]Novembro'!$K$14</f>
        <v>0.2</v>
      </c>
      <c r="L17" s="15">
        <f>'[13]Novembro'!$K$15</f>
        <v>0</v>
      </c>
      <c r="M17" s="15">
        <f>'[13]Novembro'!$K$16</f>
        <v>0</v>
      </c>
      <c r="N17" s="15">
        <f>'[13]Novembro'!$K$17</f>
        <v>0</v>
      </c>
      <c r="O17" s="15">
        <f>'[13]Novembro'!$K$18</f>
        <v>0.6</v>
      </c>
      <c r="P17" s="15">
        <f>'[13]Novembro'!$K$19</f>
        <v>0</v>
      </c>
      <c r="Q17" s="15">
        <f>'[13]Novembro'!$K$20</f>
        <v>0</v>
      </c>
      <c r="R17" s="15">
        <f>'[13]Novembro'!$K$21</f>
        <v>0</v>
      </c>
      <c r="S17" s="15">
        <f>'[13]Novembro'!$K$22</f>
        <v>0</v>
      </c>
      <c r="T17" s="15">
        <f>'[13]Novembro'!$K$23</f>
        <v>0</v>
      </c>
      <c r="U17" s="15">
        <f>'[13]Novembro'!$K$24</f>
        <v>0</v>
      </c>
      <c r="V17" s="15">
        <f>'[13]Novembro'!$K$25</f>
        <v>0</v>
      </c>
      <c r="W17" s="15">
        <f>'[13]Novembro'!$K$26</f>
        <v>0</v>
      </c>
      <c r="X17" s="15">
        <f>'[13]Novembro'!$K$27</f>
        <v>0</v>
      </c>
      <c r="Y17" s="15">
        <f>'[13]Novembro'!$K$28</f>
        <v>0</v>
      </c>
      <c r="Z17" s="15">
        <f>'[13]Novembro'!$K$29</f>
        <v>0</v>
      </c>
      <c r="AA17" s="15">
        <f>'[13]Novembro'!$K$30</f>
        <v>0</v>
      </c>
      <c r="AB17" s="15">
        <f>'[13]Novembro'!$K$31</f>
        <v>0</v>
      </c>
      <c r="AC17" s="15">
        <f>'[13]Novembro'!$K$32</f>
        <v>4.2</v>
      </c>
      <c r="AD17" s="15">
        <f>'[13]Novembro'!$K$33</f>
        <v>0</v>
      </c>
      <c r="AE17" s="15">
        <f>'[13]Novembro'!$K$34</f>
        <v>0</v>
      </c>
      <c r="AF17" s="17">
        <f t="shared" si="3"/>
        <v>41.2</v>
      </c>
      <c r="AG17" s="17">
        <f t="shared" si="4"/>
        <v>30.8</v>
      </c>
      <c r="AH17" s="44">
        <v>2</v>
      </c>
    </row>
    <row r="18" spans="1:34" ht="16.5" customHeight="1">
      <c r="A18" s="10" t="s">
        <v>13</v>
      </c>
      <c r="B18" s="15">
        <f>'[14]Novembro'!$K$5</f>
        <v>5.2</v>
      </c>
      <c r="C18" s="15">
        <f>'[14]Novembro'!$K$6</f>
        <v>0</v>
      </c>
      <c r="D18" s="15">
        <f>'[14]Novembro'!$K$7</f>
        <v>0</v>
      </c>
      <c r="E18" s="15">
        <f>'[14]Novembro'!$K$8</f>
        <v>0</v>
      </c>
      <c r="F18" s="15">
        <f>'[14]Novembro'!$K$9</f>
        <v>17.6</v>
      </c>
      <c r="G18" s="15">
        <f>'[14]Novembro'!$K$10</f>
        <v>0.4</v>
      </c>
      <c r="H18" s="15">
        <f>'[14]Novembro'!$K$11</f>
        <v>2</v>
      </c>
      <c r="I18" s="15">
        <f>'[14]Novembro'!$K$12</f>
        <v>6.2</v>
      </c>
      <c r="J18" s="15">
        <f>'[14]Novembro'!$K$13</f>
        <v>0</v>
      </c>
      <c r="K18" s="15">
        <f>'[14]Novembro'!$K$14</f>
        <v>0</v>
      </c>
      <c r="L18" s="15">
        <f>'[14]Novembro'!$K$15</f>
        <v>0</v>
      </c>
      <c r="M18" s="15">
        <f>'[14]Novembro'!$K$16</f>
        <v>0</v>
      </c>
      <c r="N18" s="15">
        <f>'[14]Novembro'!$K$17</f>
        <v>0</v>
      </c>
      <c r="O18" s="15">
        <f>'[14]Novembro'!$K$18</f>
        <v>0</v>
      </c>
      <c r="P18" s="15">
        <f>'[14]Novembro'!$K$19</f>
        <v>0</v>
      </c>
      <c r="Q18" s="15">
        <f>'[14]Novembro'!$K$20</f>
        <v>8</v>
      </c>
      <c r="R18" s="15">
        <f>'[14]Novembro'!$K$21</f>
        <v>0.2</v>
      </c>
      <c r="S18" s="15">
        <f>'[14]Novembro'!$K$22</f>
        <v>0</v>
      </c>
      <c r="T18" s="15">
        <f>'[14]Novembro'!$K$23</f>
        <v>0</v>
      </c>
      <c r="U18" s="15">
        <f>'[14]Novembro'!$K$24</f>
        <v>44.4</v>
      </c>
      <c r="V18" s="15">
        <f>'[14]Novembro'!$K$25</f>
        <v>0</v>
      </c>
      <c r="W18" s="15">
        <f>'[14]Novembro'!$K$26</f>
        <v>0</v>
      </c>
      <c r="X18" s="15">
        <f>'[14]Novembro'!$K$27</f>
        <v>0</v>
      </c>
      <c r="Y18" s="15">
        <f>'[14]Novembro'!$K$28</f>
        <v>0</v>
      </c>
      <c r="Z18" s="15">
        <f>'[14]Novembro'!$K$29</f>
        <v>0</v>
      </c>
      <c r="AA18" s="15">
        <f>'[14]Novembro'!$K$30</f>
        <v>0</v>
      </c>
      <c r="AB18" s="15">
        <f>'[14]Novembro'!$K$31</f>
        <v>0</v>
      </c>
      <c r="AC18" s="15">
        <f>'[14]Novembro'!$K$32</f>
        <v>0</v>
      </c>
      <c r="AD18" s="15">
        <f>'[14]Novembro'!$K$33</f>
        <v>0</v>
      </c>
      <c r="AE18" s="15">
        <f>'[14]Novembro'!$K$34</f>
        <v>0</v>
      </c>
      <c r="AF18" s="17">
        <f t="shared" si="3"/>
        <v>84</v>
      </c>
      <c r="AG18" s="17">
        <f t="shared" si="4"/>
        <v>44.4</v>
      </c>
      <c r="AH18" s="44">
        <v>10</v>
      </c>
    </row>
    <row r="19" spans="1:34" ht="16.5" customHeight="1">
      <c r="A19" s="10" t="s">
        <v>14</v>
      </c>
      <c r="B19" s="15">
        <f>'[15]Novembro'!$K$5</f>
        <v>0</v>
      </c>
      <c r="C19" s="15">
        <f>'[15]Novembro'!$K$6</f>
        <v>0</v>
      </c>
      <c r="D19" s="15">
        <f>'[15]Novembro'!$K$7</f>
        <v>0</v>
      </c>
      <c r="E19" s="15">
        <f>'[15]Novembro'!$K$8</f>
        <v>12.2</v>
      </c>
      <c r="F19" s="15">
        <f>'[15]Novembro'!$K$9</f>
        <v>4.8</v>
      </c>
      <c r="G19" s="15">
        <f>'[15]Novembro'!$K$10</f>
        <v>0</v>
      </c>
      <c r="H19" s="15">
        <f>'[15]Novembro'!$K$11</f>
        <v>7</v>
      </c>
      <c r="I19" s="15">
        <f>'[15]Novembro'!$K$12</f>
        <v>2</v>
      </c>
      <c r="J19" s="15">
        <f>'[15]Novembro'!$K$13</f>
        <v>1.2</v>
      </c>
      <c r="K19" s="15">
        <f>'[15]Novembro'!$K$14</f>
        <v>0</v>
      </c>
      <c r="L19" s="15">
        <f>'[15]Novembro'!$K$15</f>
        <v>5.6</v>
      </c>
      <c r="M19" s="15">
        <f>'[15]Novembro'!$K$16</f>
        <v>0</v>
      </c>
      <c r="N19" s="15">
        <f>'[15]Novembro'!$K$17</f>
        <v>0</v>
      </c>
      <c r="O19" s="15">
        <f>'[15]Novembro'!$K$18</f>
        <v>0.2</v>
      </c>
      <c r="P19" s="15">
        <f>'[15]Novembro'!$K$19</f>
        <v>0</v>
      </c>
      <c r="Q19" s="15">
        <f>'[15]Novembro'!$K$20</f>
        <v>10.2</v>
      </c>
      <c r="R19" s="15">
        <f>'[15]Novembro'!$K$21</f>
        <v>0</v>
      </c>
      <c r="S19" s="15">
        <f>'[15]Novembro'!$K$22</f>
        <v>0</v>
      </c>
      <c r="T19" s="15">
        <f>'[15]Novembro'!$K$23</f>
        <v>0</v>
      </c>
      <c r="U19" s="15">
        <f>'[15]Novembro'!$K$24</f>
        <v>0</v>
      </c>
      <c r="V19" s="15">
        <f>'[15]Novembro'!$K$25</f>
        <v>0</v>
      </c>
      <c r="W19" s="15">
        <f>'[15]Novembro'!$K$26</f>
        <v>3.2</v>
      </c>
      <c r="X19" s="15">
        <f>'[15]Novembro'!$K$27</f>
        <v>0</v>
      </c>
      <c r="Y19" s="15">
        <f>'[15]Novembro'!$K$28</f>
        <v>4.6</v>
      </c>
      <c r="Z19" s="15">
        <f>'[15]Novembro'!$K$29</f>
        <v>0.2</v>
      </c>
      <c r="AA19" s="15">
        <f>'[15]Novembro'!$K$30</f>
        <v>3</v>
      </c>
      <c r="AB19" s="15">
        <f>'[15]Novembro'!$K$31</f>
        <v>4</v>
      </c>
      <c r="AC19" s="15">
        <f>'[15]Novembro'!$K$32</f>
        <v>19</v>
      </c>
      <c r="AD19" s="15">
        <f>'[15]Novembro'!$K$33</f>
        <v>6.4</v>
      </c>
      <c r="AE19" s="15">
        <f>'[15]Novembro'!$K$34</f>
        <v>38.4</v>
      </c>
      <c r="AF19" s="17">
        <f t="shared" si="3"/>
        <v>122.00000000000003</v>
      </c>
      <c r="AG19" s="17">
        <f t="shared" si="4"/>
        <v>38.4</v>
      </c>
      <c r="AH19" s="44" t="s">
        <v>53</v>
      </c>
    </row>
    <row r="20" spans="1:34" ht="16.5" customHeight="1">
      <c r="A20" s="10" t="s">
        <v>15</v>
      </c>
      <c r="B20" s="15">
        <f>'[16]Novembro'!$K$5</f>
        <v>0</v>
      </c>
      <c r="C20" s="15">
        <f>'[16]Novembro'!$K$6</f>
        <v>0</v>
      </c>
      <c r="D20" s="15">
        <f>'[16]Novembro'!$K$7</f>
        <v>0</v>
      </c>
      <c r="E20" s="15">
        <f>'[16]Novembro'!$K$8</f>
        <v>0</v>
      </c>
      <c r="F20" s="15">
        <f>'[16]Novembro'!$K$9</f>
        <v>0</v>
      </c>
      <c r="G20" s="15">
        <f>'[16]Novembro'!$K$10</f>
        <v>0</v>
      </c>
      <c r="H20" s="15">
        <f>'[16]Novembro'!$K$11</f>
        <v>11</v>
      </c>
      <c r="I20" s="15">
        <f>'[16]Novembro'!$K$12</f>
        <v>27.4</v>
      </c>
      <c r="J20" s="15">
        <f>'[16]Novembro'!$K$13</f>
        <v>0.6</v>
      </c>
      <c r="K20" s="15">
        <f>'[16]Novembro'!$K$14</f>
        <v>3.2</v>
      </c>
      <c r="L20" s="15">
        <f>'[16]Novembro'!$K$15</f>
        <v>0.8</v>
      </c>
      <c r="M20" s="15">
        <f>'[16]Novembro'!$K$16</f>
        <v>8.4</v>
      </c>
      <c r="N20" s="15">
        <f>'[16]Novembro'!$K$17</f>
        <v>0.2</v>
      </c>
      <c r="O20" s="15">
        <f>'[16]Novembro'!$K$18</f>
        <v>0</v>
      </c>
      <c r="P20" s="15">
        <f>'[16]Novembro'!$K$19</f>
        <v>3.4</v>
      </c>
      <c r="Q20" s="15">
        <f>'[16]Novembro'!$K$20</f>
        <v>5</v>
      </c>
      <c r="R20" s="15">
        <f>'[16]Novembro'!$K$21</f>
        <v>0</v>
      </c>
      <c r="S20" s="15">
        <f>'[16]Novembro'!$K$22</f>
        <v>0</v>
      </c>
      <c r="T20" s="15">
        <f>'[16]Novembro'!$K$23</f>
        <v>0</v>
      </c>
      <c r="U20" s="15">
        <f>'[16]Novembro'!$K$24</f>
        <v>0</v>
      </c>
      <c r="V20" s="15">
        <f>'[16]Novembro'!$K$25</f>
        <v>18.4</v>
      </c>
      <c r="W20" s="15">
        <f>'[16]Novembro'!$K$26</f>
        <v>0</v>
      </c>
      <c r="X20" s="15">
        <f>'[16]Novembro'!$K$27</f>
        <v>0</v>
      </c>
      <c r="Y20" s="15">
        <f>'[16]Novembro'!$K$28</f>
        <v>0</v>
      </c>
      <c r="Z20" s="15">
        <f>'[16]Novembro'!$K$29</f>
        <v>2.8</v>
      </c>
      <c r="AA20" s="15">
        <f>'[16]Novembro'!$K$30</f>
        <v>7.2</v>
      </c>
      <c r="AB20" s="15">
        <f>'[16]Novembro'!$K$31</f>
        <v>0.2</v>
      </c>
      <c r="AC20" s="15">
        <f>'[16]Novembro'!$K$32</f>
        <v>37.4</v>
      </c>
      <c r="AD20" s="15">
        <f>'[16]Novembro'!$K$33</f>
        <v>0</v>
      </c>
      <c r="AE20" s="15">
        <f>'[16]Novembro'!$K$34</f>
        <v>2.2</v>
      </c>
      <c r="AF20" s="17">
        <f t="shared" si="3"/>
        <v>128.2</v>
      </c>
      <c r="AG20" s="17">
        <f t="shared" si="4"/>
        <v>37.4</v>
      </c>
      <c r="AH20" s="44" t="s">
        <v>53</v>
      </c>
    </row>
    <row r="21" spans="1:34" ht="16.5" customHeight="1">
      <c r="A21" s="10" t="s">
        <v>16</v>
      </c>
      <c r="B21" s="15">
        <f>'[17]Novembro'!$K$5</f>
        <v>0</v>
      </c>
      <c r="C21" s="15">
        <f>'[17]Novembro'!$K$6</f>
        <v>0</v>
      </c>
      <c r="D21" s="15">
        <f>'[17]Novembro'!$K$7</f>
        <v>0</v>
      </c>
      <c r="E21" s="15">
        <f>'[17]Novembro'!$K$8</f>
        <v>0</v>
      </c>
      <c r="F21" s="15">
        <f>'[17]Novembro'!$K$9</f>
        <v>0</v>
      </c>
      <c r="G21" s="15">
        <f>'[17]Novembro'!$K$10</f>
        <v>16.6</v>
      </c>
      <c r="H21" s="15">
        <f>'[17]Novembro'!$K$11</f>
        <v>1.4</v>
      </c>
      <c r="I21" s="15">
        <f>'[17]Novembro'!$K$12</f>
        <v>5.4</v>
      </c>
      <c r="J21" s="15">
        <f>'[17]Novembro'!$K$13</f>
        <v>0</v>
      </c>
      <c r="K21" s="15">
        <f>'[17]Novembro'!$K$14</f>
        <v>0</v>
      </c>
      <c r="L21" s="15">
        <f>'[17]Novembro'!$K$15</f>
        <v>14.4</v>
      </c>
      <c r="M21" s="15">
        <f>'[17]Novembro'!$K$16</f>
        <v>0.4</v>
      </c>
      <c r="N21" s="15">
        <f>'[17]Novembro'!$K$17</f>
        <v>0</v>
      </c>
      <c r="O21" s="15">
        <f>'[17]Novembro'!$K$18</f>
        <v>0</v>
      </c>
      <c r="P21" s="15">
        <f>'[17]Novembro'!$K$19</f>
        <v>0.4</v>
      </c>
      <c r="Q21" s="15">
        <f>'[17]Novembro'!$K$20</f>
        <v>25.6</v>
      </c>
      <c r="R21" s="15">
        <f>'[17]Novembro'!$K$21</f>
        <v>0</v>
      </c>
      <c r="S21" s="15">
        <f>'[17]Novembro'!$K$22</f>
        <v>0</v>
      </c>
      <c r="T21" s="15">
        <f>'[17]Novembro'!$K$23</f>
        <v>0</v>
      </c>
      <c r="U21" s="15">
        <f>'[17]Novembro'!$K$24</f>
        <v>0</v>
      </c>
      <c r="V21" s="15">
        <f>'[17]Novembro'!$K$25</f>
        <v>0</v>
      </c>
      <c r="W21" s="15">
        <f>'[17]Novembro'!$K$26</f>
        <v>0</v>
      </c>
      <c r="X21" s="15">
        <f>'[17]Novembro'!$K$27</f>
        <v>0</v>
      </c>
      <c r="Y21" s="15">
        <f>'[17]Novembro'!$K$28</f>
        <v>0</v>
      </c>
      <c r="Z21" s="15">
        <f>'[17]Novembro'!$K$29</f>
        <v>0</v>
      </c>
      <c r="AA21" s="15">
        <f>'[17]Novembro'!$K$30</f>
        <v>0</v>
      </c>
      <c r="AB21" s="15">
        <f>'[17]Novembro'!$K$31</f>
        <v>3</v>
      </c>
      <c r="AC21" s="15">
        <f>'[17]Novembro'!$K$32</f>
        <v>0</v>
      </c>
      <c r="AD21" s="15">
        <f>'[17]Novembro'!$K$33</f>
        <v>0</v>
      </c>
      <c r="AE21" s="15">
        <f>'[17]Novembro'!$K$34</f>
        <v>0</v>
      </c>
      <c r="AF21" s="17">
        <f t="shared" si="3"/>
        <v>67.19999999999999</v>
      </c>
      <c r="AG21" s="17">
        <f t="shared" si="4"/>
        <v>25.6</v>
      </c>
      <c r="AH21" s="44">
        <v>3</v>
      </c>
    </row>
    <row r="22" spans="1:34" ht="16.5" customHeight="1">
      <c r="A22" s="10" t="s">
        <v>17</v>
      </c>
      <c r="B22" s="15">
        <f>'[18]Novembro'!$K$5</f>
        <v>0</v>
      </c>
      <c r="C22" s="15">
        <f>'[18]Novembro'!$K$6</f>
        <v>0</v>
      </c>
      <c r="D22" s="15">
        <f>'[18]Novembro'!$K$7</f>
        <v>0</v>
      </c>
      <c r="E22" s="15">
        <f>'[18]Novembro'!$K$8</f>
        <v>0</v>
      </c>
      <c r="F22" s="15">
        <f>'[18]Novembro'!$K$9</f>
        <v>60.8</v>
      </c>
      <c r="G22" s="15">
        <f>'[18]Novembro'!$K$10</f>
        <v>5.6</v>
      </c>
      <c r="H22" s="15">
        <f>'[18]Novembro'!$K$11</f>
        <v>0</v>
      </c>
      <c r="I22" s="15">
        <f>'[18]Novembro'!$K$12</f>
        <v>9</v>
      </c>
      <c r="J22" s="15">
        <f>'[18]Novembro'!$K$13</f>
        <v>0</v>
      </c>
      <c r="K22" s="15">
        <f>'[18]Novembro'!$K$14</f>
        <v>8.4</v>
      </c>
      <c r="L22" s="15">
        <f>'[18]Novembro'!$K$15</f>
        <v>31.4</v>
      </c>
      <c r="M22" s="15">
        <f>'[18]Novembro'!$K$16</f>
        <v>0.2</v>
      </c>
      <c r="N22" s="15">
        <f>'[18]Novembro'!$K$17</f>
        <v>0</v>
      </c>
      <c r="O22" s="15">
        <f>'[18]Novembro'!$K$18</f>
        <v>0</v>
      </c>
      <c r="P22" s="15">
        <f>'[18]Novembro'!$K$19</f>
        <v>0</v>
      </c>
      <c r="Q22" s="15">
        <f>'[18]Novembro'!$K$20</f>
        <v>0.2</v>
      </c>
      <c r="R22" s="15">
        <f>'[18]Novembro'!$K$21</f>
        <v>2.6</v>
      </c>
      <c r="S22" s="15">
        <f>'[18]Novembro'!$K$22</f>
        <v>0</v>
      </c>
      <c r="T22" s="15">
        <f>'[18]Novembro'!$K$23</f>
        <v>0</v>
      </c>
      <c r="U22" s="15">
        <f>'[18]Novembro'!$K$24</f>
        <v>12</v>
      </c>
      <c r="V22" s="15">
        <f>'[18]Novembro'!$K$25</f>
        <v>1.8</v>
      </c>
      <c r="W22" s="15">
        <f>'[18]Novembro'!$K$26</f>
        <v>0</v>
      </c>
      <c r="X22" s="15">
        <f>'[18]Novembro'!$K$27</f>
        <v>11.2</v>
      </c>
      <c r="Y22" s="15">
        <f>'[18]Novembro'!$K$28</f>
        <v>0</v>
      </c>
      <c r="Z22" s="15">
        <f>'[18]Novembro'!$K$29</f>
        <v>0.4</v>
      </c>
      <c r="AA22" s="15">
        <f>'[18]Novembro'!$K$30</f>
        <v>49.4</v>
      </c>
      <c r="AB22" s="15">
        <f>'[18]Novembro'!$K$31</f>
        <v>5.4</v>
      </c>
      <c r="AC22" s="15">
        <f>'[18]Novembro'!$K$32</f>
        <v>2.2</v>
      </c>
      <c r="AD22" s="15">
        <f>'[18]Novembro'!$K$33</f>
        <v>0</v>
      </c>
      <c r="AE22" s="15">
        <f>'[18]Novembro'!$K$34</f>
        <v>0</v>
      </c>
      <c r="AF22" s="17">
        <f t="shared" si="3"/>
        <v>200.6</v>
      </c>
      <c r="AG22" s="17">
        <f t="shared" si="4"/>
        <v>60.8</v>
      </c>
      <c r="AH22" s="44">
        <v>2</v>
      </c>
    </row>
    <row r="23" spans="1:34" ht="16.5" customHeight="1">
      <c r="A23" s="10" t="s">
        <v>18</v>
      </c>
      <c r="B23" s="15">
        <f>'[19]Novembro'!$K$5</f>
        <v>0</v>
      </c>
      <c r="C23" s="15">
        <f>'[19]Novembro'!$K$6</f>
        <v>0</v>
      </c>
      <c r="D23" s="15">
        <f>'[19]Novembro'!$K$7</f>
        <v>0</v>
      </c>
      <c r="E23" s="15">
        <f>'[19]Novembro'!$K$8</f>
        <v>0</v>
      </c>
      <c r="F23" s="15">
        <f>'[19]Novembro'!$K$9</f>
        <v>0</v>
      </c>
      <c r="G23" s="15">
        <f>'[19]Novembro'!$K$10</f>
        <v>0</v>
      </c>
      <c r="H23" s="15">
        <f>'[19]Novembro'!$K$11</f>
        <v>0</v>
      </c>
      <c r="I23" s="15">
        <f>'[19]Novembro'!$K$12</f>
        <v>0.2</v>
      </c>
      <c r="J23" s="15">
        <f>'[19]Novembro'!$K$13</f>
        <v>0</v>
      </c>
      <c r="K23" s="15">
        <f>'[19]Novembro'!$K$14</f>
        <v>0</v>
      </c>
      <c r="L23" s="15">
        <f>'[19]Novembro'!$K$15</f>
        <v>0</v>
      </c>
      <c r="M23" s="15">
        <f>'[19]Novembro'!$K$16</f>
        <v>0</v>
      </c>
      <c r="N23" s="15">
        <f>'[19]Novembro'!$K$17</f>
        <v>0</v>
      </c>
      <c r="O23" s="15">
        <f>'[19]Novembro'!$K$18</f>
        <v>0</v>
      </c>
      <c r="P23" s="15">
        <f>'[19]Novembro'!$K$19</f>
        <v>0</v>
      </c>
      <c r="Q23" s="15">
        <f>'[19]Novembro'!$K$20</f>
        <v>0</v>
      </c>
      <c r="R23" s="15">
        <f>'[19]Novembro'!$K$21</f>
        <v>0</v>
      </c>
      <c r="S23" s="15">
        <f>'[19]Novembro'!$K$22</f>
        <v>0</v>
      </c>
      <c r="T23" s="15">
        <f>'[19]Novembro'!$K$23</f>
        <v>0</v>
      </c>
      <c r="U23" s="15">
        <f>'[19]Novembro'!$K$24</f>
        <v>0</v>
      </c>
      <c r="V23" s="15">
        <f>'[19]Novembro'!$K$25</f>
        <v>0</v>
      </c>
      <c r="W23" s="15">
        <f>'[19]Novembro'!$K$26</f>
        <v>0</v>
      </c>
      <c r="X23" s="15">
        <f>'[19]Novembro'!$K$27</f>
        <v>0</v>
      </c>
      <c r="Y23" s="15">
        <f>'[19]Novembro'!$K$28</f>
        <v>0</v>
      </c>
      <c r="Z23" s="15">
        <f>'[19]Novembro'!$K$29</f>
        <v>0</v>
      </c>
      <c r="AA23" s="15">
        <f>'[19]Novembro'!$K$30</f>
        <v>0</v>
      </c>
      <c r="AB23" s="15">
        <f>'[19]Novembro'!$K$31</f>
        <v>0</v>
      </c>
      <c r="AC23" s="15">
        <f>'[19]Novembro'!$K$32</f>
        <v>0</v>
      </c>
      <c r="AD23" s="15">
        <f>'[19]Novembro'!$K$33</f>
        <v>0</v>
      </c>
      <c r="AE23" s="15">
        <f>'[19]Novembro'!$K$34</f>
        <v>0</v>
      </c>
      <c r="AF23" s="17">
        <f t="shared" si="3"/>
        <v>0.2</v>
      </c>
      <c r="AG23" s="17">
        <f t="shared" si="4"/>
        <v>0.2</v>
      </c>
      <c r="AH23" s="44">
        <v>22</v>
      </c>
    </row>
    <row r="24" spans="1:34" ht="16.5" customHeight="1">
      <c r="A24" s="10" t="s">
        <v>19</v>
      </c>
      <c r="B24" s="15">
        <f>'[20]Novembro'!$K$5</f>
        <v>0</v>
      </c>
      <c r="C24" s="15">
        <f>'[20]Novembro'!$K$6</f>
        <v>0</v>
      </c>
      <c r="D24" s="15">
        <f>'[20]Novembro'!$K$7</f>
        <v>0</v>
      </c>
      <c r="E24" s="15">
        <f>'[20]Novembro'!$K$8</f>
        <v>0</v>
      </c>
      <c r="F24" s="15">
        <f>'[20]Novembro'!$K$9</f>
        <v>10</v>
      </c>
      <c r="G24" s="15">
        <f>'[20]Novembro'!$K$10</f>
        <v>2.4</v>
      </c>
      <c r="H24" s="15">
        <f>'[20]Novembro'!$K$11</f>
        <v>20.8</v>
      </c>
      <c r="I24" s="15">
        <f>'[20]Novembro'!$K$12</f>
        <v>0</v>
      </c>
      <c r="J24" s="15">
        <f>'[20]Novembro'!$K$13</f>
        <v>0</v>
      </c>
      <c r="K24" s="15">
        <f>'[20]Novembro'!$K$14</f>
        <v>21</v>
      </c>
      <c r="L24" s="15">
        <f>'[20]Novembro'!$K$15</f>
        <v>66.4</v>
      </c>
      <c r="M24" s="15">
        <f>'[20]Novembro'!$K$16</f>
        <v>0.2</v>
      </c>
      <c r="N24" s="15">
        <f>'[20]Novembro'!$K$17</f>
        <v>0</v>
      </c>
      <c r="O24" s="15">
        <f>'[20]Novembro'!$K$18</f>
        <v>0</v>
      </c>
      <c r="P24" s="15">
        <f>'[20]Novembro'!$K$19</f>
        <v>2.2</v>
      </c>
      <c r="Q24" s="15">
        <f>'[20]Novembro'!$K$20</f>
        <v>0</v>
      </c>
      <c r="R24" s="15">
        <f>'[20]Novembro'!$K$21</f>
        <v>0</v>
      </c>
      <c r="S24" s="15">
        <f>'[20]Novembro'!$K$22</f>
        <v>0</v>
      </c>
      <c r="T24" s="15">
        <f>'[20]Novembro'!$K$23</f>
        <v>0</v>
      </c>
      <c r="U24" s="15">
        <f>'[20]Novembro'!$K$24</f>
        <v>0</v>
      </c>
      <c r="V24" s="15">
        <f>'[20]Novembro'!$K$25</f>
        <v>0.2</v>
      </c>
      <c r="W24" s="15">
        <f>'[20]Novembro'!$K$26</f>
        <v>1.4</v>
      </c>
      <c r="X24" s="15">
        <f>'[20]Novembro'!$K$27</f>
        <v>0</v>
      </c>
      <c r="Y24" s="15">
        <f>'[20]Novembro'!$K$28</f>
        <v>0.2</v>
      </c>
      <c r="Z24" s="15">
        <f>'[20]Novembro'!$K$29</f>
        <v>0</v>
      </c>
      <c r="AA24" s="15">
        <f>'[20]Novembro'!$K$30</f>
        <v>2</v>
      </c>
      <c r="AB24" s="15">
        <f>'[20]Novembro'!$K$31</f>
        <v>33.4</v>
      </c>
      <c r="AC24" s="15">
        <f>'[20]Novembro'!$K$32</f>
        <v>4.2</v>
      </c>
      <c r="AD24" s="15">
        <f>'[20]Novembro'!$K$33</f>
        <v>0.2</v>
      </c>
      <c r="AE24" s="15">
        <f>'[20]Novembro'!$K$34</f>
        <v>11.8</v>
      </c>
      <c r="AF24" s="17">
        <f t="shared" si="3"/>
        <v>176.4</v>
      </c>
      <c r="AG24" s="17">
        <f t="shared" si="4"/>
        <v>66.4</v>
      </c>
      <c r="AH24" s="44" t="s">
        <v>53</v>
      </c>
    </row>
    <row r="25" spans="1:34" ht="16.5" customHeight="1">
      <c r="A25" s="10" t="s">
        <v>31</v>
      </c>
      <c r="B25" s="15">
        <f>'[21]Novembro'!$K$5</f>
        <v>0</v>
      </c>
      <c r="C25" s="15">
        <f>'[21]Novembro'!$K$6</f>
        <v>0</v>
      </c>
      <c r="D25" s="15">
        <f>'[21]Novembro'!$K$7</f>
        <v>0</v>
      </c>
      <c r="E25" s="15">
        <f>'[21]Novembro'!$K$8</f>
        <v>9</v>
      </c>
      <c r="F25" s="15">
        <f>'[21]Novembro'!$K$9</f>
        <v>18</v>
      </c>
      <c r="G25" s="15">
        <f>'[21]Novembro'!$K$10</f>
        <v>5.8</v>
      </c>
      <c r="H25" s="15">
        <f>'[21]Novembro'!$K$11</f>
        <v>0.2</v>
      </c>
      <c r="I25" s="15">
        <f>'[21]Novembro'!$K$12</f>
        <v>7.6</v>
      </c>
      <c r="J25" s="15">
        <f>'[21]Novembro'!$K$13</f>
        <v>0.2</v>
      </c>
      <c r="K25" s="15">
        <f>'[21]Novembro'!$K$14</f>
        <v>0</v>
      </c>
      <c r="L25" s="15">
        <f>'[21]Novembro'!$K$15</f>
        <v>2.4</v>
      </c>
      <c r="M25" s="15">
        <f>'[21]Novembro'!$K$16</f>
        <v>0</v>
      </c>
      <c r="N25" s="15">
        <f>'[21]Novembro'!$K$17</f>
        <v>0</v>
      </c>
      <c r="O25" s="15">
        <f>'[21]Novembro'!$K$18</f>
        <v>0.8</v>
      </c>
      <c r="P25" s="15">
        <f>'[21]Novembro'!$K$19</f>
        <v>0</v>
      </c>
      <c r="Q25" s="15">
        <f>'[21]Novembro'!$K$20</f>
        <v>0</v>
      </c>
      <c r="R25" s="15">
        <f>'[21]Novembro'!$K$21</f>
        <v>0</v>
      </c>
      <c r="S25" s="15">
        <f>'[21]Novembro'!$K$22</f>
        <v>0</v>
      </c>
      <c r="T25" s="15">
        <f>'[21]Novembro'!$K$23</f>
        <v>0</v>
      </c>
      <c r="U25" s="15">
        <f>'[21]Novembro'!$K$24</f>
        <v>0</v>
      </c>
      <c r="V25" s="15">
        <f>'[21]Novembro'!$K$25</f>
        <v>0.4</v>
      </c>
      <c r="W25" s="15">
        <f>'[21]Novembro'!$K$26</f>
        <v>0</v>
      </c>
      <c r="X25" s="15">
        <f>'[21]Novembro'!$K$27</f>
        <v>0</v>
      </c>
      <c r="Y25" s="15">
        <f>'[21]Novembro'!$K$28</f>
        <v>0</v>
      </c>
      <c r="Z25" s="15">
        <f>'[21]Novembro'!$K$29</f>
        <v>0</v>
      </c>
      <c r="AA25" s="15">
        <f>'[21]Novembro'!$K$30</f>
        <v>37.2</v>
      </c>
      <c r="AB25" s="15">
        <f>'[21]Novembro'!$K$31</f>
        <v>3.4</v>
      </c>
      <c r="AC25" s="15">
        <f>'[21]Novembro'!$K$32</f>
        <v>9.8</v>
      </c>
      <c r="AD25" s="15">
        <f>'[21]Novembro'!$K$33</f>
        <v>0</v>
      </c>
      <c r="AE25" s="15">
        <f>'[21]Novembro'!$K$34</f>
        <v>2.4</v>
      </c>
      <c r="AF25" s="17">
        <f t="shared" si="3"/>
        <v>97.2</v>
      </c>
      <c r="AG25" s="17">
        <f t="shared" si="4"/>
        <v>37.2</v>
      </c>
      <c r="AH25" s="44" t="s">
        <v>53</v>
      </c>
    </row>
    <row r="26" spans="1:34" ht="16.5" customHeight="1">
      <c r="A26" s="10" t="s">
        <v>20</v>
      </c>
      <c r="B26" s="3" t="str">
        <f>'[22]Novembro'!$K$5</f>
        <v>**</v>
      </c>
      <c r="C26" s="3" t="str">
        <f>'[22]Novembro'!$K$6</f>
        <v>**</v>
      </c>
      <c r="D26" s="3" t="str">
        <f>'[22]Novembro'!$K$7</f>
        <v>**</v>
      </c>
      <c r="E26" s="3" t="str">
        <f>'[22]Novembro'!$K$8</f>
        <v>**</v>
      </c>
      <c r="F26" s="3" t="str">
        <f>'[22]Novembro'!$K$9</f>
        <v>**</v>
      </c>
      <c r="G26" s="3" t="str">
        <f>'[22]Novembro'!$K$10</f>
        <v>**</v>
      </c>
      <c r="H26" s="3" t="str">
        <f>'[22]Novembro'!$K$11</f>
        <v>**</v>
      </c>
      <c r="I26" s="3" t="str">
        <f>'[22]Novembro'!$K$12</f>
        <v>**</v>
      </c>
      <c r="J26" s="3" t="str">
        <f>'[22]Novembro'!$K$13</f>
        <v>**</v>
      </c>
      <c r="K26" s="3" t="str">
        <f>'[22]Novembro'!$K$14</f>
        <v>**</v>
      </c>
      <c r="L26" s="3" t="str">
        <f>'[22]Novembro'!$K$15</f>
        <v>**</v>
      </c>
      <c r="M26" s="3" t="str">
        <f>'[22]Novembro'!$K$16</f>
        <v>**</v>
      </c>
      <c r="N26" s="3" t="str">
        <f>'[22]Novembro'!$K$17</f>
        <v>**</v>
      </c>
      <c r="O26" s="3" t="str">
        <f>'[22]Novembro'!$K$18</f>
        <v>**</v>
      </c>
      <c r="P26" s="3" t="str">
        <f>'[22]Novembro'!$K$19</f>
        <v>**</v>
      </c>
      <c r="Q26" s="3" t="str">
        <f>'[22]Novembro'!$K$20</f>
        <v>**</v>
      </c>
      <c r="R26" s="3" t="str">
        <f>'[22]Novembro'!$K$21</f>
        <v>**</v>
      </c>
      <c r="S26" s="3" t="str">
        <f>'[22]Novembro'!$K$22</f>
        <v>**</v>
      </c>
      <c r="T26" s="3" t="str">
        <f>'[22]Novembro'!$K$23</f>
        <v>**</v>
      </c>
      <c r="U26" s="3" t="str">
        <f>'[22]Novembro'!$K$24</f>
        <v>**</v>
      </c>
      <c r="V26" s="3" t="str">
        <f>'[22]Novembro'!$K$25</f>
        <v>**</v>
      </c>
      <c r="W26" s="3" t="str">
        <f>'[22]Novembro'!$K$26</f>
        <v>**</v>
      </c>
      <c r="X26" s="3" t="str">
        <f>'[22]Novembro'!$K$27</f>
        <v>**</v>
      </c>
      <c r="Y26" s="3" t="str">
        <f>'[22]Novembro'!$K$28</f>
        <v>**</v>
      </c>
      <c r="Z26" s="3" t="str">
        <f>'[22]Novembro'!$K$29</f>
        <v>**</v>
      </c>
      <c r="AA26" s="3" t="str">
        <f>'[22]Novembro'!$K$30</f>
        <v>**</v>
      </c>
      <c r="AB26" s="3" t="str">
        <f>'[22]Novembro'!$K$31</f>
        <v>**</v>
      </c>
      <c r="AC26" s="3" t="str">
        <f>'[22]Novembro'!$K$32</f>
        <v>**</v>
      </c>
      <c r="AD26" s="3" t="str">
        <f>'[22]Novembro'!$K$33</f>
        <v>**</v>
      </c>
      <c r="AE26" s="3" t="str">
        <f>'[22]Novembro'!$K$34</f>
        <v>**</v>
      </c>
      <c r="AF26" s="17" t="s">
        <v>32</v>
      </c>
      <c r="AG26" s="17" t="s">
        <v>32</v>
      </c>
      <c r="AH26" s="44" t="s">
        <v>32</v>
      </c>
    </row>
    <row r="27" spans="1:34" s="5" customFormat="1" ht="16.5" customHeight="1">
      <c r="A27" s="14" t="s">
        <v>34</v>
      </c>
      <c r="B27" s="22">
        <f>MAX(B5:B26)</f>
        <v>5.2</v>
      </c>
      <c r="C27" s="22">
        <f>MAX(C5:C26)</f>
        <v>0</v>
      </c>
      <c r="D27" s="22">
        <f aca="true" t="shared" si="5" ref="D27:AE27">MAX(D5:D26)</f>
        <v>2</v>
      </c>
      <c r="E27" s="22">
        <f t="shared" si="5"/>
        <v>21.8</v>
      </c>
      <c r="F27" s="22">
        <f t="shared" si="5"/>
        <v>60.8</v>
      </c>
      <c r="G27" s="22">
        <f t="shared" si="5"/>
        <v>55.8</v>
      </c>
      <c r="H27" s="22">
        <f t="shared" si="5"/>
        <v>20.8</v>
      </c>
      <c r="I27" s="22">
        <f t="shared" si="5"/>
        <v>49.2</v>
      </c>
      <c r="J27" s="22">
        <f t="shared" si="5"/>
        <v>15.2</v>
      </c>
      <c r="K27" s="22">
        <f t="shared" si="5"/>
        <v>21</v>
      </c>
      <c r="L27" s="22">
        <f t="shared" si="5"/>
        <v>79.4</v>
      </c>
      <c r="M27" s="22">
        <f t="shared" si="5"/>
        <v>8.4</v>
      </c>
      <c r="N27" s="22">
        <f>MAX(N5:N26)</f>
        <v>0.2</v>
      </c>
      <c r="O27" s="22">
        <f t="shared" si="5"/>
        <v>27.8</v>
      </c>
      <c r="P27" s="22">
        <f t="shared" si="5"/>
        <v>20</v>
      </c>
      <c r="Q27" s="22">
        <f t="shared" si="5"/>
        <v>25.6</v>
      </c>
      <c r="R27" s="22">
        <f t="shared" si="5"/>
        <v>2.6</v>
      </c>
      <c r="S27" s="22">
        <f t="shared" si="5"/>
        <v>1</v>
      </c>
      <c r="T27" s="22">
        <f t="shared" si="5"/>
        <v>0</v>
      </c>
      <c r="U27" s="22">
        <f t="shared" si="5"/>
        <v>51.6</v>
      </c>
      <c r="V27" s="22">
        <f t="shared" si="5"/>
        <v>18.4</v>
      </c>
      <c r="W27" s="22">
        <f t="shared" si="5"/>
        <v>21.6</v>
      </c>
      <c r="X27" s="22">
        <f t="shared" si="5"/>
        <v>11.2</v>
      </c>
      <c r="Y27" s="22">
        <f t="shared" si="5"/>
        <v>15.6</v>
      </c>
      <c r="Z27" s="22">
        <f t="shared" si="5"/>
        <v>2.8</v>
      </c>
      <c r="AA27" s="22">
        <f t="shared" si="5"/>
        <v>49.4</v>
      </c>
      <c r="AB27" s="22">
        <f t="shared" si="5"/>
        <v>58.2</v>
      </c>
      <c r="AC27" s="22">
        <f t="shared" si="5"/>
        <v>37.4</v>
      </c>
      <c r="AD27" s="22">
        <f t="shared" si="5"/>
        <v>13.6</v>
      </c>
      <c r="AE27" s="22">
        <f t="shared" si="5"/>
        <v>38.4</v>
      </c>
      <c r="AF27" s="29">
        <f>MAX(AF5:AF26)</f>
        <v>247</v>
      </c>
      <c r="AG27" s="42">
        <f>MAX(AG5:AG26)</f>
        <v>79.4</v>
      </c>
      <c r="AH27" s="45"/>
    </row>
    <row r="28" spans="1:34" s="32" customFormat="1" ht="12.75">
      <c r="A28" s="30" t="s">
        <v>37</v>
      </c>
      <c r="B28" s="31">
        <f>SUM(B5:B26)</f>
        <v>5.2</v>
      </c>
      <c r="C28" s="31">
        <f aca="true" t="shared" si="6" ref="C28:AE28">SUM(C5:C26)</f>
        <v>0</v>
      </c>
      <c r="D28" s="31">
        <f t="shared" si="6"/>
        <v>2.2</v>
      </c>
      <c r="E28" s="31">
        <f t="shared" si="6"/>
        <v>60.2</v>
      </c>
      <c r="F28" s="31">
        <f t="shared" si="6"/>
        <v>315.59999999999997</v>
      </c>
      <c r="G28" s="31">
        <f t="shared" si="6"/>
        <v>152.4</v>
      </c>
      <c r="H28" s="31">
        <f t="shared" si="6"/>
        <v>60</v>
      </c>
      <c r="I28" s="31">
        <f t="shared" si="6"/>
        <v>229.2</v>
      </c>
      <c r="J28" s="31">
        <f t="shared" si="6"/>
        <v>31.2</v>
      </c>
      <c r="K28" s="31">
        <f t="shared" si="6"/>
        <v>56.39999999999999</v>
      </c>
      <c r="L28" s="31">
        <f t="shared" si="6"/>
        <v>260.2</v>
      </c>
      <c r="M28" s="31">
        <f t="shared" si="6"/>
        <v>10.6</v>
      </c>
      <c r="N28" s="31">
        <f t="shared" si="6"/>
        <v>0.2</v>
      </c>
      <c r="O28" s="31">
        <f t="shared" si="6"/>
        <v>42.4</v>
      </c>
      <c r="P28" s="31">
        <f t="shared" si="6"/>
        <v>58.6</v>
      </c>
      <c r="Q28" s="31">
        <f t="shared" si="6"/>
        <v>62.00000000000001</v>
      </c>
      <c r="R28" s="31">
        <f t="shared" si="6"/>
        <v>3.2</v>
      </c>
      <c r="S28" s="31">
        <f t="shared" si="6"/>
        <v>1.8</v>
      </c>
      <c r="T28" s="31">
        <f t="shared" si="6"/>
        <v>0</v>
      </c>
      <c r="U28" s="31">
        <f t="shared" si="6"/>
        <v>131</v>
      </c>
      <c r="V28" s="31">
        <f t="shared" si="6"/>
        <v>36.599999999999994</v>
      </c>
      <c r="W28" s="31">
        <f t="shared" si="6"/>
        <v>74.00000000000001</v>
      </c>
      <c r="X28" s="31">
        <f t="shared" si="6"/>
        <v>20.8</v>
      </c>
      <c r="Y28" s="31">
        <f t="shared" si="6"/>
        <v>31.400000000000002</v>
      </c>
      <c r="Z28" s="31">
        <f t="shared" si="6"/>
        <v>8</v>
      </c>
      <c r="AA28" s="31">
        <f t="shared" si="6"/>
        <v>161</v>
      </c>
      <c r="AB28" s="31">
        <f t="shared" si="6"/>
        <v>288.4</v>
      </c>
      <c r="AC28" s="31">
        <f t="shared" si="6"/>
        <v>161.6</v>
      </c>
      <c r="AD28" s="31">
        <f t="shared" si="6"/>
        <v>23.2</v>
      </c>
      <c r="AE28" s="31">
        <f t="shared" si="6"/>
        <v>96</v>
      </c>
      <c r="AF28" s="18">
        <f>SUM(AF5:AF26)</f>
        <v>2383.4</v>
      </c>
      <c r="AG28" s="43"/>
      <c r="AH28" s="44"/>
    </row>
  </sheetData>
  <sheetProtection password="C6EC" sheet="1" objects="1" scenarios="1"/>
  <mergeCells count="33">
    <mergeCell ref="A1:AG1"/>
    <mergeCell ref="B2:AG2"/>
    <mergeCell ref="X3:X4"/>
    <mergeCell ref="AB3:AB4"/>
    <mergeCell ref="AC3:AC4"/>
    <mergeCell ref="AD3:AD4"/>
    <mergeCell ref="Y3:Y4"/>
    <mergeCell ref="I3:I4"/>
    <mergeCell ref="H3:H4"/>
    <mergeCell ref="P3:P4"/>
    <mergeCell ref="L3:L4"/>
    <mergeCell ref="N3:N4"/>
    <mergeCell ref="O3:O4"/>
    <mergeCell ref="Z3:Z4"/>
    <mergeCell ref="U3:U4"/>
    <mergeCell ref="V3:V4"/>
    <mergeCell ref="W3:W4"/>
    <mergeCell ref="A2:A4"/>
    <mergeCell ref="B3:B4"/>
    <mergeCell ref="C3:C4"/>
    <mergeCell ref="D3:D4"/>
    <mergeCell ref="J3:J4"/>
    <mergeCell ref="K3:K4"/>
    <mergeCell ref="AA3:AA4"/>
    <mergeCell ref="T3:T4"/>
    <mergeCell ref="AE3:AE4"/>
    <mergeCell ref="E3:E4"/>
    <mergeCell ref="F3:F4"/>
    <mergeCell ref="G3:G4"/>
    <mergeCell ref="M3:M4"/>
    <mergeCell ref="Q3:Q4"/>
    <mergeCell ref="R3:R4"/>
    <mergeCell ref="S3:S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55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28"/>
  <sheetViews>
    <sheetView zoomScalePageLayoutView="0" workbookViewId="0" topLeftCell="A1">
      <selection activeCell="AF4" sqref="AF4"/>
    </sheetView>
  </sheetViews>
  <sheetFormatPr defaultColWidth="9.140625" defaultRowHeight="12.75"/>
  <cols>
    <col min="1" max="1" width="19.140625" style="2" bestFit="1" customWidth="1"/>
    <col min="2" max="31" width="5.421875" style="2" bestFit="1" customWidth="1"/>
    <col min="32" max="32" width="7.421875" style="19" bestFit="1" customWidth="1"/>
    <col min="33" max="33" width="6.57421875" style="35" bestFit="1" customWidth="1"/>
  </cols>
  <sheetData>
    <row r="1" spans="1:33" ht="19.5" customHeight="1" thickBot="1">
      <c r="A1" s="69" t="s">
        <v>23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</row>
    <row r="2" spans="1:33" ht="19.5" customHeight="1">
      <c r="A2" s="64" t="s">
        <v>21</v>
      </c>
      <c r="B2" s="61" t="s">
        <v>46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</row>
    <row r="3" spans="1:33" s="4" customFormat="1" ht="19.5" customHeight="1">
      <c r="A3" s="65"/>
      <c r="B3" s="67">
        <v>1</v>
      </c>
      <c r="C3" s="67">
        <f>SUM(B3+1)</f>
        <v>2</v>
      </c>
      <c r="D3" s="67">
        <f aca="true" t="shared" si="0" ref="D3:AD3">SUM(C3+1)</f>
        <v>3</v>
      </c>
      <c r="E3" s="67">
        <f t="shared" si="0"/>
        <v>4</v>
      </c>
      <c r="F3" s="67">
        <f t="shared" si="0"/>
        <v>5</v>
      </c>
      <c r="G3" s="67">
        <f t="shared" si="0"/>
        <v>6</v>
      </c>
      <c r="H3" s="67">
        <f t="shared" si="0"/>
        <v>7</v>
      </c>
      <c r="I3" s="67">
        <f t="shared" si="0"/>
        <v>8</v>
      </c>
      <c r="J3" s="67">
        <f t="shared" si="0"/>
        <v>9</v>
      </c>
      <c r="K3" s="67">
        <f t="shared" si="0"/>
        <v>10</v>
      </c>
      <c r="L3" s="67">
        <f t="shared" si="0"/>
        <v>11</v>
      </c>
      <c r="M3" s="67">
        <f t="shared" si="0"/>
        <v>12</v>
      </c>
      <c r="N3" s="67">
        <f t="shared" si="0"/>
        <v>13</v>
      </c>
      <c r="O3" s="67">
        <f t="shared" si="0"/>
        <v>14</v>
      </c>
      <c r="P3" s="67">
        <f t="shared" si="0"/>
        <v>15</v>
      </c>
      <c r="Q3" s="67">
        <f t="shared" si="0"/>
        <v>16</v>
      </c>
      <c r="R3" s="67">
        <f t="shared" si="0"/>
        <v>17</v>
      </c>
      <c r="S3" s="67">
        <f t="shared" si="0"/>
        <v>18</v>
      </c>
      <c r="T3" s="67">
        <f t="shared" si="0"/>
        <v>19</v>
      </c>
      <c r="U3" s="67">
        <f t="shared" si="0"/>
        <v>20</v>
      </c>
      <c r="V3" s="67">
        <f t="shared" si="0"/>
        <v>21</v>
      </c>
      <c r="W3" s="67">
        <f t="shared" si="0"/>
        <v>22</v>
      </c>
      <c r="X3" s="67">
        <f t="shared" si="0"/>
        <v>23</v>
      </c>
      <c r="Y3" s="67">
        <f t="shared" si="0"/>
        <v>24</v>
      </c>
      <c r="Z3" s="67">
        <f t="shared" si="0"/>
        <v>25</v>
      </c>
      <c r="AA3" s="67">
        <f t="shared" si="0"/>
        <v>26</v>
      </c>
      <c r="AB3" s="67">
        <f t="shared" si="0"/>
        <v>27</v>
      </c>
      <c r="AC3" s="67">
        <f t="shared" si="0"/>
        <v>28</v>
      </c>
      <c r="AD3" s="67">
        <f t="shared" si="0"/>
        <v>29</v>
      </c>
      <c r="AE3" s="67">
        <v>30</v>
      </c>
      <c r="AF3" s="34" t="s">
        <v>42</v>
      </c>
      <c r="AG3" s="37" t="s">
        <v>41</v>
      </c>
    </row>
    <row r="4" spans="1:33" s="5" customFormat="1" ht="19.5" customHeight="1" thickBot="1">
      <c r="A4" s="66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33" t="s">
        <v>40</v>
      </c>
      <c r="AG4" s="36" t="s">
        <v>40</v>
      </c>
    </row>
    <row r="5" spans="1:33" ht="16.5" customHeight="1" thickTop="1">
      <c r="A5" s="9" t="s">
        <v>0</v>
      </c>
      <c r="B5" s="3">
        <f>'[1]Novembro'!$C$5</f>
        <v>35.8</v>
      </c>
      <c r="C5" s="3">
        <f>'[1]Novembro'!$C$6</f>
        <v>36.5</v>
      </c>
      <c r="D5" s="3">
        <f>'[1]Novembro'!$C$7</f>
        <v>36.9</v>
      </c>
      <c r="E5" s="3">
        <f>'[1]Novembro'!$C$8</f>
        <v>36</v>
      </c>
      <c r="F5" s="3">
        <f>'[1]Novembro'!$C$9</f>
        <v>31.4</v>
      </c>
      <c r="G5" s="3">
        <f>'[1]Novembro'!$C$10</f>
        <v>31.4</v>
      </c>
      <c r="H5" s="3">
        <f>'[1]Novembro'!$C$11</f>
        <v>31.6</v>
      </c>
      <c r="I5" s="3">
        <f>'[1]Novembro'!$C$12</f>
        <v>27.4</v>
      </c>
      <c r="J5" s="3">
        <f>'[1]Novembro'!$C$13</f>
        <v>31.4</v>
      </c>
      <c r="K5" s="3">
        <f>'[1]Novembro'!$C$14</f>
        <v>34</v>
      </c>
      <c r="L5" s="3">
        <f>'[1]Novembro'!$C$15</f>
        <v>28.8</v>
      </c>
      <c r="M5" s="3">
        <f>'[1]Novembro'!$C$16</f>
        <v>31.3</v>
      </c>
      <c r="N5" s="3">
        <f>'[1]Novembro'!$C$17</f>
        <v>35.1</v>
      </c>
      <c r="O5" s="3">
        <f>'[1]Novembro'!$C$18</f>
        <v>36.4</v>
      </c>
      <c r="P5" s="3">
        <f>'[1]Novembro'!$C$19</f>
        <v>33.9</v>
      </c>
      <c r="Q5" s="3">
        <f>'[1]Novembro'!$C$20</f>
        <v>31.4</v>
      </c>
      <c r="R5" s="3">
        <f>'[1]Novembro'!$C$21</f>
        <v>32.5</v>
      </c>
      <c r="S5" s="3">
        <f>'[1]Novembro'!$C$22</f>
        <v>36.9</v>
      </c>
      <c r="T5" s="3">
        <f>'[1]Novembro'!$C$23</f>
        <v>37.6</v>
      </c>
      <c r="U5" s="3">
        <f>'[1]Novembro'!$C$24</f>
        <v>35</v>
      </c>
      <c r="V5" s="3">
        <f>'[1]Novembro'!$C$25</f>
        <v>34.1</v>
      </c>
      <c r="W5" s="3">
        <f>'[1]Novembro'!$C$26</f>
        <v>35.2</v>
      </c>
      <c r="X5" s="3">
        <f>'[1]Novembro'!$C$27</f>
        <v>35.4</v>
      </c>
      <c r="Y5" s="3">
        <f>'[1]Novembro'!$C$28</f>
        <v>36.4</v>
      </c>
      <c r="Z5" s="3">
        <f>'[1]Novembro'!$C$29</f>
        <v>35.8</v>
      </c>
      <c r="AA5" s="3">
        <f>'[1]Novembro'!$C$30</f>
        <v>33</v>
      </c>
      <c r="AB5" s="3">
        <f>'[1]Novembro'!$C$31</f>
        <v>30.5</v>
      </c>
      <c r="AC5" s="3">
        <f>'[1]Novembro'!$C$32</f>
        <v>32.7</v>
      </c>
      <c r="AD5" s="3">
        <f>'[1]Novembro'!$C$33</f>
        <v>34.8</v>
      </c>
      <c r="AE5" s="3">
        <f>'[1]Novembro'!$C$34</f>
        <v>30.4</v>
      </c>
      <c r="AF5" s="17">
        <f aca="true" t="shared" si="1" ref="AF5:AF12">MAX(B5:AE5)</f>
        <v>37.6</v>
      </c>
      <c r="AG5" s="28">
        <f aca="true" t="shared" si="2" ref="AG5:AG12">AVERAGE(B5:AE5)</f>
        <v>33.65333333333333</v>
      </c>
    </row>
    <row r="6" spans="1:33" ht="16.5" customHeight="1">
      <c r="A6" s="10" t="s">
        <v>1</v>
      </c>
      <c r="B6" s="3">
        <f>'[2]Novembro'!$C$5</f>
        <v>36.2</v>
      </c>
      <c r="C6" s="3">
        <f>'[2]Novembro'!$C$6</f>
        <v>35.1</v>
      </c>
      <c r="D6" s="3">
        <f>'[2]Novembro'!$C$7</f>
        <v>35.2</v>
      </c>
      <c r="E6" s="3">
        <f>'[2]Novembro'!$C$8</f>
        <v>33.3</v>
      </c>
      <c r="F6" s="3">
        <f>'[2]Novembro'!$C$9</f>
        <v>32.3</v>
      </c>
      <c r="G6" s="3">
        <f>'[2]Novembro'!$C$10</f>
        <v>31.3</v>
      </c>
      <c r="H6" s="3">
        <f>'[2]Novembro'!$C$11</f>
        <v>29.2</v>
      </c>
      <c r="I6" s="3">
        <f>'[2]Novembro'!$C$12</f>
        <v>26.9</v>
      </c>
      <c r="J6" s="3">
        <f>'[2]Novembro'!$C$13</f>
        <v>31.8</v>
      </c>
      <c r="K6" s="3">
        <f>'[2]Novembro'!$C$14</f>
        <v>34.4</v>
      </c>
      <c r="L6" s="3">
        <f>'[2]Novembro'!$C$15</f>
        <v>34</v>
      </c>
      <c r="M6" s="3">
        <f>'[2]Novembro'!$C$16</f>
        <v>34.6</v>
      </c>
      <c r="N6" s="3">
        <f>'[2]Novembro'!$C$17</f>
        <v>36.5</v>
      </c>
      <c r="O6" s="3">
        <f>'[2]Novembro'!$C$18</f>
        <v>35.6</v>
      </c>
      <c r="P6" s="3">
        <f>'[2]Novembro'!$C$19</f>
        <v>35.4</v>
      </c>
      <c r="Q6" s="3">
        <f>'[2]Novembro'!$C$20</f>
        <v>32.8</v>
      </c>
      <c r="R6" s="3">
        <f>'[2]Novembro'!$C$21</f>
        <v>34.3</v>
      </c>
      <c r="S6" s="3">
        <f>'[2]Novembro'!$C$22</f>
        <v>37</v>
      </c>
      <c r="T6" s="3">
        <f>'[2]Novembro'!$C$23</f>
        <v>37.5</v>
      </c>
      <c r="U6" s="3">
        <f>'[2]Novembro'!$C$24</f>
        <v>32.4</v>
      </c>
      <c r="V6" s="3">
        <f>'[2]Novembro'!$C$25</f>
        <v>34.6</v>
      </c>
      <c r="W6" s="3">
        <f>'[2]Novembro'!$C$26</f>
        <v>35.5</v>
      </c>
      <c r="X6" s="3">
        <f>'[2]Novembro'!$C$27</f>
        <v>35.3</v>
      </c>
      <c r="Y6" s="3">
        <f>'[2]Novembro'!$C$28</f>
        <v>34.7</v>
      </c>
      <c r="Z6" s="3">
        <f>'[2]Novembro'!$C$29</f>
        <v>36.3</v>
      </c>
      <c r="AA6" s="3">
        <f>'[2]Novembro'!$C$30</f>
        <v>34.8</v>
      </c>
      <c r="AB6" s="3">
        <f>'[2]Novembro'!$C$31</f>
        <v>31.7</v>
      </c>
      <c r="AC6" s="3">
        <f>'[2]Novembro'!$C$32</f>
        <v>33.9</v>
      </c>
      <c r="AD6" s="3">
        <f>'[2]Novembro'!$C$33</f>
        <v>35.3</v>
      </c>
      <c r="AE6" s="3">
        <f>'[2]Novembro'!$C$34</f>
        <v>33.9</v>
      </c>
      <c r="AF6" s="17">
        <f t="shared" si="1"/>
        <v>37.5</v>
      </c>
      <c r="AG6" s="28">
        <f t="shared" si="2"/>
        <v>34.059999999999995</v>
      </c>
    </row>
    <row r="7" spans="1:33" ht="16.5" customHeight="1">
      <c r="A7" s="10" t="s">
        <v>2</v>
      </c>
      <c r="B7" s="3">
        <f>'[3]Novembro'!$C$5</f>
        <v>34.7</v>
      </c>
      <c r="C7" s="3">
        <f>'[3]Novembro'!$C$6</f>
        <v>33.4</v>
      </c>
      <c r="D7" s="3">
        <f>'[3]Novembro'!$C$7</f>
        <v>33.8</v>
      </c>
      <c r="E7" s="3">
        <f>'[3]Novembro'!$C$8</f>
        <v>31.8</v>
      </c>
      <c r="F7" s="3">
        <f>'[3]Novembro'!$C$9</f>
        <v>28.4</v>
      </c>
      <c r="G7" s="3">
        <f>'[3]Novembro'!$C$10</f>
        <v>28.9</v>
      </c>
      <c r="H7" s="3">
        <f>'[3]Novembro'!$C$11</f>
        <v>26.6</v>
      </c>
      <c r="I7" s="3">
        <f>'[3]Novembro'!$C$12</f>
        <v>24.9</v>
      </c>
      <c r="J7" s="3">
        <f>'[3]Novembro'!$C$13</f>
        <v>28.4</v>
      </c>
      <c r="K7" s="3">
        <f>'[3]Novembro'!$C$14</f>
        <v>32</v>
      </c>
      <c r="L7" s="3">
        <f>'[3]Novembro'!$C$15</f>
        <v>29.8</v>
      </c>
      <c r="M7" s="3">
        <f>'[3]Novembro'!$C$16</f>
        <v>31.1</v>
      </c>
      <c r="N7" s="3">
        <f>'[3]Novembro'!$C$17</f>
        <v>35.2</v>
      </c>
      <c r="O7" s="3">
        <f>'[3]Novembro'!$C$18</f>
        <v>33.7</v>
      </c>
      <c r="P7" s="3">
        <f>'[3]Novembro'!$C$19</f>
        <v>33.4</v>
      </c>
      <c r="Q7" s="3">
        <f>'[3]Novembro'!$C$20</f>
        <v>32.8</v>
      </c>
      <c r="R7" s="3">
        <f>'[3]Novembro'!$C$21</f>
        <v>34.5</v>
      </c>
      <c r="S7" s="3">
        <f>'[3]Novembro'!$C$22</f>
        <v>34.8</v>
      </c>
      <c r="T7" s="3">
        <f>'[3]Novembro'!$C$23</f>
        <v>33.9</v>
      </c>
      <c r="U7" s="3">
        <f>'[3]Novembro'!$C$24</f>
        <v>31.6</v>
      </c>
      <c r="V7" s="3">
        <f>'[3]Novembro'!$C$25</f>
        <v>28.8</v>
      </c>
      <c r="W7" s="3">
        <f>'[3]Novembro'!$C$26</f>
        <v>31.7</v>
      </c>
      <c r="X7" s="3">
        <f>'[3]Novembro'!$C$27</f>
        <v>32.8</v>
      </c>
      <c r="Y7" s="3">
        <f>'[3]Novembro'!$C$28</f>
        <v>32.6</v>
      </c>
      <c r="Z7" s="3">
        <f>'[3]Novembro'!$C$29</f>
        <v>33.1</v>
      </c>
      <c r="AA7" s="3">
        <f>'[3]Novembro'!$C$30</f>
        <v>31.1</v>
      </c>
      <c r="AB7" s="3">
        <f>'[3]Novembro'!$C$31</f>
        <v>28.7</v>
      </c>
      <c r="AC7" s="3">
        <f>'[3]Novembro'!$C$32</f>
        <v>28.7</v>
      </c>
      <c r="AD7" s="3">
        <f>'[3]Novembro'!$C$33</f>
        <v>29.6</v>
      </c>
      <c r="AE7" s="3">
        <f>'[3]Novembro'!$C$34</f>
        <v>30.3</v>
      </c>
      <c r="AF7" s="17">
        <f t="shared" si="1"/>
        <v>35.2</v>
      </c>
      <c r="AG7" s="28">
        <f t="shared" si="2"/>
        <v>31.37</v>
      </c>
    </row>
    <row r="8" spans="1:33" ht="16.5" customHeight="1">
      <c r="A8" s="10" t="s">
        <v>3</v>
      </c>
      <c r="B8" s="3">
        <f>'[4]Novembro'!$C$5</f>
        <v>35.2</v>
      </c>
      <c r="C8" s="3">
        <f>'[4]Novembro'!$C$6</f>
        <v>35.2</v>
      </c>
      <c r="D8" s="3">
        <f>'[4]Novembro'!$C$7</f>
        <v>34.4</v>
      </c>
      <c r="E8" s="3">
        <f>'[4]Novembro'!$C$8</f>
        <v>33.2</v>
      </c>
      <c r="F8" s="3">
        <f>'[4]Novembro'!$C$9</f>
        <v>26.8</v>
      </c>
      <c r="G8" s="3">
        <f>'[4]Novembro'!$C$10</f>
        <v>30.1</v>
      </c>
      <c r="H8" s="3">
        <f>'[4]Novembro'!$C$11</f>
        <v>29.3</v>
      </c>
      <c r="I8" s="3">
        <f>'[4]Novembro'!$C$12</f>
        <v>29.8</v>
      </c>
      <c r="J8" s="3">
        <f>'[4]Novembro'!$C$13</f>
        <v>29.6</v>
      </c>
      <c r="K8" s="3">
        <f>'[4]Novembro'!$C$14</f>
        <v>34</v>
      </c>
      <c r="L8" s="3">
        <f>'[4]Novembro'!$C$15</f>
        <v>32.6</v>
      </c>
      <c r="M8" s="3">
        <f>'[4]Novembro'!$C$16</f>
        <v>34.1</v>
      </c>
      <c r="N8" s="3">
        <f>'[4]Novembro'!$C$17</f>
        <v>35.5</v>
      </c>
      <c r="O8" s="3">
        <f>'[4]Novembro'!$C$18</f>
        <v>35.4</v>
      </c>
      <c r="P8" s="3">
        <f>'[4]Novembro'!$C$19</f>
        <v>31.7</v>
      </c>
      <c r="Q8" s="3">
        <f>'[4]Novembro'!$C$20</f>
        <v>34.8</v>
      </c>
      <c r="R8" s="3">
        <f>'[4]Novembro'!$C$21</f>
        <v>34.3</v>
      </c>
      <c r="S8" s="3">
        <f>'[4]Novembro'!$C$22</f>
        <v>36.5</v>
      </c>
      <c r="T8" s="3">
        <f>'[4]Novembro'!$C$23</f>
        <v>35.3</v>
      </c>
      <c r="U8" s="3">
        <f>'[4]Novembro'!$C$24</f>
        <v>34.7</v>
      </c>
      <c r="V8" s="3">
        <f>'[4]Novembro'!$C$25</f>
        <v>33.3</v>
      </c>
      <c r="W8" s="3">
        <f>'[4]Novembro'!$C$26</f>
        <v>33.4</v>
      </c>
      <c r="X8" s="3">
        <f>'[4]Novembro'!$C$27</f>
        <v>31.2</v>
      </c>
      <c r="Y8" s="3">
        <f>'[4]Novembro'!$C$28</f>
        <v>31.9</v>
      </c>
      <c r="Z8" s="3">
        <f>'[4]Novembro'!$C$29</f>
        <v>31.9</v>
      </c>
      <c r="AA8" s="3">
        <f>'[4]Novembro'!$C$30</f>
        <v>33.2</v>
      </c>
      <c r="AB8" s="3">
        <f>'[4]Novembro'!$C$31</f>
        <v>32.7</v>
      </c>
      <c r="AC8" s="3">
        <f>'[4]Novembro'!$C$32</f>
        <v>33.7</v>
      </c>
      <c r="AD8" s="3">
        <f>'[4]Novembro'!$C$33</f>
        <v>29.6</v>
      </c>
      <c r="AE8" s="3">
        <f>'[4]Novembro'!$C$34</f>
        <v>27.2</v>
      </c>
      <c r="AF8" s="17">
        <f t="shared" si="1"/>
        <v>36.5</v>
      </c>
      <c r="AG8" s="28">
        <f t="shared" si="2"/>
        <v>32.686666666666675</v>
      </c>
    </row>
    <row r="9" spans="1:33" ht="16.5" customHeight="1">
      <c r="A9" s="10" t="s">
        <v>4</v>
      </c>
      <c r="B9" s="3">
        <f>'[5]Novembro'!$C$5</f>
        <v>32.3</v>
      </c>
      <c r="C9" s="3">
        <f>'[5]Novembro'!$C$6</f>
        <v>32.7</v>
      </c>
      <c r="D9" s="3">
        <f>'[5]Novembro'!$C$7</f>
        <v>31.6</v>
      </c>
      <c r="E9" s="3">
        <f>'[5]Novembro'!$C$8</f>
        <v>29.2</v>
      </c>
      <c r="F9" s="3">
        <f>'[5]Novembro'!$C$9</f>
        <v>24.7</v>
      </c>
      <c r="G9" s="3">
        <f>'[5]Novembro'!$C$10</f>
        <v>27.7</v>
      </c>
      <c r="H9" s="3">
        <f>'[5]Novembro'!$C$11</f>
        <v>26.6</v>
      </c>
      <c r="I9" s="3">
        <f>'[5]Novembro'!$C$12</f>
        <v>25.6</v>
      </c>
      <c r="J9" s="3">
        <f>'[5]Novembro'!$C$13</f>
        <v>29.1</v>
      </c>
      <c r="K9" s="3">
        <f>'[5]Novembro'!$C$14</f>
        <v>31.6</v>
      </c>
      <c r="L9" s="3">
        <f>'[5]Novembro'!$C$15</f>
        <v>27.7</v>
      </c>
      <c r="M9" s="3">
        <f>'[5]Novembro'!$C$16</f>
        <v>31.3</v>
      </c>
      <c r="N9" s="3">
        <f>'[5]Novembro'!$C$17</f>
        <v>32.4</v>
      </c>
      <c r="O9" s="3">
        <f>'[5]Novembro'!$C$18</f>
        <v>33</v>
      </c>
      <c r="P9" s="3">
        <f>'[5]Novembro'!$C$19</f>
        <v>30.5</v>
      </c>
      <c r="Q9" s="3">
        <f>'[5]Novembro'!$C$20</f>
        <v>31.7</v>
      </c>
      <c r="R9" s="3">
        <f>'[5]Novembro'!$C$21</f>
        <v>32.1</v>
      </c>
      <c r="S9" s="3">
        <f>'[5]Novembro'!$C$22</f>
        <v>33.1</v>
      </c>
      <c r="T9" s="3">
        <f>'[5]Novembro'!$C$23</f>
        <v>32.8</v>
      </c>
      <c r="U9" s="3">
        <f>'[5]Novembro'!$C$24</f>
        <v>29.4</v>
      </c>
      <c r="V9" s="3">
        <f>'[5]Novembro'!$C$25</f>
        <v>30.5</v>
      </c>
      <c r="W9" s="3">
        <f>'[5]Novembro'!$C$26</f>
        <v>30.4</v>
      </c>
      <c r="X9" s="3">
        <f>'[5]Novembro'!$C$27</f>
        <v>29.9</v>
      </c>
      <c r="Y9" s="3">
        <f>'[5]Novembro'!$C$28</f>
        <v>29.4</v>
      </c>
      <c r="Z9" s="3">
        <f>'[5]Novembro'!$C$29</f>
        <v>25.9</v>
      </c>
      <c r="AA9" s="3">
        <f>'[5]Novembro'!$C$30</f>
        <v>29</v>
      </c>
      <c r="AB9" s="3">
        <f>'[5]Novembro'!$C$31</f>
        <v>28.4</v>
      </c>
      <c r="AC9" s="3">
        <f>'[5]Novembro'!$C$32</f>
        <v>30.2</v>
      </c>
      <c r="AD9" s="3">
        <f>'[5]Novembro'!$C$33</f>
        <v>28.5</v>
      </c>
      <c r="AE9" s="3">
        <f>'[5]Novembro'!$C$34</f>
        <v>24.1</v>
      </c>
      <c r="AF9" s="17">
        <f t="shared" si="1"/>
        <v>33.1</v>
      </c>
      <c r="AG9" s="28">
        <f t="shared" si="2"/>
        <v>29.713333333333328</v>
      </c>
    </row>
    <row r="10" spans="1:33" ht="16.5" customHeight="1">
      <c r="A10" s="10" t="s">
        <v>5</v>
      </c>
      <c r="B10" s="3">
        <f>'[6]Novembro'!$C$5</f>
        <v>38</v>
      </c>
      <c r="C10" s="3">
        <f>'[6]Novembro'!$C$6</f>
        <v>37.6</v>
      </c>
      <c r="D10" s="3">
        <f>'[6]Novembro'!$C$7</f>
        <v>37</v>
      </c>
      <c r="E10" s="3">
        <f>'[6]Novembro'!$C$8</f>
        <v>35.3</v>
      </c>
      <c r="F10" s="3">
        <f>'[6]Novembro'!$C$9</f>
        <v>33.2</v>
      </c>
      <c r="G10" s="3">
        <f>'[6]Novembro'!$C$10</f>
        <v>31.4</v>
      </c>
      <c r="H10" s="3">
        <f>'[6]Novembro'!$C$11</f>
        <v>31.5</v>
      </c>
      <c r="I10" s="3">
        <f>'[6]Novembro'!$C$12</f>
        <v>29.4</v>
      </c>
      <c r="J10" s="3">
        <f>'[6]Novembro'!$C$13</f>
        <v>33.4</v>
      </c>
      <c r="K10" s="3">
        <f>'[6]Novembro'!$C$14</f>
        <v>37.4</v>
      </c>
      <c r="L10" s="3">
        <f>'[6]Novembro'!$C$15</f>
        <v>35.1</v>
      </c>
      <c r="M10" s="3">
        <f>'[6]Novembro'!$C$16</f>
        <v>36.7</v>
      </c>
      <c r="N10" s="3">
        <f>'[6]Novembro'!$C$17</f>
        <v>38.8</v>
      </c>
      <c r="O10" s="3">
        <f>'[6]Novembro'!$C$18</f>
        <v>38.3</v>
      </c>
      <c r="P10" s="3">
        <f>'[6]Novembro'!$C$19</f>
        <v>39</v>
      </c>
      <c r="Q10" s="3">
        <f>'[6]Novembro'!$C$20</f>
        <v>34.5</v>
      </c>
      <c r="R10" s="3">
        <f>'[6]Novembro'!$C$21</f>
        <v>37.9</v>
      </c>
      <c r="S10" s="3">
        <f>'[6]Novembro'!$C$22</f>
        <v>39.8</v>
      </c>
      <c r="T10" s="3">
        <f>'[6]Novembro'!$C$23</f>
        <v>41.6</v>
      </c>
      <c r="U10" s="3">
        <f>'[6]Novembro'!$C$24</f>
        <v>27.4</v>
      </c>
      <c r="V10" s="3">
        <f>'[6]Novembro'!$C$25</f>
        <v>36.8</v>
      </c>
      <c r="W10" s="3">
        <f>'[6]Novembro'!$C$26</f>
        <v>37.7</v>
      </c>
      <c r="X10" s="3">
        <f>'[6]Novembro'!$C$27</f>
        <v>38.5</v>
      </c>
      <c r="Y10" s="3">
        <f>'[6]Novembro'!$C$28</f>
        <v>37.9</v>
      </c>
      <c r="Z10" s="3">
        <f>'[6]Novembro'!$C$29</f>
        <v>37.6</v>
      </c>
      <c r="AA10" s="3">
        <f>'[6]Novembro'!$C$30</f>
        <v>36.2</v>
      </c>
      <c r="AB10" s="3">
        <f>'[6]Novembro'!$C$31</f>
        <v>32.5</v>
      </c>
      <c r="AC10" s="3">
        <f>'[6]Novembro'!$C$32</f>
        <v>38.4</v>
      </c>
      <c r="AD10" s="3">
        <f>'[6]Novembro'!$C$33</f>
        <v>36.1</v>
      </c>
      <c r="AE10" s="3">
        <f>'[6]Novembro'!$C$34</f>
        <v>29.8</v>
      </c>
      <c r="AF10" s="17">
        <f t="shared" si="1"/>
        <v>41.6</v>
      </c>
      <c r="AG10" s="28">
        <f t="shared" si="2"/>
        <v>35.82666666666666</v>
      </c>
    </row>
    <row r="11" spans="1:33" ht="16.5" customHeight="1">
      <c r="A11" s="10" t="s">
        <v>6</v>
      </c>
      <c r="B11" s="3">
        <f>'[7]Novembro'!$C$5</f>
        <v>36.4</v>
      </c>
      <c r="C11" s="3">
        <f>'[7]Novembro'!$C$6</f>
        <v>35.5</v>
      </c>
      <c r="D11" s="3">
        <f>'[7]Novembro'!$C$7</f>
        <v>35.4</v>
      </c>
      <c r="E11" s="3">
        <f>'[7]Novembro'!$C$8</f>
        <v>32.3</v>
      </c>
      <c r="F11" s="3">
        <f>'[7]Novembro'!$C$9</f>
        <v>27.9</v>
      </c>
      <c r="G11" s="3">
        <f>'[7]Novembro'!$C$10</f>
        <v>30.4</v>
      </c>
      <c r="H11" s="3">
        <f>'[7]Novembro'!$C$11</f>
        <v>28.8</v>
      </c>
      <c r="I11" s="3">
        <f>'[7]Novembro'!$C$12</f>
        <v>25.9</v>
      </c>
      <c r="J11" s="3">
        <f>'[7]Novembro'!$C$13</f>
        <v>32.1</v>
      </c>
      <c r="K11" s="3">
        <f>'[7]Novembro'!$C$14</f>
        <v>34.1</v>
      </c>
      <c r="L11" s="3">
        <f>'[7]Novembro'!$C$15</f>
        <v>30.6</v>
      </c>
      <c r="M11" s="3">
        <f>'[7]Novembro'!$C$16</f>
        <v>34.3</v>
      </c>
      <c r="N11" s="3">
        <f>'[7]Novembro'!$C$17</f>
        <v>36.3</v>
      </c>
      <c r="O11" s="3">
        <f>'[7]Novembro'!$C$18</f>
        <v>34.6</v>
      </c>
      <c r="P11" s="3">
        <f>'[7]Novembro'!$C$19</f>
        <v>35.1</v>
      </c>
      <c r="Q11" s="3">
        <f>'[7]Novembro'!$C$20</f>
        <v>33.4</v>
      </c>
      <c r="R11" s="3">
        <f>'[7]Novembro'!$C$21</f>
        <v>36.5</v>
      </c>
      <c r="S11" s="3">
        <f>'[7]Novembro'!$C$22</f>
        <v>36.9</v>
      </c>
      <c r="T11" s="3">
        <f>'[7]Novembro'!$C$23</f>
        <v>36.5</v>
      </c>
      <c r="U11" s="3">
        <f>'[7]Novembro'!$C$24</f>
        <v>30.2</v>
      </c>
      <c r="V11" s="3">
        <f>'[7]Novembro'!$C$25</f>
        <v>33.8</v>
      </c>
      <c r="W11" s="3">
        <f>'[7]Novembro'!$C$26</f>
        <v>33.6</v>
      </c>
      <c r="X11" s="3">
        <f>'[7]Novembro'!$C$27</f>
        <v>34.3</v>
      </c>
      <c r="Y11" s="3">
        <f>'[7]Novembro'!$C$28</f>
        <v>31.5</v>
      </c>
      <c r="Z11" s="3">
        <f>'[7]Novembro'!$C$29</f>
        <v>33.8</v>
      </c>
      <c r="AA11" s="3">
        <f>'[7]Novembro'!$C$30</f>
        <v>33.5</v>
      </c>
      <c r="AB11" s="3">
        <f>'[7]Novembro'!$C$31</f>
        <v>32.8</v>
      </c>
      <c r="AC11" s="3">
        <f>'[7]Novembro'!$C$32</f>
        <v>33.5</v>
      </c>
      <c r="AD11" s="3">
        <f>'[7]Novembro'!$C$33</f>
        <v>33.5</v>
      </c>
      <c r="AE11" s="3">
        <f>'[7]Novembro'!$C$34</f>
        <v>31.9</v>
      </c>
      <c r="AF11" s="17">
        <f t="shared" si="1"/>
        <v>36.9</v>
      </c>
      <c r="AG11" s="28">
        <f t="shared" si="2"/>
        <v>33.18</v>
      </c>
    </row>
    <row r="12" spans="1:33" ht="16.5" customHeight="1">
      <c r="A12" s="10" t="s">
        <v>7</v>
      </c>
      <c r="B12" s="3">
        <f>'[8]Novembro'!$C$5</f>
        <v>35.3</v>
      </c>
      <c r="C12" s="3">
        <f>'[8]Novembro'!$C$6</f>
        <v>36.5</v>
      </c>
      <c r="D12" s="3">
        <f>'[8]Novembro'!$C$7</f>
        <v>36.3</v>
      </c>
      <c r="E12" s="3">
        <f>'[8]Novembro'!$C$8</f>
        <v>35.2</v>
      </c>
      <c r="F12" s="3">
        <f>'[8]Novembro'!$C$9</f>
        <v>29.6</v>
      </c>
      <c r="G12" s="3">
        <f>'[8]Novembro'!$C$10</f>
        <v>31</v>
      </c>
      <c r="H12" s="3">
        <f>'[8]Novembro'!$C$11</f>
        <v>30.6</v>
      </c>
      <c r="I12" s="3">
        <f>'[8]Novembro'!$C$12</f>
        <v>25</v>
      </c>
      <c r="J12" s="3">
        <f>'[8]Novembro'!$C$13</f>
        <v>31.2</v>
      </c>
      <c r="K12" s="3">
        <f>'[8]Novembro'!$C$14</f>
        <v>34</v>
      </c>
      <c r="L12" s="3">
        <f>'[8]Novembro'!$C$15</f>
        <v>32</v>
      </c>
      <c r="M12" s="3">
        <f>'[8]Novembro'!$C$16</f>
        <v>33.1</v>
      </c>
      <c r="N12" s="3">
        <f>'[8]Novembro'!$C$17</f>
        <v>34.7</v>
      </c>
      <c r="O12" s="3">
        <f>'[8]Novembro'!$C$18</f>
        <v>36.5</v>
      </c>
      <c r="P12" s="3">
        <f>'[8]Novembro'!$C$19</f>
        <v>34.2</v>
      </c>
      <c r="Q12" s="3">
        <f>'[8]Novembro'!$C$20</f>
        <v>31.2</v>
      </c>
      <c r="R12" s="3">
        <f>'[8]Novembro'!$C$21</f>
        <v>32.3</v>
      </c>
      <c r="S12" s="3">
        <f>'[8]Novembro'!$C$22</f>
        <v>36.6</v>
      </c>
      <c r="T12" s="3">
        <f>'[8]Novembro'!$C$23</f>
        <v>37</v>
      </c>
      <c r="U12" s="3">
        <f>'[8]Novembro'!$C$24</f>
        <v>32.4</v>
      </c>
      <c r="V12" s="3">
        <f>'[8]Novembro'!$C$25</f>
        <v>32.9</v>
      </c>
      <c r="W12" s="3">
        <f>'[8]Novembro'!$C$26</f>
        <v>34.5</v>
      </c>
      <c r="X12" s="3">
        <f>'[8]Novembro'!$C$27</f>
        <v>34.4</v>
      </c>
      <c r="Y12" s="3">
        <f>'[8]Novembro'!$C$28</f>
        <v>34.6</v>
      </c>
      <c r="Z12" s="3">
        <f>'[8]Novembro'!$C$29</f>
        <v>34.5</v>
      </c>
      <c r="AA12" s="3">
        <f>'[8]Novembro'!$C$30</f>
        <v>32.3</v>
      </c>
      <c r="AB12" s="3">
        <f>'[8]Novembro'!$C$31</f>
        <v>28.8</v>
      </c>
      <c r="AC12" s="3">
        <f>'[8]Novembro'!$C$32</f>
        <v>32.5</v>
      </c>
      <c r="AD12" s="3">
        <f>'[8]Novembro'!$C$33</f>
        <v>34.3</v>
      </c>
      <c r="AE12" s="3">
        <f>'[8]Novembro'!$C$34</f>
        <v>28.6</v>
      </c>
      <c r="AF12" s="17">
        <f t="shared" si="1"/>
        <v>37</v>
      </c>
      <c r="AG12" s="28">
        <f t="shared" si="2"/>
        <v>33.06999999999999</v>
      </c>
    </row>
    <row r="13" spans="1:33" s="59" customFormat="1" ht="16.5" customHeight="1">
      <c r="A13" s="55" t="s">
        <v>8</v>
      </c>
      <c r="B13" s="56">
        <f>'[9]Novembro'!$C$5</f>
        <v>42.8</v>
      </c>
      <c r="C13" s="56">
        <f>'[9]Novembro'!$C$6</f>
        <v>43.9</v>
      </c>
      <c r="D13" s="56">
        <f>'[9]Novembro'!$C$7</f>
        <v>45.2</v>
      </c>
      <c r="E13" s="56">
        <f>'[9]Novembro'!$C$8</f>
        <v>43.3</v>
      </c>
      <c r="F13" s="56">
        <f>'[9]Novembro'!$C$9</f>
        <v>29.6</v>
      </c>
      <c r="G13" s="56">
        <f>'[9]Novembro'!$C$10</f>
        <v>37.9</v>
      </c>
      <c r="H13" s="56">
        <f>'[9]Novembro'!$C$11</f>
        <v>38.1</v>
      </c>
      <c r="I13" s="56">
        <f>'[9]Novembro'!$C$12</f>
        <v>36.3</v>
      </c>
      <c r="J13" s="56">
        <f>'[9]Novembro'!$C$13</f>
        <v>39.6</v>
      </c>
      <c r="K13" s="56">
        <f>'[9]Novembro'!$C$14</f>
        <v>40.2</v>
      </c>
      <c r="L13" s="56">
        <f>'[9]Novembro'!$C$15</f>
        <v>36.9</v>
      </c>
      <c r="M13" s="56">
        <f>'[9]Novembro'!$C$16</f>
        <v>38.9</v>
      </c>
      <c r="N13" s="56">
        <f>'[9]Novembro'!$C$17</f>
        <v>41.3</v>
      </c>
      <c r="O13" s="56">
        <f>'[9]Novembro'!$C$18</f>
        <v>43.5</v>
      </c>
      <c r="P13" s="56">
        <f>'[9]Novembro'!$C$19</f>
        <v>40.5</v>
      </c>
      <c r="Q13" s="56">
        <f>'[9]Novembro'!$C$20</f>
        <v>38.6</v>
      </c>
      <c r="R13" s="56">
        <f>'[9]Novembro'!$C$21</f>
        <v>39.1</v>
      </c>
      <c r="S13" s="56">
        <f>'[9]Novembro'!$C$22</f>
        <v>42.6</v>
      </c>
      <c r="T13" s="56">
        <f>'[9]Novembro'!$C$23</f>
        <v>44</v>
      </c>
      <c r="U13" s="56">
        <f>'[9]Novembro'!$C$24</f>
        <v>41.7</v>
      </c>
      <c r="V13" s="56">
        <f>'[9]Novembro'!$C$25</f>
        <v>40.5</v>
      </c>
      <c r="W13" s="56">
        <f>'[9]Novembro'!$C$26</f>
        <v>43.4</v>
      </c>
      <c r="X13" s="56">
        <f>'[9]Novembro'!$C$27</f>
        <v>42.2</v>
      </c>
      <c r="Y13" s="56">
        <f>'[9]Novembro'!$C$28</f>
        <v>42.6</v>
      </c>
      <c r="Z13" s="56">
        <f>'[9]Novembro'!$C$29</f>
        <v>42.1</v>
      </c>
      <c r="AA13" s="56">
        <f>'[9]Novembro'!$C$30</f>
        <v>41.3</v>
      </c>
      <c r="AB13" s="56">
        <f>'[9]Novembro'!$C$31</f>
        <v>39.6</v>
      </c>
      <c r="AC13" s="56">
        <f>'[9]Novembro'!$C$32</f>
        <v>40.3</v>
      </c>
      <c r="AD13" s="56">
        <f>'[9]Novembro'!$C$33</f>
        <v>41.6</v>
      </c>
      <c r="AE13" s="56">
        <f>'[9]Novembro'!$C$34</f>
        <v>37.5</v>
      </c>
      <c r="AF13" s="57" t="s">
        <v>32</v>
      </c>
      <c r="AG13" s="58" t="s">
        <v>32</v>
      </c>
    </row>
    <row r="14" spans="1:33" ht="16.5" customHeight="1">
      <c r="A14" s="10" t="s">
        <v>9</v>
      </c>
      <c r="B14" s="3">
        <f>'[10]Novembro'!$C$5</f>
        <v>34.5</v>
      </c>
      <c r="C14" s="3">
        <f>'[10]Novembro'!$C$6</f>
        <v>35.3</v>
      </c>
      <c r="D14" s="3">
        <f>'[10]Novembro'!$C$7</f>
        <v>36.4</v>
      </c>
      <c r="E14" s="3">
        <f>'[10]Novembro'!$C$8</f>
        <v>33.9</v>
      </c>
      <c r="F14" s="3">
        <f>'[10]Novembro'!$C$9</f>
        <v>30.3</v>
      </c>
      <c r="G14" s="3">
        <f>'[10]Novembro'!$C$10</f>
        <v>29.5</v>
      </c>
      <c r="H14" s="3">
        <f>'[10]Novembro'!$C$11</f>
        <v>28.8</v>
      </c>
      <c r="I14" s="3">
        <f>'[10]Novembro'!$C$12</f>
        <v>28.1</v>
      </c>
      <c r="J14" s="3">
        <f>'[10]Novembro'!$C$13</f>
        <v>30.9</v>
      </c>
      <c r="K14" s="3">
        <f>'[10]Novembro'!$C$14</f>
        <v>33.3</v>
      </c>
      <c r="L14" s="3">
        <f>'[10]Novembro'!$C$15</f>
        <v>32.4</v>
      </c>
      <c r="M14" s="3">
        <f>'[10]Novembro'!$C$16</f>
        <v>33.2</v>
      </c>
      <c r="N14" s="3">
        <f>'[10]Novembro'!$C$17</f>
        <v>34.1</v>
      </c>
      <c r="O14" s="3">
        <f>'[10]Novembro'!$C$18</f>
        <v>35.6</v>
      </c>
      <c r="P14" s="3">
        <f>'[10]Novembro'!$C$19</f>
        <v>33.2</v>
      </c>
      <c r="Q14" s="3">
        <f>'[10]Novembro'!$C$20</f>
        <v>31.6</v>
      </c>
      <c r="R14" s="3">
        <f>'[10]Novembro'!$C$21</f>
        <v>31.5</v>
      </c>
      <c r="S14" s="3">
        <f>'[10]Novembro'!$C$22</f>
        <v>35.7</v>
      </c>
      <c r="T14" s="3">
        <f>'[10]Novembro'!$C$23</f>
        <v>35.9</v>
      </c>
      <c r="U14" s="3">
        <f>'[10]Novembro'!$C$24</f>
        <v>32.6</v>
      </c>
      <c r="V14" s="3">
        <f>'[10]Novembro'!$C$25</f>
        <v>32.1</v>
      </c>
      <c r="W14" s="3">
        <f>'[10]Novembro'!$C$26</f>
        <v>33.9</v>
      </c>
      <c r="X14" s="3">
        <f>'[10]Novembro'!$C$27</f>
        <v>34.2</v>
      </c>
      <c r="Y14" s="3">
        <f>'[10]Novembro'!$C$28</f>
        <v>33.9</v>
      </c>
      <c r="Z14" s="3">
        <f>'[10]Novembro'!$C$29</f>
        <v>34.4</v>
      </c>
      <c r="AA14" s="3">
        <f>'[10]Novembro'!$C$30</f>
        <v>32.2</v>
      </c>
      <c r="AB14" s="3">
        <f>'[10]Novembro'!$C$31</f>
        <v>28.2</v>
      </c>
      <c r="AC14" s="3">
        <f>'[10]Novembro'!$C$32</f>
        <v>32.2</v>
      </c>
      <c r="AD14" s="3">
        <f>'[10]Novembro'!$C$33</f>
        <v>32.1</v>
      </c>
      <c r="AE14" s="3">
        <f>'[10]Novembro'!$C$34</f>
        <v>29.9</v>
      </c>
      <c r="AF14" s="17">
        <f aca="true" t="shared" si="3" ref="AF14:AF25">MAX(B14:AE14)</f>
        <v>36.4</v>
      </c>
      <c r="AG14" s="28">
        <f aca="true" t="shared" si="4" ref="AG14:AG25">AVERAGE(B14:AE14)</f>
        <v>32.66333333333334</v>
      </c>
    </row>
    <row r="15" spans="1:33" ht="16.5" customHeight="1">
      <c r="A15" s="10" t="s">
        <v>10</v>
      </c>
      <c r="B15" s="3">
        <f>'[11]Novembro'!$C$5</f>
        <v>35.1</v>
      </c>
      <c r="C15" s="3">
        <f>'[11]Novembro'!$C$6</f>
        <v>36.1</v>
      </c>
      <c r="D15" s="3">
        <f>'[11]Novembro'!$C$7</f>
        <v>36.7</v>
      </c>
      <c r="E15" s="3">
        <f>'[11]Novembro'!$C$8</f>
        <v>36.7</v>
      </c>
      <c r="F15" s="3">
        <f>'[11]Novembro'!$C$9</f>
        <v>32.9</v>
      </c>
      <c r="G15" s="3">
        <f>'[11]Novembro'!$C$10</f>
        <v>29</v>
      </c>
      <c r="H15" s="3">
        <f>'[11]Novembro'!$C$11</f>
        <v>29.7</v>
      </c>
      <c r="I15" s="3">
        <f>'[11]Novembro'!$C$12</f>
        <v>26.3</v>
      </c>
      <c r="J15" s="3">
        <f>'[11]Novembro'!$C$13</f>
        <v>30.9</v>
      </c>
      <c r="K15" s="3">
        <f>'[11]Novembro'!$C$14</f>
        <v>33.3</v>
      </c>
      <c r="L15" s="3">
        <f>'[11]Novembro'!$C$15</f>
        <v>32.3</v>
      </c>
      <c r="M15" s="3">
        <f>'[11]Novembro'!$C$16</f>
        <v>32</v>
      </c>
      <c r="N15" s="3">
        <f>'[11]Novembro'!$C$17</f>
        <v>34.6</v>
      </c>
      <c r="O15" s="3">
        <f>'[11]Novembro'!$C$18</f>
        <v>36.9</v>
      </c>
      <c r="P15" s="3">
        <f>'[11]Novembro'!$C$19</f>
        <v>34.3</v>
      </c>
      <c r="Q15" s="3">
        <f>'[11]Novembro'!$C$20</f>
        <v>32.3</v>
      </c>
      <c r="R15" s="3">
        <f>'[11]Novembro'!$C$21</f>
        <v>31.5</v>
      </c>
      <c r="S15" s="3">
        <f>'[11]Novembro'!$C$22</f>
        <v>36.2</v>
      </c>
      <c r="T15" s="3">
        <f>'[11]Novembro'!$C$23</f>
        <v>36.6</v>
      </c>
      <c r="U15" s="3">
        <f>'[11]Novembro'!$C$24</f>
        <v>33.2</v>
      </c>
      <c r="V15" s="3">
        <f>'[11]Novembro'!$C$25</f>
        <v>32.9</v>
      </c>
      <c r="W15" s="3">
        <f>'[11]Novembro'!$C$26</f>
        <v>35.6</v>
      </c>
      <c r="X15" s="3">
        <f>'[11]Novembro'!$C$27</f>
        <v>35.7</v>
      </c>
      <c r="Y15" s="3">
        <f>'[11]Novembro'!$C$28</f>
        <v>35.2</v>
      </c>
      <c r="Z15" s="3">
        <f>'[11]Novembro'!$C$29</f>
        <v>35.3</v>
      </c>
      <c r="AA15" s="3">
        <f>'[11]Novembro'!$C$30</f>
        <v>31.8</v>
      </c>
      <c r="AB15" s="3">
        <f>'[11]Novembro'!$C$31</f>
        <v>29.9</v>
      </c>
      <c r="AC15" s="3">
        <f>'[11]Novembro'!$C$32</f>
        <v>33</v>
      </c>
      <c r="AD15" s="3">
        <f>'[11]Novembro'!$C$33</f>
        <v>33.2</v>
      </c>
      <c r="AE15" s="3">
        <f>'[11]Novembro'!$C$34</f>
        <v>28.7</v>
      </c>
      <c r="AF15" s="17">
        <f t="shared" si="3"/>
        <v>36.9</v>
      </c>
      <c r="AG15" s="28">
        <f t="shared" si="4"/>
        <v>33.26333333333334</v>
      </c>
    </row>
    <row r="16" spans="1:33" ht="16.5" customHeight="1">
      <c r="A16" s="10" t="s">
        <v>11</v>
      </c>
      <c r="B16" s="3">
        <f>'[12]Novembro'!$C$5</f>
        <v>36.5</v>
      </c>
      <c r="C16" s="3">
        <f>'[12]Novembro'!$C$6</f>
        <v>35.6</v>
      </c>
      <c r="D16" s="3">
        <f>'[12]Novembro'!$C$7</f>
        <v>36</v>
      </c>
      <c r="E16" s="3">
        <f>'[12]Novembro'!$C$8</f>
        <v>33.7</v>
      </c>
      <c r="F16" s="3">
        <f>'[12]Novembro'!$C$9</f>
        <v>30.9</v>
      </c>
      <c r="G16" s="3">
        <f>'[12]Novembro'!$C$10</f>
        <v>31.2</v>
      </c>
      <c r="H16" s="3">
        <f>'[12]Novembro'!$C$11</f>
        <v>30.9</v>
      </c>
      <c r="I16" s="3">
        <f>'[12]Novembro'!$C$12</f>
        <v>25.8</v>
      </c>
      <c r="J16" s="3">
        <f>'[12]Novembro'!$C$13</f>
        <v>30.8</v>
      </c>
      <c r="K16" s="3">
        <f>'[12]Novembro'!$C$14</f>
        <v>34.4</v>
      </c>
      <c r="L16" s="3">
        <f>'[12]Novembro'!$C$15</f>
        <v>34.6</v>
      </c>
      <c r="M16" s="3">
        <f>'[12]Novembro'!$C$16</f>
        <v>34</v>
      </c>
      <c r="N16" s="3">
        <f>'[12]Novembro'!$C$17</f>
        <v>35.7</v>
      </c>
      <c r="O16" s="3">
        <f>'[12]Novembro'!$C$18</f>
        <v>36.3</v>
      </c>
      <c r="P16" s="3">
        <f>'[12]Novembro'!$C$19</f>
        <v>34.7</v>
      </c>
      <c r="Q16" s="3">
        <f>'[12]Novembro'!$C$20</f>
        <v>33.8</v>
      </c>
      <c r="R16" s="3">
        <f>'[12]Novembro'!$C$21</f>
        <v>33</v>
      </c>
      <c r="S16" s="3">
        <f>'[12]Novembro'!$C$22</f>
        <v>36.8</v>
      </c>
      <c r="T16" s="3">
        <f>'[12]Novembro'!$C$23</f>
        <v>36.5</v>
      </c>
      <c r="U16" s="3">
        <f>'[12]Novembro'!$C$24</f>
        <v>33</v>
      </c>
      <c r="V16" s="3">
        <f>'[12]Novembro'!$C$25</f>
        <v>32.9</v>
      </c>
      <c r="W16" s="3">
        <f>'[12]Novembro'!$C$26</f>
        <v>35.1</v>
      </c>
      <c r="X16" s="3">
        <f>'[12]Novembro'!$C$27</f>
        <v>35</v>
      </c>
      <c r="Y16" s="3">
        <f>'[12]Novembro'!$C$28</f>
        <v>35.2</v>
      </c>
      <c r="Z16" s="3">
        <f>'[12]Novembro'!$C$29</f>
        <v>36</v>
      </c>
      <c r="AA16" s="3">
        <f>'[12]Novembro'!$C$30</f>
        <v>33.9</v>
      </c>
      <c r="AB16" s="3">
        <f>'[12]Novembro'!$C$31</f>
        <v>30.8</v>
      </c>
      <c r="AC16" s="3">
        <f>'[12]Novembro'!$C$32</f>
        <v>33.1</v>
      </c>
      <c r="AD16" s="3">
        <f>'[12]Novembro'!$C$33</f>
        <v>34.7</v>
      </c>
      <c r="AE16" s="3">
        <f>'[12]Novembro'!$C$34</f>
        <v>32.1</v>
      </c>
      <c r="AF16" s="17">
        <f t="shared" si="3"/>
        <v>36.8</v>
      </c>
      <c r="AG16" s="28">
        <f t="shared" si="4"/>
        <v>33.766666666666666</v>
      </c>
    </row>
    <row r="17" spans="1:33" ht="16.5" customHeight="1">
      <c r="A17" s="10" t="s">
        <v>12</v>
      </c>
      <c r="B17" s="3">
        <f>'[13]Novembro'!$C$5</f>
        <v>36.1</v>
      </c>
      <c r="C17" s="3">
        <f>'[13]Novembro'!$C$6</f>
        <v>34.5</v>
      </c>
      <c r="D17" s="3">
        <f>'[13]Novembro'!$C$7</f>
        <v>34.9</v>
      </c>
      <c r="E17" s="3">
        <f>'[13]Novembro'!$C$8</f>
        <v>33.3</v>
      </c>
      <c r="F17" s="3">
        <f>'[13]Novembro'!$C$9</f>
        <v>31.7</v>
      </c>
      <c r="G17" s="3">
        <f>'[13]Novembro'!$C$10</f>
        <v>31.7</v>
      </c>
      <c r="H17" s="3">
        <f>'[13]Novembro'!$C$11</f>
        <v>29.4</v>
      </c>
      <c r="I17" s="3">
        <f>'[13]Novembro'!$C$12</f>
        <v>28</v>
      </c>
      <c r="J17" s="3">
        <f>'[13]Novembro'!$C$13</f>
        <v>32.8</v>
      </c>
      <c r="K17" s="3">
        <f>'[13]Novembro'!$C$14</f>
        <v>34</v>
      </c>
      <c r="L17" s="3">
        <f>'[13]Novembro'!$C$15</f>
        <v>34.8</v>
      </c>
      <c r="M17" s="3">
        <f>'[13]Novembro'!$C$16</f>
        <v>35.4</v>
      </c>
      <c r="N17" s="3">
        <f>'[13]Novembro'!$C$17</f>
        <v>36.2</v>
      </c>
      <c r="O17" s="3">
        <f>'[13]Novembro'!$C$18</f>
        <v>35.8</v>
      </c>
      <c r="P17" s="3">
        <f>'[13]Novembro'!$C$19</f>
        <v>35.6</v>
      </c>
      <c r="Q17" s="3">
        <f>'[13]Novembro'!$C$20</f>
        <v>31.9</v>
      </c>
      <c r="R17" s="3">
        <f>'[13]Novembro'!$C$21</f>
        <v>35.3</v>
      </c>
      <c r="S17" s="3">
        <f>'[13]Novembro'!$C$22</f>
        <v>37.5</v>
      </c>
      <c r="T17" s="3">
        <f>'[13]Novembro'!$C$23</f>
        <v>37.2</v>
      </c>
      <c r="U17" s="3">
        <f>'[13]Novembro'!$C$24</f>
        <v>31.5</v>
      </c>
      <c r="V17" s="3">
        <f>'[13]Novembro'!$C$25</f>
        <v>35.3</v>
      </c>
      <c r="W17" s="3">
        <f>'[13]Novembro'!$C$26</f>
        <v>36.1</v>
      </c>
      <c r="X17" s="3">
        <f>'[13]Novembro'!$C$27</f>
        <v>35.2</v>
      </c>
      <c r="Y17" s="3">
        <f>'[13]Novembro'!$C$28</f>
        <v>34.5</v>
      </c>
      <c r="Z17" s="3">
        <f>'[13]Novembro'!$C$29</f>
        <v>36.3</v>
      </c>
      <c r="AA17" s="3">
        <f>'[13]Novembro'!$C$30</f>
        <v>33.3</v>
      </c>
      <c r="AB17" s="3">
        <f>'[13]Novembro'!$C$31</f>
        <v>32.8</v>
      </c>
      <c r="AC17" s="3">
        <f>'[13]Novembro'!$C$32</f>
        <v>33.2</v>
      </c>
      <c r="AD17" s="3">
        <f>'[13]Novembro'!$C$33</f>
        <v>35.8</v>
      </c>
      <c r="AE17" s="3">
        <f>'[13]Novembro'!$C$34</f>
        <v>34.1</v>
      </c>
      <c r="AF17" s="17">
        <f t="shared" si="3"/>
        <v>37.5</v>
      </c>
      <c r="AG17" s="28">
        <f t="shared" si="4"/>
        <v>34.13999999999999</v>
      </c>
    </row>
    <row r="18" spans="1:33" ht="16.5" customHeight="1">
      <c r="A18" s="10" t="s">
        <v>13</v>
      </c>
      <c r="B18" s="3">
        <f>'[14]Novembro'!$C$5</f>
        <v>37.6</v>
      </c>
      <c r="C18" s="3">
        <f>'[14]Novembro'!$C$6</f>
        <v>35.9</v>
      </c>
      <c r="D18" s="3">
        <f>'[14]Novembro'!$C$7</f>
        <v>35.7</v>
      </c>
      <c r="E18" s="3">
        <f>'[14]Novembro'!$C$8</f>
        <v>33.8</v>
      </c>
      <c r="F18" s="3">
        <f>'[14]Novembro'!$C$9</f>
        <v>30.1</v>
      </c>
      <c r="G18" s="3">
        <f>'[14]Novembro'!$C$10</f>
        <v>31.6</v>
      </c>
      <c r="H18" s="3">
        <f>'[14]Novembro'!$C$11</f>
        <v>29</v>
      </c>
      <c r="I18" s="3">
        <f>'[14]Novembro'!$C$12</f>
        <v>29.1</v>
      </c>
      <c r="J18" s="3">
        <f>'[14]Novembro'!$C$13</f>
        <v>33.3</v>
      </c>
      <c r="K18" s="3">
        <f>'[14]Novembro'!$C$14</f>
        <v>35</v>
      </c>
      <c r="L18" s="3">
        <f>'[14]Novembro'!$C$15</f>
        <v>35.3</v>
      </c>
      <c r="M18" s="3">
        <f>'[14]Novembro'!$C$16</f>
        <v>36.2</v>
      </c>
      <c r="N18" s="3">
        <f>'[14]Novembro'!$C$17</f>
        <v>38.4</v>
      </c>
      <c r="O18" s="3">
        <f>'[14]Novembro'!$C$18</f>
        <v>36.3</v>
      </c>
      <c r="P18" s="3">
        <f>'[14]Novembro'!$C$19</f>
        <v>36.9</v>
      </c>
      <c r="Q18" s="3">
        <f>'[14]Novembro'!$C$20</f>
        <v>34.5</v>
      </c>
      <c r="R18" s="3">
        <f>'[14]Novembro'!$C$21</f>
        <v>36.9</v>
      </c>
      <c r="S18" s="3">
        <f>'[14]Novembro'!$C$22</f>
        <v>38.5</v>
      </c>
      <c r="T18" s="3">
        <f>'[14]Novembro'!$C$23</f>
        <v>38.7</v>
      </c>
      <c r="U18" s="3">
        <f>'[14]Novembro'!$C$24</f>
        <v>30.3</v>
      </c>
      <c r="V18" s="3">
        <f>'[14]Novembro'!$C$25</f>
        <v>35</v>
      </c>
      <c r="W18" s="3">
        <f>'[14]Novembro'!$C$26</f>
        <v>35.6</v>
      </c>
      <c r="X18" s="3">
        <f>'[14]Novembro'!$C$27</f>
        <v>35.8</v>
      </c>
      <c r="Y18" s="3">
        <f>'[14]Novembro'!$C$28</f>
        <v>35.9</v>
      </c>
      <c r="Z18" s="3">
        <f>'[14]Novembro'!$C$29</f>
        <v>35.8</v>
      </c>
      <c r="AA18" s="3">
        <f>'[14]Novembro'!$C$30</f>
        <v>35.8</v>
      </c>
      <c r="AB18" s="3">
        <f>'[14]Novembro'!$C$31</f>
        <v>33.9</v>
      </c>
      <c r="AC18" s="3">
        <f>'[14]Novembro'!$C$32</f>
        <v>36.2</v>
      </c>
      <c r="AD18" s="3">
        <f>'[14]Novembro'!$C$33</f>
        <v>37.4</v>
      </c>
      <c r="AE18" s="3">
        <f>'[14]Novembro'!$C$34</f>
        <v>35.7</v>
      </c>
      <c r="AF18" s="17">
        <f t="shared" si="3"/>
        <v>38.7</v>
      </c>
      <c r="AG18" s="28">
        <f t="shared" si="4"/>
        <v>35.00666666666666</v>
      </c>
    </row>
    <row r="19" spans="1:33" ht="16.5" customHeight="1">
      <c r="A19" s="10" t="s">
        <v>14</v>
      </c>
      <c r="B19" s="3">
        <f>'[15]Novembro'!$C$5</f>
        <v>35.1</v>
      </c>
      <c r="C19" s="3">
        <f>'[15]Novembro'!$C$6</f>
        <v>34.9</v>
      </c>
      <c r="D19" s="3">
        <f>'[15]Novembro'!$C$7</f>
        <v>34.8</v>
      </c>
      <c r="E19" s="3">
        <f>'[15]Novembro'!$C$8</f>
        <v>33.8</v>
      </c>
      <c r="F19" s="3">
        <f>'[15]Novembro'!$C$9</f>
        <v>29.2</v>
      </c>
      <c r="G19" s="3">
        <f>'[15]Novembro'!$C$10</f>
        <v>30</v>
      </c>
      <c r="H19" s="3">
        <f>'[15]Novembro'!$C$11</f>
        <v>29.2</v>
      </c>
      <c r="I19" s="3">
        <f>'[15]Novembro'!$C$12</f>
        <v>30.4</v>
      </c>
      <c r="J19" s="3">
        <f>'[15]Novembro'!$C$13</f>
        <v>30.1</v>
      </c>
      <c r="K19" s="3">
        <f>'[15]Novembro'!$C$14</f>
        <v>34.2</v>
      </c>
      <c r="L19" s="3">
        <f>'[15]Novembro'!$C$15</f>
        <v>33.2</v>
      </c>
      <c r="M19" s="3">
        <f>'[15]Novembro'!$C$16</f>
        <v>33.5</v>
      </c>
      <c r="N19" s="3">
        <f>'[15]Novembro'!$C$17</f>
        <v>34.7</v>
      </c>
      <c r="O19" s="3">
        <f>'[15]Novembro'!$C$18</f>
        <v>36</v>
      </c>
      <c r="P19" s="3">
        <f>'[15]Novembro'!$C$19</f>
        <v>34</v>
      </c>
      <c r="Q19" s="3">
        <f>'[15]Novembro'!$C$20</f>
        <v>34.9</v>
      </c>
      <c r="R19" s="3">
        <f>'[15]Novembro'!$C$21</f>
        <v>34.1</v>
      </c>
      <c r="S19" s="3">
        <f>'[15]Novembro'!$C$22</f>
        <v>36</v>
      </c>
      <c r="T19" s="3">
        <f>'[15]Novembro'!$C$23</f>
        <v>35.4</v>
      </c>
      <c r="U19" s="3">
        <f>'[15]Novembro'!$C$24</f>
        <v>35</v>
      </c>
      <c r="V19" s="3">
        <f>'[15]Novembro'!$C$25</f>
        <v>33.6</v>
      </c>
      <c r="W19" s="3">
        <f>'[15]Novembro'!$C$26</f>
        <v>34.5</v>
      </c>
      <c r="X19" s="3">
        <f>'[15]Novembro'!$C$27</f>
        <v>32</v>
      </c>
      <c r="Y19" s="3">
        <f>'[15]Novembro'!$C$28</f>
        <v>32.8</v>
      </c>
      <c r="Z19" s="3">
        <f>'[15]Novembro'!$C$29</f>
        <v>33.2</v>
      </c>
      <c r="AA19" s="3">
        <f>'[15]Novembro'!$C$30</f>
        <v>32.5</v>
      </c>
      <c r="AB19" s="3">
        <f>'[15]Novembro'!$C$31</f>
        <v>32.7</v>
      </c>
      <c r="AC19" s="3">
        <f>'[15]Novembro'!$C$32</f>
        <v>32.5</v>
      </c>
      <c r="AD19" s="3">
        <f>'[15]Novembro'!$C$33</f>
        <v>29.3</v>
      </c>
      <c r="AE19" s="3">
        <f>'[15]Novembro'!$C$34</f>
        <v>26.6</v>
      </c>
      <c r="AF19" s="17">
        <f t="shared" si="3"/>
        <v>36</v>
      </c>
      <c r="AG19" s="28">
        <f t="shared" si="4"/>
        <v>32.940000000000005</v>
      </c>
    </row>
    <row r="20" spans="1:33" ht="16.5" customHeight="1">
      <c r="A20" s="10" t="s">
        <v>15</v>
      </c>
      <c r="B20" s="3">
        <f>'[16]Novembro'!$C$5</f>
        <v>34.1</v>
      </c>
      <c r="C20" s="3">
        <f>'[16]Novembro'!$C$6</f>
        <v>33.8</v>
      </c>
      <c r="D20" s="3">
        <f>'[16]Novembro'!$C$7</f>
        <v>33.9</v>
      </c>
      <c r="E20" s="3">
        <f>'[16]Novembro'!$C$8</f>
        <v>32.6</v>
      </c>
      <c r="F20" s="3">
        <f>'[16]Novembro'!$C$9</f>
        <v>29.9</v>
      </c>
      <c r="G20" s="3">
        <f>'[16]Novembro'!$C$10</f>
        <v>28.9</v>
      </c>
      <c r="H20" s="3">
        <f>'[16]Novembro'!$C$11</f>
        <v>28.9</v>
      </c>
      <c r="I20" s="3">
        <f>'[16]Novembro'!$C$12</f>
        <v>26.1</v>
      </c>
      <c r="J20" s="3">
        <f>'[16]Novembro'!$C$13</f>
        <v>29.8</v>
      </c>
      <c r="K20" s="3">
        <f>'[16]Novembro'!$C$14</f>
        <v>30.5</v>
      </c>
      <c r="L20" s="3">
        <f>'[16]Novembro'!$C$15</f>
        <v>30.9</v>
      </c>
      <c r="M20" s="3">
        <f>'[16]Novembro'!$C$16</f>
        <v>31</v>
      </c>
      <c r="N20" s="3">
        <f>'[16]Novembro'!$C$17</f>
        <v>34</v>
      </c>
      <c r="O20" s="3">
        <f>'[16]Novembro'!$C$18</f>
        <v>34.7</v>
      </c>
      <c r="P20" s="3">
        <f>'[16]Novembro'!$C$19</f>
        <v>31.5</v>
      </c>
      <c r="Q20" s="3">
        <f>'[16]Novembro'!$C$20</f>
        <v>29.7</v>
      </c>
      <c r="R20" s="3">
        <f>'[16]Novembro'!$C$21</f>
        <v>31.8</v>
      </c>
      <c r="S20" s="3">
        <f>'[16]Novembro'!$C$22</f>
        <v>34.1</v>
      </c>
      <c r="T20" s="3">
        <f>'[16]Novembro'!$C$23</f>
        <v>34.2</v>
      </c>
      <c r="U20" s="3">
        <f>'[16]Novembro'!$C$24</f>
        <v>31.3</v>
      </c>
      <c r="V20" s="3">
        <f>'[16]Novembro'!$C$25</f>
        <v>32.7</v>
      </c>
      <c r="W20" s="3">
        <f>'[16]Novembro'!$C$26</f>
        <v>32.4</v>
      </c>
      <c r="X20" s="3">
        <f>'[16]Novembro'!$C$27</f>
        <v>33.2</v>
      </c>
      <c r="Y20" s="3">
        <f>'[16]Novembro'!$C$28</f>
        <v>33.2</v>
      </c>
      <c r="Z20" s="3">
        <f>'[16]Novembro'!$C$29</f>
        <v>33.3</v>
      </c>
      <c r="AA20" s="3">
        <f>'[16]Novembro'!$C$30</f>
        <v>31.6</v>
      </c>
      <c r="AB20" s="3">
        <f>'[16]Novembro'!$C$31</f>
        <v>29.9</v>
      </c>
      <c r="AC20" s="3">
        <f>'[16]Novembro'!$C$32</f>
        <v>30.7</v>
      </c>
      <c r="AD20" s="3">
        <f>'[16]Novembro'!$C$33</f>
        <v>32.5</v>
      </c>
      <c r="AE20" s="3">
        <f>'[16]Novembro'!$C$34</f>
        <v>27.9</v>
      </c>
      <c r="AF20" s="17">
        <f t="shared" si="3"/>
        <v>34.7</v>
      </c>
      <c r="AG20" s="28">
        <f t="shared" si="4"/>
        <v>31.636666666666667</v>
      </c>
    </row>
    <row r="21" spans="1:33" ht="16.5" customHeight="1">
      <c r="A21" s="10" t="s">
        <v>16</v>
      </c>
      <c r="B21" s="3">
        <f>'[17]Novembro'!$C$5</f>
        <v>40.3</v>
      </c>
      <c r="C21" s="3">
        <f>'[17]Novembro'!$C$6</f>
        <v>39.7</v>
      </c>
      <c r="D21" s="3">
        <f>'[17]Novembro'!$C$7</f>
        <v>39.1</v>
      </c>
      <c r="E21" s="3">
        <f>'[17]Novembro'!$C$8</f>
        <v>38.7</v>
      </c>
      <c r="F21" s="3">
        <f>'[17]Novembro'!$C$9</f>
        <v>36.7</v>
      </c>
      <c r="G21" s="3">
        <f>'[17]Novembro'!$C$10</f>
        <v>34.1</v>
      </c>
      <c r="H21" s="3">
        <f>'[17]Novembro'!$C$11</f>
        <v>32.2</v>
      </c>
      <c r="I21" s="3">
        <f>'[17]Novembro'!$C$12</f>
        <v>30</v>
      </c>
      <c r="J21" s="3">
        <f>'[17]Novembro'!$C$13</f>
        <v>33.6</v>
      </c>
      <c r="K21" s="3">
        <f>'[17]Novembro'!$C$14</f>
        <v>37.5</v>
      </c>
      <c r="L21" s="3">
        <f>'[17]Novembro'!$C$15</f>
        <v>39</v>
      </c>
      <c r="M21" s="3">
        <f>'[17]Novembro'!$C$16</f>
        <v>37.3</v>
      </c>
      <c r="N21" s="3">
        <f>'[17]Novembro'!$C$17</f>
        <v>38.6</v>
      </c>
      <c r="O21" s="3">
        <f>'[17]Novembro'!$C$18</f>
        <v>39.2</v>
      </c>
      <c r="P21" s="3">
        <f>'[17]Novembro'!$C$19</f>
        <v>39.7</v>
      </c>
      <c r="Q21" s="3">
        <f>'[17]Novembro'!$C$20</f>
        <v>30.7</v>
      </c>
      <c r="R21" s="3">
        <f>'[17]Novembro'!$C$21</f>
        <v>36.3</v>
      </c>
      <c r="S21" s="3">
        <f>'[17]Novembro'!$C$22</f>
        <v>37.8</v>
      </c>
      <c r="T21" s="3">
        <f>'[17]Novembro'!$C$23</f>
        <v>38.9</v>
      </c>
      <c r="U21" s="3">
        <f>'[17]Novembro'!$C$24</f>
        <v>34</v>
      </c>
      <c r="V21" s="3">
        <f>'[17]Novembro'!$C$25</f>
        <v>37.6</v>
      </c>
      <c r="W21" s="3">
        <f>'[17]Novembro'!$C$26</f>
        <v>37.9</v>
      </c>
      <c r="X21" s="3">
        <f>'[17]Novembro'!$C$27</f>
        <v>39.6</v>
      </c>
      <c r="Y21" s="3">
        <f>'[17]Novembro'!$C$28</f>
        <v>39.5</v>
      </c>
      <c r="Z21" s="3">
        <f>'[17]Novembro'!$C$29</f>
        <v>40.1</v>
      </c>
      <c r="AA21" s="3">
        <f>'[17]Novembro'!$C$30</f>
        <v>40.2</v>
      </c>
      <c r="AB21" s="3">
        <f>'[17]Novembro'!$C$31</f>
        <v>36</v>
      </c>
      <c r="AC21" s="3">
        <f>'[17]Novembro'!$C$32</f>
        <v>37.9</v>
      </c>
      <c r="AD21" s="3">
        <f>'[17]Novembro'!$C$33</f>
        <v>40.5</v>
      </c>
      <c r="AE21" s="3">
        <f>'[17]Novembro'!$C$34</f>
        <v>35.6</v>
      </c>
      <c r="AF21" s="17">
        <f t="shared" si="3"/>
        <v>40.5</v>
      </c>
      <c r="AG21" s="28">
        <f t="shared" si="4"/>
        <v>37.27666666666667</v>
      </c>
    </row>
    <row r="22" spans="1:33" ht="16.5" customHeight="1">
      <c r="A22" s="10" t="s">
        <v>17</v>
      </c>
      <c r="B22" s="3">
        <f>'[18]Novembro'!$C$5</f>
        <v>35.8</v>
      </c>
      <c r="C22" s="3">
        <f>'[18]Novembro'!$C$6</f>
        <v>36.5</v>
      </c>
      <c r="D22" s="3">
        <f>'[18]Novembro'!$C$7</f>
        <v>36.6</v>
      </c>
      <c r="E22" s="3">
        <f>'[18]Novembro'!$C$8</f>
        <v>34.8</v>
      </c>
      <c r="F22" s="3">
        <f>'[18]Novembro'!$C$9</f>
        <v>31.9</v>
      </c>
      <c r="G22" s="3">
        <f>'[18]Novembro'!$C$10</f>
        <v>31.2</v>
      </c>
      <c r="H22" s="3">
        <f>'[18]Novembro'!$C$11</f>
        <v>31.1</v>
      </c>
      <c r="I22" s="3">
        <f>'[18]Novembro'!$C$12</f>
        <v>26.4</v>
      </c>
      <c r="J22" s="3">
        <f>'[18]Novembro'!$C$13</f>
        <v>32.3</v>
      </c>
      <c r="K22" s="3">
        <f>'[18]Novembro'!$C$14</f>
        <v>34.8</v>
      </c>
      <c r="L22" s="3">
        <f>'[18]Novembro'!$C$15</f>
        <v>32.3</v>
      </c>
      <c r="M22" s="3">
        <f>'[18]Novembro'!$C$16</f>
        <v>33.6</v>
      </c>
      <c r="N22" s="3">
        <f>'[18]Novembro'!$C$17</f>
        <v>35.3</v>
      </c>
      <c r="O22" s="3">
        <f>'[18]Novembro'!$C$18</f>
        <v>36.4</v>
      </c>
      <c r="P22" s="3">
        <f>'[18]Novembro'!$C$19</f>
        <v>34.2</v>
      </c>
      <c r="Q22" s="3">
        <f>'[18]Novembro'!$C$20</f>
        <v>34</v>
      </c>
      <c r="R22" s="3">
        <f>'[18]Novembro'!$C$21</f>
        <v>32.5</v>
      </c>
      <c r="S22" s="3">
        <f>'[18]Novembro'!$C$22</f>
        <v>37.6</v>
      </c>
      <c r="T22" s="3">
        <f>'[18]Novembro'!$C$23</f>
        <v>36.9</v>
      </c>
      <c r="U22" s="3">
        <f>'[18]Novembro'!$C$24</f>
        <v>33.2</v>
      </c>
      <c r="V22" s="3">
        <f>'[18]Novembro'!$C$25</f>
        <v>32.8</v>
      </c>
      <c r="W22" s="3">
        <f>'[18]Novembro'!$C$26</f>
        <v>35</v>
      </c>
      <c r="X22" s="3">
        <f>'[18]Novembro'!$C$27</f>
        <v>34.6</v>
      </c>
      <c r="Y22" s="3">
        <f>'[18]Novembro'!$C$28</f>
        <v>35.1</v>
      </c>
      <c r="Z22" s="3">
        <f>'[18]Novembro'!$C$29</f>
        <v>35.8</v>
      </c>
      <c r="AA22" s="3">
        <f>'[18]Novembro'!$C$30</f>
        <v>31.6</v>
      </c>
      <c r="AB22" s="3">
        <f>'[18]Novembro'!$C$31</f>
        <v>29.3</v>
      </c>
      <c r="AC22" s="3">
        <f>'[18]Novembro'!$C$32</f>
        <v>33.3</v>
      </c>
      <c r="AD22" s="3">
        <f>'[18]Novembro'!$C$33</f>
        <v>34.6</v>
      </c>
      <c r="AE22" s="3">
        <f>'[18]Novembro'!$C$34</f>
        <v>31.7</v>
      </c>
      <c r="AF22" s="17">
        <f t="shared" si="3"/>
        <v>37.6</v>
      </c>
      <c r="AG22" s="28">
        <f t="shared" si="4"/>
        <v>33.70666666666667</v>
      </c>
    </row>
    <row r="23" spans="1:33" ht="16.5" customHeight="1">
      <c r="A23" s="10" t="s">
        <v>18</v>
      </c>
      <c r="B23" s="3">
        <f>'[19]Novembro'!$C$5</f>
        <v>33.5</v>
      </c>
      <c r="C23" s="3">
        <f>'[19]Novembro'!$C$6</f>
        <v>32.9</v>
      </c>
      <c r="D23" s="3">
        <f>'[19]Novembro'!$C$7</f>
        <v>32.6</v>
      </c>
      <c r="E23" s="3">
        <f>'[19]Novembro'!$C$8</f>
        <v>31.4</v>
      </c>
      <c r="F23" s="3">
        <f>'[19]Novembro'!$C$9</f>
        <v>24.4</v>
      </c>
      <c r="G23" s="3">
        <f>'[19]Novembro'!$C$10</f>
        <v>28.1</v>
      </c>
      <c r="H23" s="3">
        <f>'[19]Novembro'!$C$11</f>
        <v>26.7</v>
      </c>
      <c r="I23" s="3">
        <f>'[19]Novembro'!$C$12</f>
        <v>24.4</v>
      </c>
      <c r="J23" s="3">
        <f>'[19]Novembro'!$C$13</f>
        <v>28.9</v>
      </c>
      <c r="K23" s="3">
        <f>'[19]Novembro'!$C$14</f>
        <v>31.7</v>
      </c>
      <c r="L23" s="3">
        <f>'[19]Novembro'!$C$15</f>
        <v>31</v>
      </c>
      <c r="M23" s="3">
        <f>'[19]Novembro'!$C$16</f>
        <v>30.3</v>
      </c>
      <c r="N23" s="3">
        <f>'[19]Novembro'!$C$17</f>
        <v>33.5</v>
      </c>
      <c r="O23" s="3">
        <f>'[19]Novembro'!$C$18</f>
        <v>33.4</v>
      </c>
      <c r="P23" s="3">
        <f>'[19]Novembro'!$C$19</f>
        <v>33.4</v>
      </c>
      <c r="Q23" s="3">
        <f>'[19]Novembro'!$C$20</f>
        <v>31.3</v>
      </c>
      <c r="R23" s="3">
        <f>'[19]Novembro'!$C$21</f>
        <v>34.6</v>
      </c>
      <c r="S23" s="3">
        <f>'[19]Novembro'!$C$22</f>
        <v>33.5</v>
      </c>
      <c r="T23" s="3">
        <f>'[19]Novembro'!$C$23</f>
        <v>32.7</v>
      </c>
      <c r="U23" s="3">
        <f>'[19]Novembro'!$C$24</f>
        <v>29.8</v>
      </c>
      <c r="V23" s="3">
        <f>'[19]Novembro'!$C$25</f>
        <v>30</v>
      </c>
      <c r="W23" s="3">
        <f>'[19]Novembro'!$C$26</f>
        <v>30.3</v>
      </c>
      <c r="X23" s="3">
        <f>'[19]Novembro'!$C$27</f>
        <v>31.2</v>
      </c>
      <c r="Y23" s="3">
        <f>'[19]Novembro'!$C$28</f>
        <v>28.8</v>
      </c>
      <c r="Z23" s="3">
        <f>'[19]Novembro'!$C$29</f>
        <v>31</v>
      </c>
      <c r="AA23" s="3">
        <f>'[19]Novembro'!$C$30</f>
        <v>29.4</v>
      </c>
      <c r="AB23" s="3">
        <f>'[19]Novembro'!$C$31</f>
        <v>28</v>
      </c>
      <c r="AC23" s="3">
        <f>'[19]Novembro'!$C$32</f>
        <v>30.2</v>
      </c>
      <c r="AD23" s="3">
        <f>'[19]Novembro'!$C$33</f>
        <v>29.1</v>
      </c>
      <c r="AE23" s="3">
        <f>'[19]Novembro'!$C$34</f>
        <v>28.8</v>
      </c>
      <c r="AF23" s="17">
        <f t="shared" si="3"/>
        <v>34.6</v>
      </c>
      <c r="AG23" s="28">
        <f t="shared" si="4"/>
        <v>30.496666666666663</v>
      </c>
    </row>
    <row r="24" spans="1:33" ht="16.5" customHeight="1">
      <c r="A24" s="10" t="s">
        <v>19</v>
      </c>
      <c r="B24" s="3">
        <f>'[20]Novembro'!$C$5</f>
        <v>34.4</v>
      </c>
      <c r="C24" s="3">
        <f>'[20]Novembro'!$C$6</f>
        <v>36</v>
      </c>
      <c r="D24" s="3">
        <f>'[20]Novembro'!$C$7</f>
        <v>36.1</v>
      </c>
      <c r="E24" s="3">
        <f>'[20]Novembro'!$C$8</f>
        <v>36.1</v>
      </c>
      <c r="F24" s="3">
        <f>'[20]Novembro'!$C$9</f>
        <v>32.4</v>
      </c>
      <c r="G24" s="3">
        <f>'[20]Novembro'!$C$10</f>
        <v>29.7</v>
      </c>
      <c r="H24" s="3">
        <f>'[20]Novembro'!$C$11</f>
        <v>29.4</v>
      </c>
      <c r="I24" s="3">
        <f>'[20]Novembro'!$C$12</f>
        <v>27.2</v>
      </c>
      <c r="J24" s="3">
        <f>'[20]Novembro'!$C$13</f>
        <v>30.8</v>
      </c>
      <c r="K24" s="3">
        <f>'[20]Novembro'!$C$14</f>
        <v>31.4</v>
      </c>
      <c r="L24" s="3">
        <f>'[20]Novembro'!$C$15</f>
        <v>24.1</v>
      </c>
      <c r="M24" s="3">
        <f>'[20]Novembro'!$C$16</f>
        <v>31.5</v>
      </c>
      <c r="N24" s="3">
        <f>'[20]Novembro'!$C$17</f>
        <v>33.7</v>
      </c>
      <c r="O24" s="3">
        <f>'[20]Novembro'!$C$18</f>
        <v>35.3</v>
      </c>
      <c r="P24" s="3">
        <f>'[20]Novembro'!$C$19</f>
        <v>32.1</v>
      </c>
      <c r="Q24" s="3">
        <f>'[20]Novembro'!$C$20</f>
        <v>28.5</v>
      </c>
      <c r="R24" s="3">
        <f>'[20]Novembro'!$C$21</f>
        <v>31.6</v>
      </c>
      <c r="S24" s="3">
        <f>'[20]Novembro'!$C$22</f>
        <v>35.2</v>
      </c>
      <c r="T24" s="3">
        <f>'[20]Novembro'!$C$23</f>
        <v>35.9</v>
      </c>
      <c r="U24" s="3">
        <f>'[20]Novembro'!$C$24</f>
        <v>33.8</v>
      </c>
      <c r="V24" s="3">
        <f>'[20]Novembro'!$C$25</f>
        <v>33.1</v>
      </c>
      <c r="W24" s="3">
        <f>'[20]Novembro'!$C$26</f>
        <v>34</v>
      </c>
      <c r="X24" s="3">
        <f>'[20]Novembro'!$C$27</f>
        <v>34.8</v>
      </c>
      <c r="Y24" s="3">
        <f>'[20]Novembro'!$C$28</f>
        <v>33.7</v>
      </c>
      <c r="Z24" s="3">
        <f>'[20]Novembro'!$C$29</f>
        <v>35.3</v>
      </c>
      <c r="AA24" s="3">
        <f>'[20]Novembro'!$C$30</f>
        <v>32</v>
      </c>
      <c r="AB24" s="3">
        <f>'[20]Novembro'!$C$31</f>
        <v>31.6</v>
      </c>
      <c r="AC24" s="3">
        <f>'[20]Novembro'!$C$32</f>
        <v>33.2</v>
      </c>
      <c r="AD24" s="3">
        <f>'[20]Novembro'!$C$33</f>
        <v>34.3</v>
      </c>
      <c r="AE24" s="3">
        <f>'[20]Novembro'!$C$34</f>
        <v>28.3</v>
      </c>
      <c r="AF24" s="17">
        <f t="shared" si="3"/>
        <v>36.1</v>
      </c>
      <c r="AG24" s="28">
        <f t="shared" si="4"/>
        <v>32.516666666666666</v>
      </c>
    </row>
    <row r="25" spans="1:33" ht="16.5" customHeight="1">
      <c r="A25" s="10" t="s">
        <v>31</v>
      </c>
      <c r="B25" s="3">
        <f>'[21]Novembro'!$C$5</f>
        <v>34.8</v>
      </c>
      <c r="C25" s="3">
        <f>'[21]Novembro'!$C$6</f>
        <v>33.7</v>
      </c>
      <c r="D25" s="3">
        <f>'[21]Novembro'!$C$7</f>
        <v>33.8</v>
      </c>
      <c r="E25" s="3">
        <f>'[21]Novembro'!$C$8</f>
        <v>32.7</v>
      </c>
      <c r="F25" s="3">
        <f>'[21]Novembro'!$C$9</f>
        <v>29.6</v>
      </c>
      <c r="G25" s="3">
        <f>'[21]Novembro'!$C$10</f>
        <v>29.5</v>
      </c>
      <c r="H25" s="3">
        <f>'[21]Novembro'!$C$11</f>
        <v>27.8</v>
      </c>
      <c r="I25" s="3">
        <f>'[21]Novembro'!$C$12</f>
        <v>24.6</v>
      </c>
      <c r="J25" s="3">
        <f>'[21]Novembro'!$C$13</f>
        <v>29.2</v>
      </c>
      <c r="K25" s="3">
        <f>'[21]Novembro'!$C$14</f>
        <v>32.8</v>
      </c>
      <c r="L25" s="3">
        <f>'[21]Novembro'!$C$15</f>
        <v>31.5</v>
      </c>
      <c r="M25" s="3">
        <f>'[21]Novembro'!$C$16</f>
        <v>32.6</v>
      </c>
      <c r="N25" s="3">
        <f>'[21]Novembro'!$C$17</f>
        <v>35</v>
      </c>
      <c r="O25" s="3">
        <f>'[21]Novembro'!$C$18</f>
        <v>34.3</v>
      </c>
      <c r="P25" s="3">
        <f>'[21]Novembro'!$C$19</f>
        <v>34.3</v>
      </c>
      <c r="Q25" s="3">
        <f>'[21]Novembro'!$C$20</f>
        <v>33.5</v>
      </c>
      <c r="R25" s="3">
        <f>'[21]Novembro'!$C$21</f>
        <v>34.4</v>
      </c>
      <c r="S25" s="3">
        <f>'[21]Novembro'!$C$22</f>
        <v>35.9</v>
      </c>
      <c r="T25" s="3">
        <f>'[21]Novembro'!$C$23</f>
        <v>35.5</v>
      </c>
      <c r="U25" s="3">
        <f>'[21]Novembro'!$C$24</f>
        <v>32.2</v>
      </c>
      <c r="V25" s="3">
        <f>'[21]Novembro'!$C$25</f>
        <v>31.2</v>
      </c>
      <c r="W25" s="3">
        <f>'[21]Novembro'!$C$26</f>
        <v>33.8</v>
      </c>
      <c r="X25" s="3">
        <f>'[21]Novembro'!$C$27</f>
        <v>34</v>
      </c>
      <c r="Y25" s="3">
        <f>'[21]Novembro'!$C$28</f>
        <v>34.4</v>
      </c>
      <c r="Z25" s="3">
        <f>'[21]Novembro'!$C$29</f>
        <v>35.1</v>
      </c>
      <c r="AA25" s="3">
        <f>'[21]Novembro'!$C$30</f>
        <v>32.7</v>
      </c>
      <c r="AB25" s="3">
        <f>'[21]Novembro'!$C$31</f>
        <v>29.5</v>
      </c>
      <c r="AC25" s="3">
        <f>'[21]Novembro'!$C$32</f>
        <v>30.6</v>
      </c>
      <c r="AD25" s="3">
        <f>'[21]Novembro'!$C$33</f>
        <v>33.3</v>
      </c>
      <c r="AE25" s="3">
        <f>'[21]Novembro'!$C$34</f>
        <v>31.4</v>
      </c>
      <c r="AF25" s="17">
        <f t="shared" si="3"/>
        <v>35.9</v>
      </c>
      <c r="AG25" s="28">
        <f t="shared" si="4"/>
        <v>32.45666666666667</v>
      </c>
    </row>
    <row r="26" spans="1:33" ht="16.5" customHeight="1">
      <c r="A26" s="10" t="s">
        <v>20</v>
      </c>
      <c r="B26" s="3" t="str">
        <f>'[22]Novembro'!$C$5</f>
        <v>**</v>
      </c>
      <c r="C26" s="3" t="str">
        <f>'[22]Novembro'!$C$6</f>
        <v>**</v>
      </c>
      <c r="D26" s="3" t="str">
        <f>'[22]Novembro'!$C$7</f>
        <v>**</v>
      </c>
      <c r="E26" s="3" t="str">
        <f>'[22]Novembro'!$C$8</f>
        <v>**</v>
      </c>
      <c r="F26" s="3" t="str">
        <f>'[22]Novembro'!$C$9</f>
        <v>**</v>
      </c>
      <c r="G26" s="3" t="str">
        <f>'[22]Novembro'!$C$10</f>
        <v>**</v>
      </c>
      <c r="H26" s="3" t="str">
        <f>'[22]Novembro'!$C$11</f>
        <v>**</v>
      </c>
      <c r="I26" s="3" t="str">
        <f>'[22]Novembro'!$C$12</f>
        <v>**</v>
      </c>
      <c r="J26" s="3" t="str">
        <f>'[22]Novembro'!$C$13</f>
        <v>**</v>
      </c>
      <c r="K26" s="3" t="str">
        <f>'[22]Novembro'!$C$14</f>
        <v>**</v>
      </c>
      <c r="L26" s="3" t="str">
        <f>'[22]Novembro'!$C$15</f>
        <v>**</v>
      </c>
      <c r="M26" s="3" t="str">
        <f>'[22]Novembro'!$C$16</f>
        <v>**</v>
      </c>
      <c r="N26" s="3" t="str">
        <f>'[22]Novembro'!$C$17</f>
        <v>**</v>
      </c>
      <c r="O26" s="3" t="str">
        <f>'[22]Novembro'!$C$18</f>
        <v>**</v>
      </c>
      <c r="P26" s="3" t="str">
        <f>'[22]Novembro'!$C$19</f>
        <v>**</v>
      </c>
      <c r="Q26" s="3" t="str">
        <f>'[22]Novembro'!$C$20</f>
        <v>**</v>
      </c>
      <c r="R26" s="3" t="str">
        <f>'[22]Novembro'!$C$21</f>
        <v>**</v>
      </c>
      <c r="S26" s="3" t="str">
        <f>'[22]Novembro'!$C$22</f>
        <v>**</v>
      </c>
      <c r="T26" s="3" t="str">
        <f>'[22]Novembro'!$C$23</f>
        <v>**</v>
      </c>
      <c r="U26" s="3" t="str">
        <f>'[22]Novembro'!$C$24</f>
        <v>**</v>
      </c>
      <c r="V26" s="3" t="str">
        <f>'[22]Novembro'!$C$25</f>
        <v>**</v>
      </c>
      <c r="W26" s="3" t="str">
        <f>'[22]Novembro'!$C$26</f>
        <v>**</v>
      </c>
      <c r="X26" s="3" t="str">
        <f>'[22]Novembro'!$C$27</f>
        <v>**</v>
      </c>
      <c r="Y26" s="3" t="str">
        <f>'[22]Novembro'!$C$28</f>
        <v>**</v>
      </c>
      <c r="Z26" s="3" t="str">
        <f>'[22]Novembro'!$C$29</f>
        <v>**</v>
      </c>
      <c r="AA26" s="3" t="str">
        <f>'[22]Novembro'!$C$30</f>
        <v>**</v>
      </c>
      <c r="AB26" s="3" t="str">
        <f>'[22]Novembro'!$C$31</f>
        <v>**</v>
      </c>
      <c r="AC26" s="3" t="str">
        <f>'[22]Novembro'!$C$32</f>
        <v>**</v>
      </c>
      <c r="AD26" s="3" t="str">
        <f>'[22]Novembro'!$C$33</f>
        <v>**</v>
      </c>
      <c r="AE26" s="3" t="str">
        <f>'[22]Novembro'!$C$34</f>
        <v>**</v>
      </c>
      <c r="AF26" s="17" t="s">
        <v>32</v>
      </c>
      <c r="AG26" s="28" t="s">
        <v>32</v>
      </c>
    </row>
    <row r="27" spans="1:33" s="5" customFormat="1" ht="16.5" customHeight="1">
      <c r="A27" s="14" t="s">
        <v>34</v>
      </c>
      <c r="B27" s="22">
        <f>MAX(B5:B26)</f>
        <v>42.8</v>
      </c>
      <c r="C27" s="22">
        <f aca="true" t="shared" si="5" ref="C27:O27">MAX(C5:C26)</f>
        <v>43.9</v>
      </c>
      <c r="D27" s="22">
        <f t="shared" si="5"/>
        <v>45.2</v>
      </c>
      <c r="E27" s="22">
        <f t="shared" si="5"/>
        <v>43.3</v>
      </c>
      <c r="F27" s="22">
        <f t="shared" si="5"/>
        <v>36.7</v>
      </c>
      <c r="G27" s="22">
        <f t="shared" si="5"/>
        <v>37.9</v>
      </c>
      <c r="H27" s="22">
        <f t="shared" si="5"/>
        <v>38.1</v>
      </c>
      <c r="I27" s="22">
        <f t="shared" si="5"/>
        <v>36.3</v>
      </c>
      <c r="J27" s="22">
        <f t="shared" si="5"/>
        <v>39.6</v>
      </c>
      <c r="K27" s="22">
        <f t="shared" si="5"/>
        <v>40.2</v>
      </c>
      <c r="L27" s="22">
        <f t="shared" si="5"/>
        <v>39</v>
      </c>
      <c r="M27" s="22">
        <f>MAX(M5:M26)</f>
        <v>38.9</v>
      </c>
      <c r="N27" s="22">
        <f t="shared" si="5"/>
        <v>41.3</v>
      </c>
      <c r="O27" s="22">
        <f t="shared" si="5"/>
        <v>43.5</v>
      </c>
      <c r="P27" s="22">
        <f aca="true" t="shared" si="6" ref="P27:U27">MAX(P5:P26)</f>
        <v>40.5</v>
      </c>
      <c r="Q27" s="22">
        <f t="shared" si="6"/>
        <v>38.6</v>
      </c>
      <c r="R27" s="22">
        <f t="shared" si="6"/>
        <v>39.1</v>
      </c>
      <c r="S27" s="22">
        <f t="shared" si="6"/>
        <v>42.6</v>
      </c>
      <c r="T27" s="22">
        <f t="shared" si="6"/>
        <v>44</v>
      </c>
      <c r="U27" s="22">
        <f t="shared" si="6"/>
        <v>41.7</v>
      </c>
      <c r="V27" s="22">
        <f aca="true" t="shared" si="7" ref="V27:AE27">MAX(V5:V26)</f>
        <v>40.5</v>
      </c>
      <c r="W27" s="22">
        <f t="shared" si="7"/>
        <v>43.4</v>
      </c>
      <c r="X27" s="22">
        <f t="shared" si="7"/>
        <v>42.2</v>
      </c>
      <c r="Y27" s="22">
        <f t="shared" si="7"/>
        <v>42.6</v>
      </c>
      <c r="Z27" s="22">
        <f t="shared" si="7"/>
        <v>42.1</v>
      </c>
      <c r="AA27" s="22">
        <f t="shared" si="7"/>
        <v>41.3</v>
      </c>
      <c r="AB27" s="22">
        <f t="shared" si="7"/>
        <v>39.6</v>
      </c>
      <c r="AC27" s="22">
        <f t="shared" si="7"/>
        <v>40.3</v>
      </c>
      <c r="AD27" s="22">
        <f t="shared" si="7"/>
        <v>41.6</v>
      </c>
      <c r="AE27" s="22">
        <f t="shared" si="7"/>
        <v>37.5</v>
      </c>
      <c r="AF27" s="18">
        <f>MAX(AF5:AF26)</f>
        <v>41.6</v>
      </c>
      <c r="AG27" s="31">
        <f>AVERAGE(AG5:AG26)</f>
        <v>33.1715</v>
      </c>
    </row>
    <row r="28" spans="1:33" ht="12.75">
      <c r="A28" s="60" t="s">
        <v>54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28"/>
      <c r="AG28" s="38"/>
    </row>
  </sheetData>
  <sheetProtection password="C6EC" sheet="1"/>
  <mergeCells count="33">
    <mergeCell ref="AE3:AE4"/>
    <mergeCell ref="B2:AG2"/>
    <mergeCell ref="A1:AG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S3:S4"/>
    <mergeCell ref="T3:T4"/>
    <mergeCell ref="U3:U4"/>
    <mergeCell ref="V3:V4"/>
    <mergeCell ref="J3:J4"/>
    <mergeCell ref="K3:K4"/>
    <mergeCell ref="L3:L4"/>
    <mergeCell ref="M3:M4"/>
    <mergeCell ref="N3:N4"/>
    <mergeCell ref="O3:O4"/>
    <mergeCell ref="G3:G4"/>
    <mergeCell ref="H3:H4"/>
    <mergeCell ref="I3:I4"/>
    <mergeCell ref="E3:E4"/>
    <mergeCell ref="F3:F4"/>
    <mergeCell ref="A2:A4"/>
    <mergeCell ref="B3:B4"/>
    <mergeCell ref="C3:C4"/>
    <mergeCell ref="D3:D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27"/>
  <sheetViews>
    <sheetView zoomScalePageLayoutView="0" workbookViewId="0" topLeftCell="B1">
      <selection activeCell="AG4" sqref="AG4"/>
    </sheetView>
  </sheetViews>
  <sheetFormatPr defaultColWidth="9.140625" defaultRowHeight="12.75"/>
  <cols>
    <col min="1" max="1" width="19.140625" style="2" customWidth="1"/>
    <col min="2" max="30" width="5.421875" style="2" bestFit="1" customWidth="1"/>
    <col min="31" max="31" width="5.57421875" style="2" customWidth="1"/>
    <col min="32" max="32" width="6.8515625" style="19" bestFit="1" customWidth="1"/>
    <col min="33" max="33" width="6.57421875" style="1" bestFit="1" customWidth="1"/>
  </cols>
  <sheetData>
    <row r="1" spans="1:33" ht="19.5" customHeight="1" thickBot="1">
      <c r="A1" s="69" t="s">
        <v>24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</row>
    <row r="2" spans="1:33" s="4" customFormat="1" ht="19.5" customHeight="1">
      <c r="A2" s="64" t="s">
        <v>21</v>
      </c>
      <c r="B2" s="61" t="s">
        <v>46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</row>
    <row r="3" spans="1:33" s="5" customFormat="1" ht="19.5" customHeight="1">
      <c r="A3" s="65"/>
      <c r="B3" s="67">
        <v>1</v>
      </c>
      <c r="C3" s="67">
        <f>SUM(B3+1)</f>
        <v>2</v>
      </c>
      <c r="D3" s="67">
        <f aca="true" t="shared" si="0" ref="D3:AD3">SUM(C3+1)</f>
        <v>3</v>
      </c>
      <c r="E3" s="67">
        <f t="shared" si="0"/>
        <v>4</v>
      </c>
      <c r="F3" s="67">
        <f t="shared" si="0"/>
        <v>5</v>
      </c>
      <c r="G3" s="67">
        <f t="shared" si="0"/>
        <v>6</v>
      </c>
      <c r="H3" s="67">
        <f t="shared" si="0"/>
        <v>7</v>
      </c>
      <c r="I3" s="67">
        <f t="shared" si="0"/>
        <v>8</v>
      </c>
      <c r="J3" s="67">
        <f t="shared" si="0"/>
        <v>9</v>
      </c>
      <c r="K3" s="67">
        <f t="shared" si="0"/>
        <v>10</v>
      </c>
      <c r="L3" s="67">
        <f t="shared" si="0"/>
        <v>11</v>
      </c>
      <c r="M3" s="67">
        <f t="shared" si="0"/>
        <v>12</v>
      </c>
      <c r="N3" s="67">
        <f t="shared" si="0"/>
        <v>13</v>
      </c>
      <c r="O3" s="67">
        <f t="shared" si="0"/>
        <v>14</v>
      </c>
      <c r="P3" s="67">
        <f t="shared" si="0"/>
        <v>15</v>
      </c>
      <c r="Q3" s="67">
        <f t="shared" si="0"/>
        <v>16</v>
      </c>
      <c r="R3" s="67">
        <f t="shared" si="0"/>
        <v>17</v>
      </c>
      <c r="S3" s="67">
        <f t="shared" si="0"/>
        <v>18</v>
      </c>
      <c r="T3" s="67">
        <f t="shared" si="0"/>
        <v>19</v>
      </c>
      <c r="U3" s="67">
        <f t="shared" si="0"/>
        <v>20</v>
      </c>
      <c r="V3" s="67">
        <f t="shared" si="0"/>
        <v>21</v>
      </c>
      <c r="W3" s="67">
        <f t="shared" si="0"/>
        <v>22</v>
      </c>
      <c r="X3" s="67">
        <f t="shared" si="0"/>
        <v>23</v>
      </c>
      <c r="Y3" s="67">
        <f t="shared" si="0"/>
        <v>24</v>
      </c>
      <c r="Z3" s="67">
        <f t="shared" si="0"/>
        <v>25</v>
      </c>
      <c r="AA3" s="67">
        <f t="shared" si="0"/>
        <v>26</v>
      </c>
      <c r="AB3" s="67">
        <f t="shared" si="0"/>
        <v>27</v>
      </c>
      <c r="AC3" s="67">
        <f t="shared" si="0"/>
        <v>28</v>
      </c>
      <c r="AD3" s="67">
        <f t="shared" si="0"/>
        <v>29</v>
      </c>
      <c r="AE3" s="67">
        <v>30</v>
      </c>
      <c r="AF3" s="34" t="s">
        <v>43</v>
      </c>
      <c r="AG3" s="37" t="s">
        <v>41</v>
      </c>
    </row>
    <row r="4" spans="1:33" s="5" customFormat="1" ht="19.5" customHeight="1" thickBot="1">
      <c r="A4" s="66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33" t="s">
        <v>40</v>
      </c>
      <c r="AG4" s="33" t="s">
        <v>40</v>
      </c>
    </row>
    <row r="5" spans="1:33" ht="16.5" customHeight="1" thickTop="1">
      <c r="A5" s="9" t="s">
        <v>0</v>
      </c>
      <c r="B5" s="3">
        <f>'[1]Novembro'!$D$5</f>
        <v>18.3</v>
      </c>
      <c r="C5" s="3">
        <f>'[1]Novembro'!$D$6</f>
        <v>20.6</v>
      </c>
      <c r="D5" s="3">
        <f>'[1]Novembro'!$D$7</f>
        <v>22.3</v>
      </c>
      <c r="E5" s="3">
        <f>'[1]Novembro'!$D$8</f>
        <v>20.6</v>
      </c>
      <c r="F5" s="3">
        <f>'[1]Novembro'!$D$9</f>
        <v>21.6</v>
      </c>
      <c r="G5" s="3">
        <f>'[1]Novembro'!$D$10</f>
        <v>21.6</v>
      </c>
      <c r="H5" s="3">
        <f>'[1]Novembro'!$D$11</f>
        <v>23</v>
      </c>
      <c r="I5" s="3">
        <f>'[1]Novembro'!$D$12</f>
        <v>20.4</v>
      </c>
      <c r="J5" s="3">
        <f>'[1]Novembro'!$D$13</f>
        <v>21.3</v>
      </c>
      <c r="K5" s="3">
        <f>'[1]Novembro'!$D$14</f>
        <v>22</v>
      </c>
      <c r="L5" s="3">
        <f>'[1]Novembro'!$D$15</f>
        <v>20</v>
      </c>
      <c r="M5" s="3">
        <f>'[1]Novembro'!$D$16</f>
        <v>19.8</v>
      </c>
      <c r="N5" s="3">
        <f>'[1]Novembro'!$D$17</f>
        <v>22.5</v>
      </c>
      <c r="O5" s="3">
        <f>'[1]Novembro'!$D$18</f>
        <v>23.5</v>
      </c>
      <c r="P5" s="3">
        <f>'[1]Novembro'!$D$19</f>
        <v>21.6</v>
      </c>
      <c r="Q5" s="3">
        <f>'[1]Novembro'!$D$20</f>
        <v>20.8</v>
      </c>
      <c r="R5" s="3">
        <f>'[1]Novembro'!$D$21</f>
        <v>21.6</v>
      </c>
      <c r="S5" s="3">
        <f>'[1]Novembro'!$D$22</f>
        <v>22.1</v>
      </c>
      <c r="T5" s="3">
        <f>'[1]Novembro'!$D$23</f>
        <v>23.9</v>
      </c>
      <c r="U5" s="3">
        <f>'[1]Novembro'!$D$24</f>
        <v>23.1</v>
      </c>
      <c r="V5" s="3">
        <f>'[1]Novembro'!$D$25</f>
        <v>21.7</v>
      </c>
      <c r="W5" s="3">
        <f>'[1]Novembro'!$D$26</f>
        <v>22</v>
      </c>
      <c r="X5" s="3">
        <f>'[1]Novembro'!$D$27</f>
        <v>20.3</v>
      </c>
      <c r="Y5" s="3">
        <f>'[1]Novembro'!$D$28</f>
        <v>22.9</v>
      </c>
      <c r="Z5" s="3">
        <f>'[1]Novembro'!$D$29</f>
        <v>22.7</v>
      </c>
      <c r="AA5" s="3">
        <f>'[1]Novembro'!$D$30</f>
        <v>22.3</v>
      </c>
      <c r="AB5" s="3">
        <f>'[1]Novembro'!$D$31</f>
        <v>21.8</v>
      </c>
      <c r="AC5" s="3">
        <f>'[1]Novembro'!$D$32</f>
        <v>21.7</v>
      </c>
      <c r="AD5" s="3">
        <f>'[1]Novembro'!$D$33</f>
        <v>22</v>
      </c>
      <c r="AE5" s="3">
        <f>'[1]Novembro'!$D$34</f>
        <v>19.9</v>
      </c>
      <c r="AF5" s="17">
        <f aca="true" t="shared" si="1" ref="AF5:AF12">MIN(B5:AE5)</f>
        <v>18.3</v>
      </c>
      <c r="AG5" s="28">
        <f aca="true" t="shared" si="2" ref="AG5:AG12">AVERAGE(B5:AE5)</f>
        <v>21.59666666666667</v>
      </c>
    </row>
    <row r="6" spans="1:33" ht="16.5" customHeight="1">
      <c r="A6" s="10" t="s">
        <v>1</v>
      </c>
      <c r="B6" s="3">
        <f>'[2]Novembro'!$D$5</f>
        <v>21.7</v>
      </c>
      <c r="C6" s="3">
        <f>'[2]Novembro'!$D$6</f>
        <v>25.5</v>
      </c>
      <c r="D6" s="3">
        <f>'[2]Novembro'!$D$7</f>
        <v>25</v>
      </c>
      <c r="E6" s="3">
        <f>'[2]Novembro'!$D$8</f>
        <v>22.4</v>
      </c>
      <c r="F6" s="3">
        <f>'[2]Novembro'!$D$9</f>
        <v>23.2</v>
      </c>
      <c r="G6" s="3">
        <f>'[2]Novembro'!$D$10</f>
        <v>22.1</v>
      </c>
      <c r="H6" s="3">
        <f>'[2]Novembro'!$D$11</f>
        <v>23.9</v>
      </c>
      <c r="I6" s="3">
        <f>'[2]Novembro'!$D$12</f>
        <v>23.3</v>
      </c>
      <c r="J6" s="3">
        <f>'[2]Novembro'!$D$13</f>
        <v>23.3</v>
      </c>
      <c r="K6" s="3">
        <f>'[2]Novembro'!$D$14</f>
        <v>23.2</v>
      </c>
      <c r="L6" s="3">
        <f>'[2]Novembro'!$D$15</f>
        <v>24</v>
      </c>
      <c r="M6" s="3">
        <f>'[2]Novembro'!$D$16</f>
        <v>23.9</v>
      </c>
      <c r="N6" s="3">
        <f>'[2]Novembro'!$D$17</f>
        <v>24.3</v>
      </c>
      <c r="O6" s="3">
        <f>'[2]Novembro'!$D$18</f>
        <v>25.8</v>
      </c>
      <c r="P6" s="3">
        <f>'[2]Novembro'!$D$19</f>
        <v>26.3</v>
      </c>
      <c r="Q6" s="3">
        <f>'[2]Novembro'!$D$20</f>
        <v>23.9</v>
      </c>
      <c r="R6" s="3">
        <f>'[2]Novembro'!$D$21</f>
        <v>23.4</v>
      </c>
      <c r="S6" s="3">
        <f>'[2]Novembro'!$D$22</f>
        <v>23.8</v>
      </c>
      <c r="T6" s="3">
        <f>'[2]Novembro'!$D$23</f>
        <v>25.5</v>
      </c>
      <c r="U6" s="3">
        <f>'[2]Novembro'!$D$24</f>
        <v>24.5</v>
      </c>
      <c r="V6" s="3">
        <f>'[2]Novembro'!$D$25</f>
        <v>24</v>
      </c>
      <c r="W6" s="3">
        <f>'[2]Novembro'!$D$26</f>
        <v>24.4</v>
      </c>
      <c r="X6" s="3">
        <f>'[2]Novembro'!$D$27</f>
        <v>25.3</v>
      </c>
      <c r="Y6" s="3">
        <f>'[2]Novembro'!$D$28</f>
        <v>24.9</v>
      </c>
      <c r="Z6" s="3">
        <f>'[2]Novembro'!$D$29</f>
        <v>24.5</v>
      </c>
      <c r="AA6" s="3">
        <f>'[2]Novembro'!$D$30</f>
        <v>24</v>
      </c>
      <c r="AB6" s="3">
        <f>'[2]Novembro'!$D$31</f>
        <v>24</v>
      </c>
      <c r="AC6" s="3">
        <f>'[2]Novembro'!$D$32</f>
        <v>23.7</v>
      </c>
      <c r="AD6" s="3">
        <f>'[2]Novembro'!$D$33</f>
        <v>24.5</v>
      </c>
      <c r="AE6" s="3">
        <f>'[2]Novembro'!$D$34</f>
        <v>25</v>
      </c>
      <c r="AF6" s="17">
        <f t="shared" si="1"/>
        <v>21.7</v>
      </c>
      <c r="AG6" s="28">
        <f t="shared" si="2"/>
        <v>24.11</v>
      </c>
    </row>
    <row r="7" spans="1:33" ht="16.5" customHeight="1">
      <c r="A7" s="10" t="s">
        <v>2</v>
      </c>
      <c r="B7" s="3">
        <f>'[3]Novembro'!$D$5</f>
        <v>23.1</v>
      </c>
      <c r="C7" s="3">
        <f>'[3]Novembro'!$D$6</f>
        <v>22.6</v>
      </c>
      <c r="D7" s="3">
        <f>'[3]Novembro'!$D$7</f>
        <v>23.3</v>
      </c>
      <c r="E7" s="3">
        <f>'[3]Novembro'!$D$8</f>
        <v>20.3</v>
      </c>
      <c r="F7" s="3">
        <f>'[3]Novembro'!$D$9</f>
        <v>20.7</v>
      </c>
      <c r="G7" s="3">
        <f>'[3]Novembro'!$D$10</f>
        <v>20.7</v>
      </c>
      <c r="H7" s="3">
        <f>'[3]Novembro'!$D$11</f>
        <v>21.5</v>
      </c>
      <c r="I7" s="3">
        <f>'[3]Novembro'!$D$12</f>
        <v>22</v>
      </c>
      <c r="J7" s="3">
        <f>'[3]Novembro'!$D$13</f>
        <v>21.7</v>
      </c>
      <c r="K7" s="3">
        <f>'[3]Novembro'!$D$14</f>
        <v>22</v>
      </c>
      <c r="L7" s="3">
        <f>'[3]Novembro'!$D$15</f>
        <v>21.9</v>
      </c>
      <c r="M7" s="3">
        <f>'[3]Novembro'!$D$16</f>
        <v>20.9</v>
      </c>
      <c r="N7" s="3">
        <f>'[3]Novembro'!$D$17</f>
        <v>22.4</v>
      </c>
      <c r="O7" s="3">
        <f>'[3]Novembro'!$D$18</f>
        <v>25.7</v>
      </c>
      <c r="P7" s="3">
        <f>'[3]Novembro'!$D$19</f>
        <v>23.5</v>
      </c>
      <c r="Q7" s="3">
        <f>'[3]Novembro'!$D$20</f>
        <v>21.8</v>
      </c>
      <c r="R7" s="3">
        <f>'[3]Novembro'!$D$21</f>
        <v>21.9</v>
      </c>
      <c r="S7" s="3">
        <f>'[3]Novembro'!$D$22</f>
        <v>22.4</v>
      </c>
      <c r="T7" s="3">
        <f>'[3]Novembro'!$D$23</f>
        <v>25.1</v>
      </c>
      <c r="U7" s="3">
        <f>'[3]Novembro'!$D$24</f>
        <v>23.7</v>
      </c>
      <c r="V7" s="3">
        <f>'[3]Novembro'!$D$25</f>
        <v>22.7</v>
      </c>
      <c r="W7" s="3">
        <f>'[3]Novembro'!$D$26</f>
        <v>22.8</v>
      </c>
      <c r="X7" s="3">
        <f>'[3]Novembro'!$D$27</f>
        <v>22.6</v>
      </c>
      <c r="Y7" s="3">
        <f>'[3]Novembro'!$D$28</f>
        <v>21.4</v>
      </c>
      <c r="Z7" s="3">
        <f>'[3]Novembro'!$D$29</f>
        <v>21.6</v>
      </c>
      <c r="AA7" s="3">
        <f>'[3]Novembro'!$D$30</f>
        <v>22.1</v>
      </c>
      <c r="AB7" s="3">
        <f>'[3]Novembro'!$D$31</f>
        <v>20.8</v>
      </c>
      <c r="AC7" s="3">
        <f>'[3]Novembro'!$D$32</f>
        <v>21.5</v>
      </c>
      <c r="AD7" s="3">
        <f>'[3]Novembro'!$D$33</f>
        <v>22.7</v>
      </c>
      <c r="AE7" s="3">
        <f>'[3]Novembro'!$D$34</f>
        <v>21.4</v>
      </c>
      <c r="AF7" s="17">
        <f t="shared" si="1"/>
        <v>20.3</v>
      </c>
      <c r="AG7" s="28">
        <f t="shared" si="2"/>
        <v>22.226666666666667</v>
      </c>
    </row>
    <row r="8" spans="1:33" ht="16.5" customHeight="1">
      <c r="A8" s="10" t="s">
        <v>3</v>
      </c>
      <c r="B8" s="3">
        <f>'[4]Novembro'!$D$5</f>
        <v>21.9</v>
      </c>
      <c r="C8" s="3">
        <f>'[4]Novembro'!$D$6</f>
        <v>21.9</v>
      </c>
      <c r="D8" s="3">
        <f>'[4]Novembro'!$D$7</f>
        <v>24.1</v>
      </c>
      <c r="E8" s="3">
        <f>'[4]Novembro'!$D$8</f>
        <v>21.3</v>
      </c>
      <c r="F8" s="3">
        <f>'[4]Novembro'!$D$9</f>
        <v>22.2</v>
      </c>
      <c r="G8" s="3">
        <f>'[4]Novembro'!$D$10</f>
        <v>23</v>
      </c>
      <c r="H8" s="3">
        <f>'[4]Novembro'!$D$11</f>
        <v>23.3</v>
      </c>
      <c r="I8" s="3">
        <f>'[4]Novembro'!$D$12</f>
        <v>22.6</v>
      </c>
      <c r="J8" s="3">
        <f>'[4]Novembro'!$D$13</f>
        <v>22.7</v>
      </c>
      <c r="K8" s="3">
        <f>'[4]Novembro'!$D$14</f>
        <v>23.9</v>
      </c>
      <c r="L8" s="3">
        <f>'[4]Novembro'!$D$15</f>
        <v>22.3</v>
      </c>
      <c r="M8" s="3">
        <f>'[4]Novembro'!$D$16</f>
        <v>23</v>
      </c>
      <c r="N8" s="3">
        <f>'[4]Novembro'!$D$17</f>
        <v>24.7</v>
      </c>
      <c r="O8" s="3">
        <f>'[4]Novembro'!$D$18</f>
        <v>26.3</v>
      </c>
      <c r="P8" s="3">
        <f>'[4]Novembro'!$D$19</f>
        <v>23</v>
      </c>
      <c r="Q8" s="3">
        <f>'[4]Novembro'!$D$20</f>
        <v>24.2</v>
      </c>
      <c r="R8" s="3">
        <f>'[4]Novembro'!$D$21</f>
        <v>22.2</v>
      </c>
      <c r="S8" s="3">
        <f>'[4]Novembro'!$D$22</f>
        <v>23.7</v>
      </c>
      <c r="T8" s="3">
        <f>'[4]Novembro'!$D$23</f>
        <v>23.6</v>
      </c>
      <c r="U8" s="3">
        <f>'[4]Novembro'!$D$24</f>
        <v>25.6</v>
      </c>
      <c r="V8" s="3">
        <f>'[4]Novembro'!$D$25</f>
        <v>24.8</v>
      </c>
      <c r="W8" s="3">
        <f>'[4]Novembro'!$D$26</f>
        <v>20.4</v>
      </c>
      <c r="X8" s="3">
        <f>'[4]Novembro'!$D$27</f>
        <v>23.4</v>
      </c>
      <c r="Y8" s="3">
        <f>'[4]Novembro'!$D$28</f>
        <v>22.3</v>
      </c>
      <c r="Z8" s="3">
        <f>'[4]Novembro'!$D$29</f>
        <v>23.4</v>
      </c>
      <c r="AA8" s="3">
        <f>'[4]Novembro'!$D$30</f>
        <v>22.7</v>
      </c>
      <c r="AB8" s="3">
        <f>'[4]Novembro'!$D$31</f>
        <v>22</v>
      </c>
      <c r="AC8" s="3">
        <f>'[4]Novembro'!$D$32</f>
        <v>22.6</v>
      </c>
      <c r="AD8" s="3">
        <f>'[4]Novembro'!$D$33</f>
        <v>23.7</v>
      </c>
      <c r="AE8" s="3">
        <f>'[4]Novembro'!$D$34</f>
        <v>23.7</v>
      </c>
      <c r="AF8" s="17">
        <f t="shared" si="1"/>
        <v>20.4</v>
      </c>
      <c r="AG8" s="28">
        <f t="shared" si="2"/>
        <v>23.150000000000002</v>
      </c>
    </row>
    <row r="9" spans="1:33" ht="16.5" customHeight="1">
      <c r="A9" s="10" t="s">
        <v>4</v>
      </c>
      <c r="B9" s="3">
        <f>'[5]Novembro'!$D$5</f>
        <v>22.8</v>
      </c>
      <c r="C9" s="3">
        <f>'[5]Novembro'!$D$6</f>
        <v>21.3</v>
      </c>
      <c r="D9" s="3">
        <f>'[5]Novembro'!$D$7</f>
        <v>21.4</v>
      </c>
      <c r="E9" s="3">
        <f>'[5]Novembro'!$D$8</f>
        <v>21.1</v>
      </c>
      <c r="F9" s="3">
        <f>'[5]Novembro'!$D$9</f>
        <v>19.3</v>
      </c>
      <c r="G9" s="3">
        <f>'[5]Novembro'!$D$10</f>
        <v>19.9</v>
      </c>
      <c r="H9" s="3">
        <f>'[5]Novembro'!$D$11</f>
        <v>20.5</v>
      </c>
      <c r="I9" s="3">
        <f>'[5]Novembro'!$D$12</f>
        <v>19.8</v>
      </c>
      <c r="J9" s="3">
        <f>'[5]Novembro'!$D$13</f>
        <v>20.7</v>
      </c>
      <c r="K9" s="3">
        <f>'[5]Novembro'!$D$14</f>
        <v>20.7</v>
      </c>
      <c r="L9" s="3">
        <f>'[5]Novembro'!$D$15</f>
        <v>19.9</v>
      </c>
      <c r="M9" s="3">
        <f>'[5]Novembro'!$D$16</f>
        <v>21.6</v>
      </c>
      <c r="N9" s="3">
        <f>'[5]Novembro'!$D$17</f>
        <v>23</v>
      </c>
      <c r="O9" s="3">
        <f>'[5]Novembro'!$D$18</f>
        <v>23.3</v>
      </c>
      <c r="P9" s="3">
        <f>'[5]Novembro'!$D$19</f>
        <v>20.2</v>
      </c>
      <c r="Q9" s="3">
        <f>'[5]Novembro'!$D$20</f>
        <v>21.7</v>
      </c>
      <c r="R9" s="3">
        <f>'[5]Novembro'!$D$21</f>
        <v>20.2</v>
      </c>
      <c r="S9" s="3">
        <f>'[5]Novembro'!$D$22</f>
        <v>20.6</v>
      </c>
      <c r="T9" s="3">
        <f>'[5]Novembro'!$D$23</f>
        <v>21.7</v>
      </c>
      <c r="U9" s="3">
        <f>'[5]Novembro'!$D$24</f>
        <v>21.8</v>
      </c>
      <c r="V9" s="3">
        <f>'[5]Novembro'!$D$25</f>
        <v>20.4</v>
      </c>
      <c r="W9" s="3">
        <f>'[5]Novembro'!$D$26</f>
        <v>20.6</v>
      </c>
      <c r="X9" s="3">
        <f>'[5]Novembro'!$D$27</f>
        <v>20.5</v>
      </c>
      <c r="Y9" s="3">
        <f>'[5]Novembro'!$D$28</f>
        <v>20.4</v>
      </c>
      <c r="Z9" s="3">
        <f>'[5]Novembro'!$D$29</f>
        <v>20.1</v>
      </c>
      <c r="AA9" s="3">
        <f>'[5]Novembro'!$D$30</f>
        <v>19.5</v>
      </c>
      <c r="AB9" s="3">
        <f>'[5]Novembro'!$D$31</f>
        <v>20.4</v>
      </c>
      <c r="AC9" s="3">
        <f>'[5]Novembro'!$D$32</f>
        <v>21.1</v>
      </c>
      <c r="AD9" s="3">
        <f>'[5]Novembro'!$D$33</f>
        <v>20.3</v>
      </c>
      <c r="AE9" s="3">
        <f>'[5]Novembro'!$D$34</f>
        <v>21.8</v>
      </c>
      <c r="AF9" s="17">
        <f t="shared" si="1"/>
        <v>19.3</v>
      </c>
      <c r="AG9" s="28">
        <f t="shared" si="2"/>
        <v>20.886666666666663</v>
      </c>
    </row>
    <row r="10" spans="1:33" ht="16.5" customHeight="1">
      <c r="A10" s="10" t="s">
        <v>5</v>
      </c>
      <c r="B10" s="3">
        <f>'[6]Novembro'!$D$5</f>
        <v>24.6</v>
      </c>
      <c r="C10" s="3">
        <f>'[6]Novembro'!$D$6</f>
        <v>25.9</v>
      </c>
      <c r="D10" s="15">
        <f>'[6]Novembro'!$D$7</f>
        <v>25.4</v>
      </c>
      <c r="E10" s="15">
        <f>'[6]Novembro'!$D$8</f>
        <v>24.8</v>
      </c>
      <c r="F10" s="15">
        <f>'[6]Novembro'!$D$9</f>
        <v>23.1</v>
      </c>
      <c r="G10" s="15">
        <f>'[6]Novembro'!$D$10</f>
        <v>23.7</v>
      </c>
      <c r="H10" s="15">
        <f>'[6]Novembro'!$D$11</f>
        <v>23.7</v>
      </c>
      <c r="I10" s="15">
        <f>'[6]Novembro'!$D$12</f>
        <v>24.1</v>
      </c>
      <c r="J10" s="15">
        <f>'[6]Novembro'!$D$13</f>
        <v>24.6</v>
      </c>
      <c r="K10" s="15">
        <f>'[6]Novembro'!$D$14</f>
        <v>27.5</v>
      </c>
      <c r="L10" s="15">
        <f>'[6]Novembro'!$D$15</f>
        <v>28.2</v>
      </c>
      <c r="M10" s="15">
        <f>'[6]Novembro'!$D$16</f>
        <v>27.9</v>
      </c>
      <c r="N10" s="15">
        <f>'[6]Novembro'!$D$17</f>
        <v>29.8</v>
      </c>
      <c r="O10" s="15">
        <f>'[6]Novembro'!$D$18</f>
        <v>29.2</v>
      </c>
      <c r="P10" s="3">
        <f>'[6]Novembro'!$D$19</f>
        <v>28.3</v>
      </c>
      <c r="Q10" s="3">
        <f>'[6]Novembro'!$D$20</f>
        <v>28</v>
      </c>
      <c r="R10" s="3">
        <f>'[6]Novembro'!$D$21</f>
        <v>27.8</v>
      </c>
      <c r="S10" s="3">
        <f>'[6]Novembro'!$D$22</f>
        <v>30</v>
      </c>
      <c r="T10" s="3">
        <f>'[6]Novembro'!$D$23</f>
        <v>28.5</v>
      </c>
      <c r="U10" s="3">
        <f>'[6]Novembro'!$D$24</f>
        <v>25.2</v>
      </c>
      <c r="V10" s="3">
        <f>'[6]Novembro'!$D$25</f>
        <v>26.5</v>
      </c>
      <c r="W10" s="3">
        <f>'[6]Novembro'!$D$26</f>
        <v>27.2</v>
      </c>
      <c r="X10" s="3">
        <f>'[6]Novembro'!$D$27</f>
        <v>26.8</v>
      </c>
      <c r="Y10" s="3">
        <f>'[6]Novembro'!$D$28</f>
        <v>27.5</v>
      </c>
      <c r="Z10" s="3">
        <f>'[6]Novembro'!$D$29</f>
        <v>27.4</v>
      </c>
      <c r="AA10" s="3">
        <f>'[6]Novembro'!$D$30</f>
        <v>28.1</v>
      </c>
      <c r="AB10" s="3">
        <f>'[6]Novembro'!$D$31</f>
        <v>26.8</v>
      </c>
      <c r="AC10" s="3">
        <f>'[6]Novembro'!$D$32</f>
        <v>31.2</v>
      </c>
      <c r="AD10" s="3">
        <f>'[6]Novembro'!$D$33</f>
        <v>32.3</v>
      </c>
      <c r="AE10" s="3">
        <f>'[6]Novembro'!$D$34</f>
        <v>27.2</v>
      </c>
      <c r="AF10" s="17">
        <f t="shared" si="1"/>
        <v>23.1</v>
      </c>
      <c r="AG10" s="28">
        <f t="shared" si="2"/>
        <v>27.043333333333333</v>
      </c>
    </row>
    <row r="11" spans="1:33" ht="16.5" customHeight="1">
      <c r="A11" s="10" t="s">
        <v>6</v>
      </c>
      <c r="B11" s="15">
        <f>'[7]Novembro'!$D$5</f>
        <v>22.6</v>
      </c>
      <c r="C11" s="15">
        <f>'[7]Novembro'!$D$6</f>
        <v>22</v>
      </c>
      <c r="D11" s="15">
        <f>'[7]Novembro'!$D$7</f>
        <v>23.3</v>
      </c>
      <c r="E11" s="15">
        <f>'[7]Novembro'!$D$8</f>
        <v>23.1</v>
      </c>
      <c r="F11" s="15">
        <f>'[7]Novembro'!$D$9</f>
        <v>21.5</v>
      </c>
      <c r="G11" s="15">
        <f>'[7]Novembro'!$D$10</f>
        <v>21.4</v>
      </c>
      <c r="H11" s="15">
        <f>'[7]Novembro'!$D$11</f>
        <v>21.6</v>
      </c>
      <c r="I11" s="15">
        <f>'[7]Novembro'!$D$12</f>
        <v>22.4</v>
      </c>
      <c r="J11" s="15">
        <f>'[7]Novembro'!$D$13</f>
        <v>22.3</v>
      </c>
      <c r="K11" s="15">
        <f>'[7]Novembro'!$D$14</f>
        <v>22.9</v>
      </c>
      <c r="L11" s="15">
        <f>'[7]Novembro'!$D$15</f>
        <v>23.1</v>
      </c>
      <c r="M11" s="15">
        <f>'[7]Novembro'!$D$16</f>
        <v>22.9</v>
      </c>
      <c r="N11" s="15">
        <f>'[7]Novembro'!$D$17</f>
        <v>23.4</v>
      </c>
      <c r="O11" s="15">
        <f>'[7]Novembro'!$D$18</f>
        <v>25</v>
      </c>
      <c r="P11" s="15">
        <f>'[7]Novembro'!$D$19</f>
        <v>23.7</v>
      </c>
      <c r="Q11" s="15">
        <f>'[7]Novembro'!$D$20</f>
        <v>22.9</v>
      </c>
      <c r="R11" s="15">
        <f>'[7]Novembro'!$D$21</f>
        <v>22.4</v>
      </c>
      <c r="S11" s="15">
        <f>'[7]Novembro'!$D$22</f>
        <v>23.3</v>
      </c>
      <c r="T11" s="15">
        <f>'[7]Novembro'!$D$23</f>
        <v>22.5</v>
      </c>
      <c r="U11" s="15">
        <f>'[7]Novembro'!$D$24</f>
        <v>22.1</v>
      </c>
      <c r="V11" s="15">
        <f>'[7]Novembro'!$D$25</f>
        <v>23.3</v>
      </c>
      <c r="W11" s="15">
        <f>'[7]Novembro'!$D$26</f>
        <v>22.6</v>
      </c>
      <c r="X11" s="15">
        <f>'[7]Novembro'!$D$27</f>
        <v>23.6</v>
      </c>
      <c r="Y11" s="15">
        <f>'[7]Novembro'!$D$28</f>
        <v>22.8</v>
      </c>
      <c r="Z11" s="15">
        <f>'[7]Novembro'!$D$29</f>
        <v>21.7</v>
      </c>
      <c r="AA11" s="15">
        <f>'[7]Novembro'!$D$30</f>
        <v>22.8</v>
      </c>
      <c r="AB11" s="15">
        <f>'[7]Novembro'!$D$31</f>
        <v>22.8</v>
      </c>
      <c r="AC11" s="15">
        <f>'[7]Novembro'!$D$32</f>
        <v>22.7</v>
      </c>
      <c r="AD11" s="15">
        <f>'[7]Novembro'!$D$33</f>
        <v>22.4</v>
      </c>
      <c r="AE11" s="15">
        <f>'[7]Novembro'!$D$34</f>
        <v>23.1</v>
      </c>
      <c r="AF11" s="17">
        <f t="shared" si="1"/>
        <v>21.4</v>
      </c>
      <c r="AG11" s="28">
        <f t="shared" si="2"/>
        <v>22.74</v>
      </c>
    </row>
    <row r="12" spans="1:33" ht="16.5" customHeight="1">
      <c r="A12" s="10" t="s">
        <v>7</v>
      </c>
      <c r="B12" s="15">
        <f>'[8]Novembro'!$D$5</f>
        <v>22.3</v>
      </c>
      <c r="C12" s="15">
        <f>'[8]Novembro'!$D$6</f>
        <v>25</v>
      </c>
      <c r="D12" s="15">
        <f>'[8]Novembro'!$D$7</f>
        <v>24.7</v>
      </c>
      <c r="E12" s="15">
        <f>'[8]Novembro'!$D$8</f>
        <v>22.6</v>
      </c>
      <c r="F12" s="15">
        <f>'[8]Novembro'!$D$9</f>
        <v>21.1</v>
      </c>
      <c r="G12" s="15">
        <f>'[8]Novembro'!$D$10</f>
        <v>20.9</v>
      </c>
      <c r="H12" s="15">
        <f>'[8]Novembro'!$D$11</f>
        <v>21.9</v>
      </c>
      <c r="I12" s="15">
        <f>'[8]Novembro'!$D$12</f>
        <v>21.8</v>
      </c>
      <c r="J12" s="15">
        <f>'[8]Novembro'!$D$13</f>
        <v>20.5</v>
      </c>
      <c r="K12" s="15">
        <f>'[8]Novembro'!$D$14</f>
        <v>21.6</v>
      </c>
      <c r="L12" s="15">
        <f>'[8]Novembro'!$D$15</f>
        <v>20.3</v>
      </c>
      <c r="M12" s="15">
        <f>'[8]Novembro'!$D$16</f>
        <v>19.9</v>
      </c>
      <c r="N12" s="15">
        <f>'[8]Novembro'!$D$17</f>
        <v>22.8</v>
      </c>
      <c r="O12" s="15">
        <f>'[8]Novembro'!$D$18</f>
        <v>24.4</v>
      </c>
      <c r="P12" s="15">
        <f>'[8]Novembro'!$D$19</f>
        <v>22</v>
      </c>
      <c r="Q12" s="15">
        <f>'[8]Novembro'!$D$20</f>
        <v>20.8</v>
      </c>
      <c r="R12" s="15">
        <f>'[8]Novembro'!$D$21</f>
        <v>22</v>
      </c>
      <c r="S12" s="15">
        <f>'[8]Novembro'!$D$22</f>
        <v>23.1</v>
      </c>
      <c r="T12" s="15">
        <f>'[8]Novembro'!$D$23</f>
        <v>23</v>
      </c>
      <c r="U12" s="15">
        <f>'[8]Novembro'!$D$24</f>
        <v>20.2</v>
      </c>
      <c r="V12" s="15">
        <f>'[8]Novembro'!$D$25</f>
        <v>23.3</v>
      </c>
      <c r="W12" s="15">
        <f>'[8]Novembro'!$D$26</f>
        <v>21</v>
      </c>
      <c r="X12" s="15">
        <f>'[8]Novembro'!$D$27</f>
        <v>20.1</v>
      </c>
      <c r="Y12" s="15">
        <f>'[8]Novembro'!$D$28</f>
        <v>22.5</v>
      </c>
      <c r="Z12" s="15">
        <f>'[8]Novembro'!$D$29</f>
        <v>22.5</v>
      </c>
      <c r="AA12" s="15">
        <f>'[8]Novembro'!$D$30</f>
        <v>22.2</v>
      </c>
      <c r="AB12" s="15">
        <f>'[8]Novembro'!$D$31</f>
        <v>22.1</v>
      </c>
      <c r="AC12" s="15">
        <f>'[8]Novembro'!$D$32</f>
        <v>22.2</v>
      </c>
      <c r="AD12" s="15">
        <f>'[8]Novembro'!$D$33</f>
        <v>22.1</v>
      </c>
      <c r="AE12" s="15">
        <f>'[8]Novembro'!$D$34</f>
        <v>22.9</v>
      </c>
      <c r="AF12" s="17">
        <f t="shared" si="1"/>
        <v>19.9</v>
      </c>
      <c r="AG12" s="28">
        <f t="shared" si="2"/>
        <v>22.060000000000006</v>
      </c>
    </row>
    <row r="13" spans="1:33" ht="16.5" customHeight="1">
      <c r="A13" s="10" t="s">
        <v>8</v>
      </c>
      <c r="B13" s="15">
        <f>'[9]Novembro'!$D$5</f>
        <v>27.2</v>
      </c>
      <c r="C13" s="15">
        <f>'[9]Novembro'!$D$6</f>
        <v>29.8</v>
      </c>
      <c r="D13" s="15">
        <f>'[9]Novembro'!$D$7</f>
        <v>31.9</v>
      </c>
      <c r="E13" s="15">
        <f>'[9]Novembro'!$D$8</f>
        <v>30.1</v>
      </c>
      <c r="F13" s="15">
        <f>'[9]Novembro'!$D$9</f>
        <v>21.1</v>
      </c>
      <c r="G13" s="15">
        <f>'[9]Novembro'!$D$10</f>
        <v>29.4</v>
      </c>
      <c r="H13" s="15">
        <f>'[9]Novembro'!$D$11</f>
        <v>29.9</v>
      </c>
      <c r="I13" s="15">
        <f>'[9]Novembro'!$D$12</f>
        <v>29</v>
      </c>
      <c r="J13" s="15">
        <f>'[9]Novembro'!$D$13</f>
        <v>28.3</v>
      </c>
      <c r="K13" s="15">
        <f>'[9]Novembro'!$D$14</f>
        <v>29.2</v>
      </c>
      <c r="L13" s="15">
        <f>'[9]Novembro'!$D$15</f>
        <v>27.2</v>
      </c>
      <c r="M13" s="15">
        <f>'[9]Novembro'!$D$16</f>
        <v>26.7</v>
      </c>
      <c r="N13" s="15">
        <f>'[9]Novembro'!$D$17</f>
        <v>31.4</v>
      </c>
      <c r="O13" s="15">
        <f>'[9]Novembro'!$D$18</f>
        <v>30.9</v>
      </c>
      <c r="P13" s="15">
        <f>'[9]Novembro'!$D$19</f>
        <v>28.9</v>
      </c>
      <c r="Q13" s="15">
        <f>'[9]Novembro'!$D$20</f>
        <v>28.2</v>
      </c>
      <c r="R13" s="15">
        <f>'[9]Novembro'!$D$21</f>
        <v>30.1</v>
      </c>
      <c r="S13" s="15">
        <f>'[9]Novembro'!$D$22</f>
        <v>30.3</v>
      </c>
      <c r="T13" s="15">
        <f>'[9]Novembro'!$D$23</f>
        <v>31.3</v>
      </c>
      <c r="U13" s="15">
        <f>'[9]Novembro'!$D$24</f>
        <v>32</v>
      </c>
      <c r="V13" s="15">
        <f>'[9]Novembro'!$D$25</f>
        <v>30.6</v>
      </c>
      <c r="W13" s="15">
        <f>'[9]Novembro'!$D$26</f>
        <v>27.4</v>
      </c>
      <c r="X13" s="15">
        <f>'[9]Novembro'!$D$27</f>
        <v>27.6</v>
      </c>
      <c r="Y13" s="15">
        <f>'[9]Novembro'!$D$28</f>
        <v>31.9</v>
      </c>
      <c r="Z13" s="15">
        <f>'[9]Novembro'!$D$29</f>
        <v>31.2</v>
      </c>
      <c r="AA13" s="15">
        <f>'[9]Novembro'!$D$30</f>
        <v>31.4</v>
      </c>
      <c r="AB13" s="15">
        <f>'[9]Novembro'!$D$31</f>
        <v>29.7</v>
      </c>
      <c r="AC13" s="15">
        <f>'[9]Novembro'!$D$32</f>
        <v>29.7</v>
      </c>
      <c r="AD13" s="15">
        <f>'[9]Novembro'!$D$33</f>
        <v>29.5</v>
      </c>
      <c r="AE13" s="15">
        <f>'[9]Novembro'!$D$34</f>
        <v>30.6</v>
      </c>
      <c r="AF13" s="17" t="s">
        <v>32</v>
      </c>
      <c r="AG13" s="28" t="s">
        <v>32</v>
      </c>
    </row>
    <row r="14" spans="1:33" ht="16.5" customHeight="1">
      <c r="A14" s="10" t="s">
        <v>9</v>
      </c>
      <c r="B14" s="15">
        <f>'[10]Novembro'!$D$5</f>
        <v>21.5</v>
      </c>
      <c r="C14" s="15">
        <f>'[10]Novembro'!$D$6</f>
        <v>22.7</v>
      </c>
      <c r="D14" s="15">
        <f>'[10]Novembro'!$D$7</f>
        <v>23.2</v>
      </c>
      <c r="E14" s="15">
        <f>'[10]Novembro'!$D$8</f>
        <v>23.1</v>
      </c>
      <c r="F14" s="15">
        <f>'[10]Novembro'!$D$9</f>
        <v>21.8</v>
      </c>
      <c r="G14" s="15">
        <f>'[10]Novembro'!$D$10</f>
        <v>20.9</v>
      </c>
      <c r="H14" s="15">
        <f>'[10]Novembro'!$D$11</f>
        <v>21.8</v>
      </c>
      <c r="I14" s="15">
        <f>'[10]Novembro'!$D$12</f>
        <v>21.5</v>
      </c>
      <c r="J14" s="15">
        <f>'[10]Novembro'!$D$13</f>
        <v>21.2</v>
      </c>
      <c r="K14" s="15">
        <f>'[10]Novembro'!$D$14</f>
        <v>22</v>
      </c>
      <c r="L14" s="15">
        <f>'[10]Novembro'!$D$15</f>
        <v>20.5</v>
      </c>
      <c r="M14" s="15">
        <f>'[10]Novembro'!$D$16</f>
        <v>20</v>
      </c>
      <c r="N14" s="15">
        <f>'[10]Novembro'!$D$17</f>
        <v>24.4</v>
      </c>
      <c r="O14" s="15">
        <f>'[10]Novembro'!$D$18</f>
        <v>23.7</v>
      </c>
      <c r="P14" s="15">
        <f>'[10]Novembro'!$D$19</f>
        <v>21.6</v>
      </c>
      <c r="Q14" s="15">
        <f>'[10]Novembro'!$D$20</f>
        <v>21.4</v>
      </c>
      <c r="R14" s="15">
        <f>'[10]Novembro'!$D$21</f>
        <v>22.5</v>
      </c>
      <c r="S14" s="15">
        <f>'[10]Novembro'!$D$22</f>
        <v>23.4</v>
      </c>
      <c r="T14" s="15">
        <f>'[10]Novembro'!$D$23</f>
        <v>23.2</v>
      </c>
      <c r="U14" s="15">
        <f>'[10]Novembro'!$D$24</f>
        <v>23.5</v>
      </c>
      <c r="V14" s="15">
        <f>'[10]Novembro'!$D$25</f>
        <v>22.8</v>
      </c>
      <c r="W14" s="15">
        <f>'[10]Novembro'!$D$26</f>
        <v>20.2</v>
      </c>
      <c r="X14" s="15">
        <f>'[10]Novembro'!$D$27</f>
        <v>20.2</v>
      </c>
      <c r="Y14" s="15">
        <f>'[10]Novembro'!$D$28</f>
        <v>22.6</v>
      </c>
      <c r="Z14" s="15">
        <f>'[10]Novembro'!$D$29</f>
        <v>23.2</v>
      </c>
      <c r="AA14" s="15">
        <f>'[10]Novembro'!$D$30</f>
        <v>22.3</v>
      </c>
      <c r="AB14" s="15">
        <f>'[10]Novembro'!$D$31</f>
        <v>22.2</v>
      </c>
      <c r="AC14" s="15">
        <f>'[10]Novembro'!$D$32</f>
        <v>22.1</v>
      </c>
      <c r="AD14" s="15">
        <f>'[10]Novembro'!$D$33</f>
        <v>22.1</v>
      </c>
      <c r="AE14" s="15">
        <f>'[10]Novembro'!$D$34</f>
        <v>23</v>
      </c>
      <c r="AF14" s="17">
        <f aca="true" t="shared" si="3" ref="AF14:AF25">MIN(B14:AE14)</f>
        <v>20</v>
      </c>
      <c r="AG14" s="28">
        <f aca="true" t="shared" si="4" ref="AG14:AG25">AVERAGE(B14:AE14)</f>
        <v>22.153333333333332</v>
      </c>
    </row>
    <row r="15" spans="1:33" ht="16.5" customHeight="1">
      <c r="A15" s="10" t="s">
        <v>10</v>
      </c>
      <c r="B15" s="15">
        <f>'[11]Novembro'!$D$5</f>
        <v>23.2</v>
      </c>
      <c r="C15" s="15">
        <f>'[11]Novembro'!$D$6</f>
        <v>22.9</v>
      </c>
      <c r="D15" s="15">
        <f>'[11]Novembro'!$D$7</f>
        <v>24</v>
      </c>
      <c r="E15" s="15">
        <f>'[11]Novembro'!$D$8</f>
        <v>24</v>
      </c>
      <c r="F15" s="15">
        <f>'[11]Novembro'!$D$9</f>
        <v>22.3</v>
      </c>
      <c r="G15" s="15">
        <f>'[11]Novembro'!$D$10</f>
        <v>22</v>
      </c>
      <c r="H15" s="15">
        <f>'[11]Novembro'!$D$11</f>
        <v>22.6</v>
      </c>
      <c r="I15" s="15">
        <f>'[11]Novembro'!$D$12</f>
        <v>21</v>
      </c>
      <c r="J15" s="15">
        <f>'[11]Novembro'!$D$13</f>
        <v>21.2</v>
      </c>
      <c r="K15" s="15">
        <f>'[11]Novembro'!$D$14</f>
        <v>22</v>
      </c>
      <c r="L15" s="15">
        <f>'[11]Novembro'!$D$15</f>
        <v>20</v>
      </c>
      <c r="M15" s="15">
        <f>'[11]Novembro'!$D$16</f>
        <v>20</v>
      </c>
      <c r="N15" s="15">
        <f>'[11]Novembro'!$D$17</f>
        <v>23.7</v>
      </c>
      <c r="O15" s="15">
        <f>'[11]Novembro'!$D$18</f>
        <v>21.7</v>
      </c>
      <c r="P15" s="15">
        <f>'[11]Novembro'!$D$19</f>
        <v>21.8</v>
      </c>
      <c r="Q15" s="15">
        <f>'[11]Novembro'!$D$20</f>
        <v>20.9</v>
      </c>
      <c r="R15" s="15">
        <f>'[11]Novembro'!$D$21</f>
        <v>22.6</v>
      </c>
      <c r="S15" s="15">
        <f>'[11]Novembro'!$D$22</f>
        <v>23.7</v>
      </c>
      <c r="T15" s="15">
        <f>'[11]Novembro'!$D$23</f>
        <v>23.9</v>
      </c>
      <c r="U15" s="15">
        <f>'[11]Novembro'!$D$24</f>
        <v>24.1</v>
      </c>
      <c r="V15" s="15">
        <f>'[11]Novembro'!$D$25</f>
        <v>23.4</v>
      </c>
      <c r="W15" s="15">
        <f>'[11]Novembro'!$D$26</f>
        <v>20.9</v>
      </c>
      <c r="X15" s="15">
        <f>'[11]Novembro'!$D$27</f>
        <v>20.5</v>
      </c>
      <c r="Y15" s="15">
        <f>'[11]Novembro'!$D$28</f>
        <v>24</v>
      </c>
      <c r="Z15" s="15">
        <f>'[11]Novembro'!$D$29</f>
        <v>23.1</v>
      </c>
      <c r="AA15" s="15">
        <f>'[11]Novembro'!$D$30</f>
        <v>23.1</v>
      </c>
      <c r="AB15" s="15">
        <f>'[11]Novembro'!$D$31</f>
        <v>21.7</v>
      </c>
      <c r="AC15" s="15">
        <f>'[11]Novembro'!$D$32</f>
        <v>22</v>
      </c>
      <c r="AD15" s="15">
        <f>'[11]Novembro'!$D$33</f>
        <v>23.1</v>
      </c>
      <c r="AE15" s="15">
        <f>'[11]Novembro'!$D$34</f>
        <v>20.9</v>
      </c>
      <c r="AF15" s="17">
        <f t="shared" si="3"/>
        <v>20</v>
      </c>
      <c r="AG15" s="28">
        <f t="shared" si="4"/>
        <v>22.34333333333333</v>
      </c>
    </row>
    <row r="16" spans="1:33" ht="16.5" customHeight="1">
      <c r="A16" s="10" t="s">
        <v>11</v>
      </c>
      <c r="B16" s="15">
        <f>'[12]Novembro'!$D$5</f>
        <v>18.3</v>
      </c>
      <c r="C16" s="15">
        <f>'[12]Novembro'!$D$6</f>
        <v>23</v>
      </c>
      <c r="D16" s="15">
        <f>'[12]Novembro'!$D$7</f>
        <v>21.9</v>
      </c>
      <c r="E16" s="15">
        <f>'[12]Novembro'!$D$8</f>
        <v>21.6</v>
      </c>
      <c r="F16" s="15">
        <f>'[12]Novembro'!$D$9</f>
        <v>21.4</v>
      </c>
      <c r="G16" s="15">
        <f>'[12]Novembro'!$D$10</f>
        <v>20.4</v>
      </c>
      <c r="H16" s="15">
        <f>'[12]Novembro'!$D$11</f>
        <v>22.1</v>
      </c>
      <c r="I16" s="15">
        <f>'[12]Novembro'!$D$12</f>
        <v>21.1</v>
      </c>
      <c r="J16" s="15">
        <f>'[12]Novembro'!$D$13</f>
        <v>21.5</v>
      </c>
      <c r="K16" s="15">
        <f>'[12]Novembro'!$D$14</f>
        <v>20.4</v>
      </c>
      <c r="L16" s="15">
        <f>'[12]Novembro'!$D$15</f>
        <v>19.9</v>
      </c>
      <c r="M16" s="15">
        <f>'[12]Novembro'!$D$16</f>
        <v>20.3</v>
      </c>
      <c r="N16" s="15">
        <f>'[12]Novembro'!$D$17</f>
        <v>20.5</v>
      </c>
      <c r="O16" s="15">
        <f>'[12]Novembro'!$D$18</f>
        <v>22.5</v>
      </c>
      <c r="P16" s="15">
        <f>'[12]Novembro'!$D$19</f>
        <v>23.4</v>
      </c>
      <c r="Q16" s="15">
        <f>'[12]Novembro'!$D$20</f>
        <v>21.1</v>
      </c>
      <c r="R16" s="15">
        <f>'[12]Novembro'!$D$21</f>
        <v>20.8</v>
      </c>
      <c r="S16" s="15">
        <f>'[12]Novembro'!$D$22</f>
        <v>21.3</v>
      </c>
      <c r="T16" s="15">
        <f>'[12]Novembro'!$D$23</f>
        <v>22.6</v>
      </c>
      <c r="U16" s="15">
        <f>'[12]Novembro'!$D$24</f>
        <v>24.3</v>
      </c>
      <c r="V16" s="15">
        <f>'[12]Novembro'!$D$25</f>
        <v>24.1</v>
      </c>
      <c r="W16" s="15">
        <f>'[12]Novembro'!$D$26</f>
        <v>21.5</v>
      </c>
      <c r="X16" s="15">
        <f>'[12]Novembro'!$D$27</f>
        <v>20.9</v>
      </c>
      <c r="Y16" s="15">
        <f>'[12]Novembro'!$D$28</f>
        <v>22.8</v>
      </c>
      <c r="Z16" s="15">
        <f>'[12]Novembro'!$D$29</f>
        <v>22.5</v>
      </c>
      <c r="AA16" s="15">
        <f>'[12]Novembro'!$D$30</f>
        <v>21.8</v>
      </c>
      <c r="AB16" s="15">
        <f>'[12]Novembro'!$D$31</f>
        <v>21.4</v>
      </c>
      <c r="AC16" s="15">
        <f>'[12]Novembro'!$D$32</f>
        <v>22.2</v>
      </c>
      <c r="AD16" s="15">
        <f>'[12]Novembro'!$D$33</f>
        <v>21.5</v>
      </c>
      <c r="AE16" s="15">
        <f>'[12]Novembro'!$D$34</f>
        <v>23</v>
      </c>
      <c r="AF16" s="17">
        <f t="shared" si="3"/>
        <v>18.3</v>
      </c>
      <c r="AG16" s="28">
        <f t="shared" si="4"/>
        <v>21.67</v>
      </c>
    </row>
    <row r="17" spans="1:33" ht="16.5" customHeight="1">
      <c r="A17" s="10" t="s">
        <v>12</v>
      </c>
      <c r="B17" s="15">
        <f>'[13]Novembro'!$D$5</f>
        <v>21.6</v>
      </c>
      <c r="C17" s="15">
        <f>'[13]Novembro'!$D$6</f>
        <v>24.3</v>
      </c>
      <c r="D17" s="15">
        <f>'[13]Novembro'!$D$7</f>
        <v>24.2</v>
      </c>
      <c r="E17" s="15">
        <f>'[13]Novembro'!$D$8</f>
        <v>23.5</v>
      </c>
      <c r="F17" s="15">
        <f>'[13]Novembro'!$D$9</f>
        <v>23.5</v>
      </c>
      <c r="G17" s="15">
        <f>'[13]Novembro'!$D$10</f>
        <v>22.4</v>
      </c>
      <c r="H17" s="15">
        <f>'[13]Novembro'!$D$11</f>
        <v>24</v>
      </c>
      <c r="I17" s="15">
        <f>'[13]Novembro'!$D$12</f>
        <v>22.1</v>
      </c>
      <c r="J17" s="15">
        <f>'[13]Novembro'!$D$13</f>
        <v>22.5</v>
      </c>
      <c r="K17" s="15">
        <f>'[13]Novembro'!$D$14</f>
        <v>23.4</v>
      </c>
      <c r="L17" s="15">
        <f>'[13]Novembro'!$D$15</f>
        <v>24</v>
      </c>
      <c r="M17" s="15">
        <f>'[13]Novembro'!$D$16</f>
        <v>24.8</v>
      </c>
      <c r="N17" s="15">
        <f>'[13]Novembro'!$D$17</f>
        <v>24.8</v>
      </c>
      <c r="O17" s="15">
        <f>'[13]Novembro'!$D$18</f>
        <v>26.3</v>
      </c>
      <c r="P17" s="15">
        <f>'[13]Novembro'!$D$19</f>
        <v>25.3</v>
      </c>
      <c r="Q17" s="15">
        <f>'[13]Novembro'!$D$20</f>
        <v>24.4</v>
      </c>
      <c r="R17" s="15">
        <f>'[13]Novembro'!$D$21</f>
        <v>23.3</v>
      </c>
      <c r="S17" s="15">
        <f>'[13]Novembro'!$D$22</f>
        <v>23.8</v>
      </c>
      <c r="T17" s="15">
        <f>'[13]Novembro'!$D$23</f>
        <v>24.9</v>
      </c>
      <c r="U17" s="15">
        <f>'[13]Novembro'!$D$24</f>
        <v>25.4</v>
      </c>
      <c r="V17" s="15">
        <f>'[13]Novembro'!$D$25</f>
        <v>23</v>
      </c>
      <c r="W17" s="15">
        <f>'[13]Novembro'!$D$26</f>
        <v>23</v>
      </c>
      <c r="X17" s="15">
        <f>'[13]Novembro'!$D$27</f>
        <v>24.5</v>
      </c>
      <c r="Y17" s="15">
        <f>'[13]Novembro'!$D$28</f>
        <v>25.8</v>
      </c>
      <c r="Z17" s="15">
        <f>'[13]Novembro'!$D$29</f>
        <v>23.7</v>
      </c>
      <c r="AA17" s="15">
        <f>'[13]Novembro'!$D$30</f>
        <v>25.7</v>
      </c>
      <c r="AB17" s="15">
        <f>'[13]Novembro'!$D$31</f>
        <v>23.8</v>
      </c>
      <c r="AC17" s="15">
        <f>'[13]Novembro'!$D$32</f>
        <v>22.8</v>
      </c>
      <c r="AD17" s="15">
        <f>'[13]Novembro'!$D$33</f>
        <v>24.8</v>
      </c>
      <c r="AE17" s="15">
        <f>'[13]Novembro'!$D$34</f>
        <v>24.4</v>
      </c>
      <c r="AF17" s="17">
        <f t="shared" si="3"/>
        <v>21.6</v>
      </c>
      <c r="AG17" s="28">
        <f t="shared" si="4"/>
        <v>23.999999999999996</v>
      </c>
    </row>
    <row r="18" spans="1:33" ht="16.5" customHeight="1">
      <c r="A18" s="10" t="s">
        <v>13</v>
      </c>
      <c r="B18" s="15">
        <f>'[14]Novembro'!$D$5</f>
        <v>21.8</v>
      </c>
      <c r="C18" s="15">
        <f>'[14]Novembro'!$D$6</f>
        <v>24.6</v>
      </c>
      <c r="D18" s="15">
        <f>'[14]Novembro'!$D$7</f>
        <v>24.4</v>
      </c>
      <c r="E18" s="15">
        <f>'[14]Novembro'!$D$8</f>
        <v>23.8</v>
      </c>
      <c r="F18" s="15">
        <f>'[14]Novembro'!$D$9</f>
        <v>23</v>
      </c>
      <c r="G18" s="15">
        <f>'[14]Novembro'!$D$10</f>
        <v>22.4</v>
      </c>
      <c r="H18" s="15">
        <f>'[14]Novembro'!$D$11</f>
        <v>23</v>
      </c>
      <c r="I18" s="15">
        <f>'[14]Novembro'!$D$12</f>
        <v>23.7</v>
      </c>
      <c r="J18" s="15">
        <f>'[14]Novembro'!$D$13</f>
        <v>22.4</v>
      </c>
      <c r="K18" s="15">
        <f>'[14]Novembro'!$D$14</f>
        <v>23.5</v>
      </c>
      <c r="L18" s="15">
        <f>'[14]Novembro'!$D$15</f>
        <v>24.5</v>
      </c>
      <c r="M18" s="15">
        <f>'[14]Novembro'!$D$16</f>
        <v>24.7</v>
      </c>
      <c r="N18" s="15">
        <f>'[14]Novembro'!$D$17</f>
        <v>23.5</v>
      </c>
      <c r="O18" s="15">
        <f>'[14]Novembro'!$D$18</f>
        <v>25.2</v>
      </c>
      <c r="P18" s="15">
        <f>'[14]Novembro'!$D$19</f>
        <v>24.9</v>
      </c>
      <c r="Q18" s="15">
        <f>'[14]Novembro'!$D$20</f>
        <v>24</v>
      </c>
      <c r="R18" s="15">
        <f>'[14]Novembro'!$D$21</f>
        <v>23.8</v>
      </c>
      <c r="S18" s="15">
        <f>'[14]Novembro'!$D$22</f>
        <v>24.6</v>
      </c>
      <c r="T18" s="15">
        <f>'[14]Novembro'!$D$23</f>
        <v>25.6</v>
      </c>
      <c r="U18" s="15">
        <f>'[14]Novembro'!$D$24</f>
        <v>22.8</v>
      </c>
      <c r="V18" s="15">
        <f>'[14]Novembro'!$D$25</f>
        <v>22.9</v>
      </c>
      <c r="W18" s="15">
        <f>'[14]Novembro'!$D$26</f>
        <v>24.7</v>
      </c>
      <c r="X18" s="15">
        <f>'[14]Novembro'!$D$27</f>
        <v>24.2</v>
      </c>
      <c r="Y18" s="15">
        <f>'[14]Novembro'!$D$28</f>
        <v>25.6</v>
      </c>
      <c r="Z18" s="15">
        <f>'[14]Novembro'!$D$29</f>
        <v>24.2</v>
      </c>
      <c r="AA18" s="15">
        <f>'[14]Novembro'!$D$30</f>
        <v>24.7</v>
      </c>
      <c r="AB18" s="15">
        <f>'[14]Novembro'!$D$31</f>
        <v>24.2</v>
      </c>
      <c r="AC18" s="15">
        <f>'[14]Novembro'!$D$32</f>
        <v>24.3</v>
      </c>
      <c r="AD18" s="15">
        <f>'[14]Novembro'!$D$33</f>
        <v>25.3</v>
      </c>
      <c r="AE18" s="15">
        <f>'[14]Novembro'!$D$34</f>
        <v>23.5</v>
      </c>
      <c r="AF18" s="17">
        <f t="shared" si="3"/>
        <v>21.8</v>
      </c>
      <c r="AG18" s="28">
        <f t="shared" si="4"/>
        <v>23.99333333333334</v>
      </c>
    </row>
    <row r="19" spans="1:33" ht="16.5" customHeight="1">
      <c r="A19" s="10" t="s">
        <v>14</v>
      </c>
      <c r="B19" s="15">
        <f>'[15]Novembro'!$D$5</f>
        <v>19.4</v>
      </c>
      <c r="C19" s="15">
        <f>'[15]Novembro'!$D$6</f>
        <v>22.9</v>
      </c>
      <c r="D19" s="15">
        <f>'[15]Novembro'!$D$7</f>
        <v>23.2</v>
      </c>
      <c r="E19" s="15">
        <f>'[15]Novembro'!$D$8</f>
        <v>20.9</v>
      </c>
      <c r="F19" s="15">
        <f>'[15]Novembro'!$D$9</f>
        <v>22.4</v>
      </c>
      <c r="G19" s="15">
        <f>'[15]Novembro'!$D$10</f>
        <v>21.9</v>
      </c>
      <c r="H19" s="15">
        <f>'[15]Novembro'!$D$11</f>
        <v>21.4</v>
      </c>
      <c r="I19" s="15">
        <f>'[15]Novembro'!$D$12</f>
        <v>21.4</v>
      </c>
      <c r="J19" s="15">
        <f>'[15]Novembro'!$D$13</f>
        <v>22.4</v>
      </c>
      <c r="K19" s="15">
        <f>'[15]Novembro'!$D$14</f>
        <v>22.2</v>
      </c>
      <c r="L19" s="15">
        <f>'[15]Novembro'!$D$15</f>
        <v>22.7</v>
      </c>
      <c r="M19" s="15">
        <f>'[15]Novembro'!$D$16</f>
        <v>22.4</v>
      </c>
      <c r="N19" s="15">
        <f>'[15]Novembro'!$D$17</f>
        <v>22.7</v>
      </c>
      <c r="O19" s="15">
        <f>'[15]Novembro'!$D$18</f>
        <v>25.5</v>
      </c>
      <c r="P19" s="15">
        <f>'[15]Novembro'!$D$19</f>
        <v>23.8</v>
      </c>
      <c r="Q19" s="15">
        <f>'[15]Novembro'!$D$20</f>
        <v>22.3</v>
      </c>
      <c r="R19" s="15">
        <f>'[15]Novembro'!$D$21</f>
        <v>21.7</v>
      </c>
      <c r="S19" s="15">
        <f>'[15]Novembro'!$D$22</f>
        <v>22.4</v>
      </c>
      <c r="T19" s="15">
        <f>'[15]Novembro'!$D$23</f>
        <v>23.6</v>
      </c>
      <c r="U19" s="15">
        <f>'[15]Novembro'!$D$24</f>
        <v>24.1</v>
      </c>
      <c r="V19" s="15">
        <f>'[15]Novembro'!$D$25</f>
        <v>24.3</v>
      </c>
      <c r="W19" s="15">
        <f>'[15]Novembro'!$D$26</f>
        <v>22.6</v>
      </c>
      <c r="X19" s="15">
        <f>'[15]Novembro'!$D$27</f>
        <v>22.6</v>
      </c>
      <c r="Y19" s="15">
        <f>'[15]Novembro'!$D$28</f>
        <v>22.7</v>
      </c>
      <c r="Z19" s="15">
        <f>'[15]Novembro'!$D$29</f>
        <v>22.9</v>
      </c>
      <c r="AA19" s="15">
        <f>'[15]Novembro'!$D$30</f>
        <v>22.5</v>
      </c>
      <c r="AB19" s="15">
        <f>'[15]Novembro'!$D$31</f>
        <v>21.4</v>
      </c>
      <c r="AC19" s="15">
        <f>'[15]Novembro'!$D$32</f>
        <v>22.5</v>
      </c>
      <c r="AD19" s="15">
        <f>'[15]Novembro'!$D$33</f>
        <v>21.7</v>
      </c>
      <c r="AE19" s="15">
        <f>'[15]Novembro'!$D$34</f>
        <v>21.6</v>
      </c>
      <c r="AF19" s="17">
        <f t="shared" si="3"/>
        <v>19.4</v>
      </c>
      <c r="AG19" s="28">
        <f t="shared" si="4"/>
        <v>22.470000000000006</v>
      </c>
    </row>
    <row r="20" spans="1:33" ht="16.5" customHeight="1">
      <c r="A20" s="10" t="s">
        <v>15</v>
      </c>
      <c r="B20" s="15">
        <f>'[16]Novembro'!$D$5</f>
        <v>19</v>
      </c>
      <c r="C20" s="15">
        <f>'[16]Novembro'!$D$6</f>
        <v>21.1</v>
      </c>
      <c r="D20" s="15">
        <f>'[16]Novembro'!$D$7</f>
        <v>24.5</v>
      </c>
      <c r="E20" s="15">
        <f>'[16]Novembro'!$D$8</f>
        <v>23.7</v>
      </c>
      <c r="F20" s="15">
        <f>'[16]Novembro'!$D$9</f>
        <v>20.7</v>
      </c>
      <c r="G20" s="15">
        <f>'[16]Novembro'!$D$10</f>
        <v>20.7</v>
      </c>
      <c r="H20" s="15">
        <f>'[16]Novembro'!$D$11</f>
        <v>22.1</v>
      </c>
      <c r="I20" s="15">
        <f>'[16]Novembro'!$D$12</f>
        <v>20</v>
      </c>
      <c r="J20" s="15">
        <f>'[16]Novembro'!$D$13</f>
        <v>20.8</v>
      </c>
      <c r="K20" s="15">
        <f>'[16]Novembro'!$D$14</f>
        <v>21.1</v>
      </c>
      <c r="L20" s="15">
        <f>'[16]Novembro'!$D$15</f>
        <v>19.8</v>
      </c>
      <c r="M20" s="15">
        <f>'[16]Novembro'!$D$16</f>
        <v>19.5</v>
      </c>
      <c r="N20" s="15">
        <f>'[16]Novembro'!$D$17</f>
        <v>21</v>
      </c>
      <c r="O20" s="15">
        <f>'[16]Novembro'!$D$18</f>
        <v>22.5</v>
      </c>
      <c r="P20" s="15">
        <f>'[16]Novembro'!$D$19</f>
        <v>21.8</v>
      </c>
      <c r="Q20" s="15">
        <f>'[16]Novembro'!$D$20</f>
        <v>19.8</v>
      </c>
      <c r="R20" s="15">
        <f>'[16]Novembro'!$D$21</f>
        <v>21.1</v>
      </c>
      <c r="S20" s="15">
        <f>'[16]Novembro'!$D$22</f>
        <v>21.6</v>
      </c>
      <c r="T20" s="15">
        <f>'[16]Novembro'!$D$23</f>
        <v>22.6</v>
      </c>
      <c r="U20" s="15">
        <f>'[16]Novembro'!$D$24</f>
        <v>23.1</v>
      </c>
      <c r="V20" s="15">
        <f>'[16]Novembro'!$D$25</f>
        <v>20.9</v>
      </c>
      <c r="W20" s="15">
        <f>'[16]Novembro'!$D$26</f>
        <v>21.3</v>
      </c>
      <c r="X20" s="15">
        <f>'[16]Novembro'!$D$27</f>
        <v>19.4</v>
      </c>
      <c r="Y20" s="15">
        <f>'[16]Novembro'!$D$28</f>
        <v>22.8</v>
      </c>
      <c r="Z20" s="15">
        <f>'[16]Novembro'!$D$29</f>
        <v>22.7</v>
      </c>
      <c r="AA20" s="15">
        <f>'[16]Novembro'!$D$30</f>
        <v>21.5</v>
      </c>
      <c r="AB20" s="15">
        <f>'[16]Novembro'!$D$31</f>
        <v>21</v>
      </c>
      <c r="AC20" s="15">
        <f>'[16]Novembro'!$D$32</f>
        <v>21.1</v>
      </c>
      <c r="AD20" s="15">
        <f>'[16]Novembro'!$D$33</f>
        <v>21.2</v>
      </c>
      <c r="AE20" s="15">
        <f>'[16]Novembro'!$D$34</f>
        <v>19.5</v>
      </c>
      <c r="AF20" s="17">
        <f t="shared" si="3"/>
        <v>19</v>
      </c>
      <c r="AG20" s="28">
        <f t="shared" si="4"/>
        <v>21.26333333333334</v>
      </c>
    </row>
    <row r="21" spans="1:33" ht="16.5" customHeight="1">
      <c r="A21" s="10" t="s">
        <v>16</v>
      </c>
      <c r="B21" s="15">
        <f>'[17]Novembro'!$D$5</f>
        <v>20.4</v>
      </c>
      <c r="C21" s="15">
        <f>'[17]Novembro'!$D$6</f>
        <v>27.4</v>
      </c>
      <c r="D21" s="15">
        <f>'[17]Novembro'!$D$7</f>
        <v>26.7</v>
      </c>
      <c r="E21" s="15">
        <f>'[17]Novembro'!$D$8</f>
        <v>27.6</v>
      </c>
      <c r="F21" s="15">
        <f>'[17]Novembro'!$D$9</f>
        <v>25.4</v>
      </c>
      <c r="G21" s="15">
        <f>'[17]Novembro'!$D$10</f>
        <v>23.3</v>
      </c>
      <c r="H21" s="15">
        <f>'[17]Novembro'!$D$11</f>
        <v>24.7</v>
      </c>
      <c r="I21" s="15">
        <f>'[17]Novembro'!$D$12</f>
        <v>23.7</v>
      </c>
      <c r="J21" s="15">
        <f>'[17]Novembro'!$D$13</f>
        <v>22.8</v>
      </c>
      <c r="K21" s="15">
        <f>'[17]Novembro'!$D$14</f>
        <v>26.8</v>
      </c>
      <c r="L21" s="15">
        <f>'[17]Novembro'!$D$15</f>
        <v>22.7</v>
      </c>
      <c r="M21" s="15">
        <f>'[17]Novembro'!$D$16</f>
        <v>23.8</v>
      </c>
      <c r="N21" s="15">
        <f>'[17]Novembro'!$D$17</f>
        <v>27</v>
      </c>
      <c r="O21" s="15">
        <f>'[17]Novembro'!$D$18</f>
        <v>28.4</v>
      </c>
      <c r="P21" s="15">
        <f>'[17]Novembro'!$D$19</f>
        <v>27</v>
      </c>
      <c r="Q21" s="15">
        <f>'[17]Novembro'!$D$20</f>
        <v>22.9</v>
      </c>
      <c r="R21" s="15">
        <f>'[17]Novembro'!$D$21</f>
        <v>24.7</v>
      </c>
      <c r="S21" s="15">
        <f>'[17]Novembro'!$D$22</f>
        <v>27</v>
      </c>
      <c r="T21" s="15">
        <f>'[17]Novembro'!$D$23</f>
        <v>28.3</v>
      </c>
      <c r="U21" s="15">
        <f>'[17]Novembro'!$D$24</f>
        <v>28.6</v>
      </c>
      <c r="V21" s="15">
        <f>'[17]Novembro'!$D$25</f>
        <v>25.1</v>
      </c>
      <c r="W21" s="15">
        <f>'[17]Novembro'!$D$26</f>
        <v>27.1</v>
      </c>
      <c r="X21" s="15">
        <f>'[17]Novembro'!$D$27</f>
        <v>28.2</v>
      </c>
      <c r="Y21" s="15">
        <f>'[17]Novembro'!$D$28</f>
        <v>29.8</v>
      </c>
      <c r="Z21" s="15">
        <f>'[17]Novembro'!$D$29</f>
        <v>27.9</v>
      </c>
      <c r="AA21" s="15">
        <f>'[17]Novembro'!$D$30</f>
        <v>28.3</v>
      </c>
      <c r="AB21" s="15">
        <f>'[17]Novembro'!$D$31</f>
        <v>25.5</v>
      </c>
      <c r="AC21" s="15">
        <f>'[17]Novembro'!$D$32</f>
        <v>26.1</v>
      </c>
      <c r="AD21" s="15">
        <f>'[17]Novembro'!$D$33</f>
        <v>28</v>
      </c>
      <c r="AE21" s="15">
        <f>'[17]Novembro'!$D$34</f>
        <v>27.2</v>
      </c>
      <c r="AF21" s="17">
        <f t="shared" si="3"/>
        <v>20.4</v>
      </c>
      <c r="AG21" s="28">
        <f t="shared" si="4"/>
        <v>26.08</v>
      </c>
    </row>
    <row r="22" spans="1:33" ht="16.5" customHeight="1">
      <c r="A22" s="10" t="s">
        <v>17</v>
      </c>
      <c r="B22" s="15">
        <f>'[18]Novembro'!$D$5</f>
        <v>19.7</v>
      </c>
      <c r="C22" s="15">
        <f>'[18]Novembro'!$D$6</f>
        <v>22.3</v>
      </c>
      <c r="D22" s="15">
        <f>'[18]Novembro'!$D$7</f>
        <v>22.3</v>
      </c>
      <c r="E22" s="15">
        <f>'[18]Novembro'!$D$8</f>
        <v>21.7</v>
      </c>
      <c r="F22" s="15">
        <f>'[18]Novembro'!$D$9</f>
        <v>20.2</v>
      </c>
      <c r="G22" s="15">
        <f>'[18]Novembro'!$D$10</f>
        <v>21.6</v>
      </c>
      <c r="H22" s="15">
        <f>'[18]Novembro'!$D$11</f>
        <v>22.6</v>
      </c>
      <c r="I22" s="15">
        <f>'[18]Novembro'!$D$12</f>
        <v>22.5</v>
      </c>
      <c r="J22" s="15">
        <f>'[18]Novembro'!$D$13</f>
        <v>20.8</v>
      </c>
      <c r="K22" s="15">
        <f>'[18]Novembro'!$D$14</f>
        <v>21.8</v>
      </c>
      <c r="L22" s="15">
        <f>'[18]Novembro'!$D$15</f>
        <v>20.3</v>
      </c>
      <c r="M22" s="15">
        <f>'[18]Novembro'!$D$16</f>
        <v>20.4</v>
      </c>
      <c r="N22" s="15">
        <f>'[18]Novembro'!$D$17</f>
        <v>22.4</v>
      </c>
      <c r="O22" s="15">
        <f>'[18]Novembro'!$D$18</f>
        <v>23.4</v>
      </c>
      <c r="P22" s="15">
        <f>'[18]Novembro'!$D$19</f>
        <v>23.6</v>
      </c>
      <c r="Q22" s="15">
        <f>'[18]Novembro'!$D$20</f>
        <v>21.1</v>
      </c>
      <c r="R22" s="15">
        <f>'[18]Novembro'!$D$21</f>
        <v>21.8</v>
      </c>
      <c r="S22" s="15">
        <f>'[18]Novembro'!$D$22</f>
        <v>22.6</v>
      </c>
      <c r="T22" s="15">
        <f>'[18]Novembro'!$D$23</f>
        <v>22.7</v>
      </c>
      <c r="U22" s="15">
        <f>'[18]Novembro'!$D$24</f>
        <v>23.3</v>
      </c>
      <c r="V22" s="15">
        <f>'[18]Novembro'!$D$25</f>
        <v>23.8</v>
      </c>
      <c r="W22" s="15">
        <f>'[18]Novembro'!$D$26</f>
        <v>22.2</v>
      </c>
      <c r="X22" s="15">
        <f>'[18]Novembro'!$D$27</f>
        <v>20.6</v>
      </c>
      <c r="Y22" s="15">
        <f>'[18]Novembro'!$D$28</f>
        <v>22.9</v>
      </c>
      <c r="Z22" s="15">
        <f>'[18]Novembro'!$D$29</f>
        <v>22.2</v>
      </c>
      <c r="AA22" s="15">
        <f>'[18]Novembro'!$D$30</f>
        <v>21.7</v>
      </c>
      <c r="AB22" s="15">
        <f>'[18]Novembro'!$D$31</f>
        <v>21.8</v>
      </c>
      <c r="AC22" s="15">
        <f>'[18]Novembro'!$D$32</f>
        <v>22.5</v>
      </c>
      <c r="AD22" s="15">
        <f>'[18]Novembro'!$D$33</f>
        <v>22.8</v>
      </c>
      <c r="AE22" s="15">
        <f>'[18]Novembro'!$D$34</f>
        <v>23.3</v>
      </c>
      <c r="AF22" s="17">
        <f t="shared" si="3"/>
        <v>19.7</v>
      </c>
      <c r="AG22" s="28">
        <f t="shared" si="4"/>
        <v>22.030000000000005</v>
      </c>
    </row>
    <row r="23" spans="1:33" ht="16.5" customHeight="1">
      <c r="A23" s="10" t="s">
        <v>18</v>
      </c>
      <c r="B23" s="15">
        <f>'[19]Novembro'!$D$5</f>
        <v>20.4</v>
      </c>
      <c r="C23" s="15">
        <f>'[19]Novembro'!$D$6</f>
        <v>22.5</v>
      </c>
      <c r="D23" s="15">
        <f>'[19]Novembro'!$D$7</f>
        <v>22.6</v>
      </c>
      <c r="E23" s="15">
        <f>'[19]Novembro'!$D$8</f>
        <v>21.9</v>
      </c>
      <c r="F23" s="15">
        <f>'[19]Novembro'!$D$9</f>
        <v>20.8</v>
      </c>
      <c r="G23" s="15">
        <f>'[19]Novembro'!$D$10</f>
        <v>20.8</v>
      </c>
      <c r="H23" s="15">
        <f>'[19]Novembro'!$D$11</f>
        <v>20.3</v>
      </c>
      <c r="I23" s="15">
        <f>'[19]Novembro'!$D$12</f>
        <v>21.4</v>
      </c>
      <c r="J23" s="15">
        <f>'[19]Novembro'!$D$13</f>
        <v>20.9</v>
      </c>
      <c r="K23" s="15">
        <f>'[19]Novembro'!$D$14</f>
        <v>21.3</v>
      </c>
      <c r="L23" s="15">
        <f>'[19]Novembro'!$D$15</f>
        <v>22</v>
      </c>
      <c r="M23" s="15">
        <f>'[19]Novembro'!$D$16</f>
        <v>21.5</v>
      </c>
      <c r="N23" s="15">
        <f>'[19]Novembro'!$D$17</f>
        <v>22.2</v>
      </c>
      <c r="O23" s="15">
        <f>'[19]Novembro'!$D$18</f>
        <v>23.4</v>
      </c>
      <c r="P23" s="15">
        <f>'[19]Novembro'!$D$19</f>
        <v>21.8</v>
      </c>
      <c r="Q23" s="15">
        <f>'[19]Novembro'!$D$20</f>
        <v>21.7</v>
      </c>
      <c r="R23" s="15">
        <f>'[19]Novembro'!$D$21</f>
        <v>20.6</v>
      </c>
      <c r="S23" s="15">
        <f>'[19]Novembro'!$D$22</f>
        <v>21.6</v>
      </c>
      <c r="T23" s="15">
        <f>'[19]Novembro'!$D$23</f>
        <v>22.8</v>
      </c>
      <c r="U23" s="15">
        <f>'[19]Novembro'!$D$24</f>
        <v>21.9</v>
      </c>
      <c r="V23" s="15">
        <f>'[19]Novembro'!$D$25</f>
        <v>20.8</v>
      </c>
      <c r="W23" s="15">
        <f>'[19]Novembro'!$D$26</f>
        <v>21.7</v>
      </c>
      <c r="X23" s="15">
        <f>'[19]Novembro'!$D$27</f>
        <v>21.7</v>
      </c>
      <c r="Y23" s="15">
        <f>'[19]Novembro'!$D$28</f>
        <v>20.8</v>
      </c>
      <c r="Z23" s="15">
        <f>'[19]Novembro'!$D$29</f>
        <v>21.4</v>
      </c>
      <c r="AA23" s="15">
        <f>'[19]Novembro'!$D$30</f>
        <v>21.6</v>
      </c>
      <c r="AB23" s="15">
        <f>'[19]Novembro'!$D$31</f>
        <v>20.3</v>
      </c>
      <c r="AC23" s="15">
        <f>'[19]Novembro'!$D$32</f>
        <v>21.1</v>
      </c>
      <c r="AD23" s="15">
        <f>'[19]Novembro'!$D$33</f>
        <v>21.1</v>
      </c>
      <c r="AE23" s="15">
        <f>'[19]Novembro'!$D$34</f>
        <v>21.2</v>
      </c>
      <c r="AF23" s="17">
        <f t="shared" si="3"/>
        <v>20.3</v>
      </c>
      <c r="AG23" s="28">
        <f t="shared" si="4"/>
        <v>21.470000000000002</v>
      </c>
    </row>
    <row r="24" spans="1:33" ht="16.5" customHeight="1">
      <c r="A24" s="10" t="s">
        <v>19</v>
      </c>
      <c r="B24" s="15">
        <f>'[20]Novembro'!$D$5</f>
        <v>20.3</v>
      </c>
      <c r="C24" s="15">
        <f>'[20]Novembro'!$D$6</f>
        <v>22.6</v>
      </c>
      <c r="D24" s="15">
        <f>'[20]Novembro'!$D$7</f>
        <v>24.3</v>
      </c>
      <c r="E24" s="15">
        <f>'[20]Novembro'!$D$8</f>
        <v>24.1</v>
      </c>
      <c r="F24" s="15">
        <f>'[20]Novembro'!$D$9</f>
        <v>21.3</v>
      </c>
      <c r="G24" s="15">
        <f>'[20]Novembro'!$D$10</f>
        <v>21.7</v>
      </c>
      <c r="H24" s="15">
        <f>'[20]Novembro'!$D$11</f>
        <v>22</v>
      </c>
      <c r="I24" s="15">
        <f>'[20]Novembro'!$D$12</f>
        <v>19.9</v>
      </c>
      <c r="J24" s="15">
        <f>'[20]Novembro'!$D$13</f>
        <v>20</v>
      </c>
      <c r="K24" s="15">
        <f>'[20]Novembro'!$D$14</f>
        <v>21.1</v>
      </c>
      <c r="L24" s="15">
        <f>'[20]Novembro'!$D$15</f>
        <v>18.8</v>
      </c>
      <c r="M24" s="15">
        <f>'[20]Novembro'!$D$16</f>
        <v>19.6</v>
      </c>
      <c r="N24" s="15">
        <f>'[20]Novembro'!$D$17</f>
        <v>23.2</v>
      </c>
      <c r="O24" s="15">
        <f>'[20]Novembro'!$D$18</f>
        <v>22.8</v>
      </c>
      <c r="P24" s="15">
        <f>'[20]Novembro'!$D$19</f>
        <v>21.6</v>
      </c>
      <c r="Q24" s="15">
        <f>'[20]Novembro'!$D$20</f>
        <v>19.6</v>
      </c>
      <c r="R24" s="15">
        <f>'[20]Novembro'!$D$21</f>
        <v>21.2</v>
      </c>
      <c r="S24" s="15">
        <f>'[20]Novembro'!$D$22</f>
        <v>22.5</v>
      </c>
      <c r="T24" s="15">
        <f>'[20]Novembro'!$D$23</f>
        <v>24.1</v>
      </c>
      <c r="U24" s="15">
        <f>'[20]Novembro'!$D$24</f>
        <v>23.1</v>
      </c>
      <c r="V24" s="15">
        <f>'[20]Novembro'!$D$25</f>
        <v>22.8</v>
      </c>
      <c r="W24" s="15">
        <f>'[20]Novembro'!$D$26</f>
        <v>20.6</v>
      </c>
      <c r="X24" s="15">
        <f>'[20]Novembro'!$D$27</f>
        <v>19.7</v>
      </c>
      <c r="Y24" s="15">
        <f>'[20]Novembro'!$D$28</f>
        <v>24.2</v>
      </c>
      <c r="Z24" s="15">
        <f>'[20]Novembro'!$D$29</f>
        <v>22.1</v>
      </c>
      <c r="AA24" s="15">
        <f>'[20]Novembro'!$D$30</f>
        <v>22.9</v>
      </c>
      <c r="AB24" s="15">
        <f>'[20]Novembro'!$D$31</f>
        <v>21.4</v>
      </c>
      <c r="AC24" s="15">
        <f>'[20]Novembro'!$D$32</f>
        <v>21.8</v>
      </c>
      <c r="AD24" s="15">
        <f>'[20]Novembro'!$D$33</f>
        <v>21.7</v>
      </c>
      <c r="AE24" s="15">
        <f>'[20]Novembro'!$D$34</f>
        <v>19.2</v>
      </c>
      <c r="AF24" s="17">
        <f t="shared" si="3"/>
        <v>18.8</v>
      </c>
      <c r="AG24" s="28">
        <f t="shared" si="4"/>
        <v>21.67333333333334</v>
      </c>
    </row>
    <row r="25" spans="1:33" ht="16.5" customHeight="1">
      <c r="A25" s="10" t="s">
        <v>31</v>
      </c>
      <c r="B25" s="15">
        <f>'[21]Novembro'!$D$5</f>
        <v>22.7</v>
      </c>
      <c r="C25" s="15">
        <f>'[21]Novembro'!$D$6</f>
        <v>24.6</v>
      </c>
      <c r="D25" s="15">
        <f>'[21]Novembro'!$D$7</f>
        <v>23.1</v>
      </c>
      <c r="E25" s="15">
        <f>'[21]Novembro'!$D$8</f>
        <v>20.5</v>
      </c>
      <c r="F25" s="15">
        <f>'[21]Novembro'!$D$9</f>
        <v>21.6</v>
      </c>
      <c r="G25" s="15">
        <f>'[21]Novembro'!$D$10</f>
        <v>21.3</v>
      </c>
      <c r="H25" s="15">
        <f>'[21]Novembro'!$D$11</f>
        <v>21.9</v>
      </c>
      <c r="I25" s="15">
        <f>'[21]Novembro'!$D$12</f>
        <v>21.3</v>
      </c>
      <c r="J25" s="15">
        <f>'[21]Novembro'!$D$13</f>
        <v>21.7</v>
      </c>
      <c r="K25" s="15">
        <f>'[21]Novembro'!$D$14</f>
        <v>22.1</v>
      </c>
      <c r="L25" s="15">
        <f>'[21]Novembro'!$D$15</f>
        <v>22.4</v>
      </c>
      <c r="M25" s="15">
        <f>'[21]Novembro'!$D$16</f>
        <v>21.1</v>
      </c>
      <c r="N25" s="15">
        <f>'[21]Novembro'!$D$17</f>
        <v>22</v>
      </c>
      <c r="O25" s="15">
        <f>'[21]Novembro'!$D$18</f>
        <v>25</v>
      </c>
      <c r="P25" s="15">
        <f>'[21]Novembro'!$D$19</f>
        <v>24.4</v>
      </c>
      <c r="Q25" s="15">
        <f>'[21]Novembro'!$D$20</f>
        <v>21.6</v>
      </c>
      <c r="R25" s="15">
        <f>'[21]Novembro'!$D$21</f>
        <v>21.4</v>
      </c>
      <c r="S25" s="15">
        <f>'[21]Novembro'!$D$22</f>
        <v>22.7</v>
      </c>
      <c r="T25" s="15">
        <f>'[21]Novembro'!$D$23</f>
        <v>24.5</v>
      </c>
      <c r="U25" s="15">
        <f>'[21]Novembro'!$D$24</f>
        <v>24.4</v>
      </c>
      <c r="V25" s="15">
        <f>'[21]Novembro'!$D$25</f>
        <v>23.5</v>
      </c>
      <c r="W25" s="15">
        <f>'[21]Novembro'!$D$26</f>
        <v>22.7</v>
      </c>
      <c r="X25" s="15">
        <f>'[21]Novembro'!$D$27</f>
        <v>21.7</v>
      </c>
      <c r="Y25" s="15">
        <f>'[21]Novembro'!$D$28</f>
        <v>22.2</v>
      </c>
      <c r="Z25" s="15">
        <f>'[21]Novembro'!$D$29</f>
        <v>22.2</v>
      </c>
      <c r="AA25" s="15">
        <f>'[21]Novembro'!$D$30</f>
        <v>21.8</v>
      </c>
      <c r="AB25" s="15">
        <f>'[21]Novembro'!$D$31</f>
        <v>21.4</v>
      </c>
      <c r="AC25" s="15">
        <f>'[21]Novembro'!$D$32</f>
        <v>22.1</v>
      </c>
      <c r="AD25" s="15">
        <f>'[21]Novembro'!$D$33</f>
        <v>22</v>
      </c>
      <c r="AE25" s="15">
        <f>'[21]Novembro'!$D$34</f>
        <v>22.3</v>
      </c>
      <c r="AF25" s="17">
        <f t="shared" si="3"/>
        <v>20.5</v>
      </c>
      <c r="AG25" s="28">
        <f t="shared" si="4"/>
        <v>22.406666666666663</v>
      </c>
    </row>
    <row r="26" spans="1:33" ht="16.5" customHeight="1">
      <c r="A26" s="10" t="s">
        <v>20</v>
      </c>
      <c r="B26" s="15" t="str">
        <f>'[22]Novembro'!$D$5</f>
        <v>**</v>
      </c>
      <c r="C26" s="15" t="str">
        <f>'[22]Novembro'!$D$6</f>
        <v>**</v>
      </c>
      <c r="D26" s="15" t="str">
        <f>'[22]Novembro'!$D$7</f>
        <v>**</v>
      </c>
      <c r="E26" s="15" t="str">
        <f>'[22]Novembro'!$D$8</f>
        <v>**</v>
      </c>
      <c r="F26" s="15" t="str">
        <f>'[22]Novembro'!$D$9</f>
        <v>**</v>
      </c>
      <c r="G26" s="15" t="str">
        <f>'[22]Novembro'!$D$10</f>
        <v>**</v>
      </c>
      <c r="H26" s="15" t="str">
        <f>'[22]Novembro'!$D$11</f>
        <v>**</v>
      </c>
      <c r="I26" s="15" t="str">
        <f>'[22]Novembro'!$D$12</f>
        <v>**</v>
      </c>
      <c r="J26" s="15" t="str">
        <f>'[22]Novembro'!$D$13</f>
        <v>**</v>
      </c>
      <c r="K26" s="15" t="str">
        <f>'[22]Novembro'!$D$14</f>
        <v>**</v>
      </c>
      <c r="L26" s="15" t="str">
        <f>'[22]Novembro'!$D$15</f>
        <v>**</v>
      </c>
      <c r="M26" s="15" t="str">
        <f>'[22]Novembro'!$D$16</f>
        <v>**</v>
      </c>
      <c r="N26" s="15" t="str">
        <f>'[22]Novembro'!$D$17</f>
        <v>**</v>
      </c>
      <c r="O26" s="15" t="str">
        <f>'[22]Novembro'!$D$18</f>
        <v>**</v>
      </c>
      <c r="P26" s="15" t="str">
        <f>'[22]Novembro'!$D$19</f>
        <v>**</v>
      </c>
      <c r="Q26" s="15" t="str">
        <f>'[22]Novembro'!$D$20</f>
        <v>**</v>
      </c>
      <c r="R26" s="15" t="str">
        <f>'[22]Novembro'!$D$21</f>
        <v>**</v>
      </c>
      <c r="S26" s="15" t="str">
        <f>'[22]Novembro'!$D$22</f>
        <v>**</v>
      </c>
      <c r="T26" s="15" t="str">
        <f>'[22]Novembro'!$D$23</f>
        <v>**</v>
      </c>
      <c r="U26" s="15" t="str">
        <f>'[22]Novembro'!$D$24</f>
        <v>**</v>
      </c>
      <c r="V26" s="15" t="str">
        <f>'[22]Novembro'!$D$25</f>
        <v>**</v>
      </c>
      <c r="W26" s="15" t="str">
        <f>'[22]Novembro'!$D$26</f>
        <v>**</v>
      </c>
      <c r="X26" s="15" t="str">
        <f>'[22]Novembro'!$D$27</f>
        <v>**</v>
      </c>
      <c r="Y26" s="15" t="str">
        <f>'[22]Novembro'!$D$28</f>
        <v>**</v>
      </c>
      <c r="Z26" s="15" t="str">
        <f>'[22]Novembro'!$D$29</f>
        <v>**</v>
      </c>
      <c r="AA26" s="15" t="str">
        <f>'[22]Novembro'!$D$30</f>
        <v>**</v>
      </c>
      <c r="AB26" s="15" t="str">
        <f>'[22]Novembro'!$D$31</f>
        <v>**</v>
      </c>
      <c r="AC26" s="15" t="str">
        <f>'[22]Novembro'!$D$32</f>
        <v>**</v>
      </c>
      <c r="AD26" s="15" t="str">
        <f>'[22]Novembro'!$D$33</f>
        <v>**</v>
      </c>
      <c r="AE26" s="15" t="str">
        <f>'[22]Novembro'!$D$34</f>
        <v>**</v>
      </c>
      <c r="AF26" s="17" t="s">
        <v>32</v>
      </c>
      <c r="AG26" s="28" t="s">
        <v>32</v>
      </c>
    </row>
    <row r="27" spans="1:33" s="5" customFormat="1" ht="16.5" customHeight="1">
      <c r="A27" s="14" t="s">
        <v>36</v>
      </c>
      <c r="B27" s="22">
        <f aca="true" t="shared" si="5" ref="B27:O27">MIN(B5:B26)</f>
        <v>18.3</v>
      </c>
      <c r="C27" s="22">
        <f t="shared" si="5"/>
        <v>20.6</v>
      </c>
      <c r="D27" s="22">
        <f t="shared" si="5"/>
        <v>21.4</v>
      </c>
      <c r="E27" s="22">
        <f>MIN(E5:E26)</f>
        <v>20.3</v>
      </c>
      <c r="F27" s="22">
        <f t="shared" si="5"/>
        <v>19.3</v>
      </c>
      <c r="G27" s="22">
        <f t="shared" si="5"/>
        <v>19.9</v>
      </c>
      <c r="H27" s="22">
        <f t="shared" si="5"/>
        <v>20.3</v>
      </c>
      <c r="I27" s="22">
        <f t="shared" si="5"/>
        <v>19.8</v>
      </c>
      <c r="J27" s="22">
        <f t="shared" si="5"/>
        <v>20</v>
      </c>
      <c r="K27" s="22">
        <f t="shared" si="5"/>
        <v>20.4</v>
      </c>
      <c r="L27" s="22">
        <f t="shared" si="5"/>
        <v>18.8</v>
      </c>
      <c r="M27" s="22">
        <f t="shared" si="5"/>
        <v>19.5</v>
      </c>
      <c r="N27" s="22">
        <f>MIN(N5:N26)</f>
        <v>20.5</v>
      </c>
      <c r="O27" s="22">
        <f t="shared" si="5"/>
        <v>21.7</v>
      </c>
      <c r="P27" s="22">
        <f aca="true" t="shared" si="6" ref="P27:U27">MIN(P5:P26)</f>
        <v>20.2</v>
      </c>
      <c r="Q27" s="22">
        <f t="shared" si="6"/>
        <v>19.6</v>
      </c>
      <c r="R27" s="22">
        <f t="shared" si="6"/>
        <v>20.2</v>
      </c>
      <c r="S27" s="22">
        <f t="shared" si="6"/>
        <v>20.6</v>
      </c>
      <c r="T27" s="22">
        <f t="shared" si="6"/>
        <v>21.7</v>
      </c>
      <c r="U27" s="22">
        <f t="shared" si="6"/>
        <v>20.2</v>
      </c>
      <c r="V27" s="22">
        <f aca="true" t="shared" si="7" ref="V27:AE27">MIN(V5:V26)</f>
        <v>20.4</v>
      </c>
      <c r="W27" s="22">
        <f t="shared" si="7"/>
        <v>20.2</v>
      </c>
      <c r="X27" s="22">
        <f t="shared" si="7"/>
        <v>19.4</v>
      </c>
      <c r="Y27" s="22">
        <f t="shared" si="7"/>
        <v>20.4</v>
      </c>
      <c r="Z27" s="22">
        <f t="shared" si="7"/>
        <v>20.1</v>
      </c>
      <c r="AA27" s="22">
        <f t="shared" si="7"/>
        <v>19.5</v>
      </c>
      <c r="AB27" s="22">
        <f t="shared" si="7"/>
        <v>20.3</v>
      </c>
      <c r="AC27" s="22">
        <f t="shared" si="7"/>
        <v>21.1</v>
      </c>
      <c r="AD27" s="22">
        <f t="shared" si="7"/>
        <v>20.3</v>
      </c>
      <c r="AE27" s="22">
        <f t="shared" si="7"/>
        <v>19.2</v>
      </c>
      <c r="AF27" s="18">
        <f>MIN(AF5:AF26)</f>
        <v>18.3</v>
      </c>
      <c r="AG27" s="31">
        <f>AVERAGE(AG5:AG26)</f>
        <v>22.768333333333338</v>
      </c>
    </row>
  </sheetData>
  <sheetProtection password="C6EC" sheet="1" objects="1" scenarios="1"/>
  <mergeCells count="33">
    <mergeCell ref="AE3:AE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P3:P4"/>
    <mergeCell ref="Q3:Q4"/>
    <mergeCell ref="Z3:Z4"/>
    <mergeCell ref="S3:S4"/>
    <mergeCell ref="T3:T4"/>
    <mergeCell ref="U3:U4"/>
    <mergeCell ref="V3:V4"/>
    <mergeCell ref="J3:J4"/>
    <mergeCell ref="K3:K4"/>
    <mergeCell ref="L3:L4"/>
    <mergeCell ref="M3:M4"/>
    <mergeCell ref="N3:N4"/>
    <mergeCell ref="O3:O4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G27"/>
  <sheetViews>
    <sheetView zoomScalePageLayoutView="0" workbookViewId="0" topLeftCell="B10">
      <selection activeCell="AF27" sqref="AF27"/>
    </sheetView>
  </sheetViews>
  <sheetFormatPr defaultColWidth="9.140625" defaultRowHeight="12.75"/>
  <cols>
    <col min="1" max="1" width="19.140625" style="2" bestFit="1" customWidth="1"/>
    <col min="2" max="31" width="5.421875" style="2" bestFit="1" customWidth="1"/>
    <col min="32" max="32" width="5.8515625" style="19" bestFit="1" customWidth="1"/>
    <col min="33" max="33" width="9.140625" style="1" customWidth="1"/>
  </cols>
  <sheetData>
    <row r="1" spans="1:32" ht="19.5" customHeight="1" thickBot="1">
      <c r="A1" s="69" t="s">
        <v>25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</row>
    <row r="2" spans="1:33" s="4" customFormat="1" ht="19.5" customHeight="1">
      <c r="A2" s="64" t="s">
        <v>21</v>
      </c>
      <c r="B2" s="61" t="s">
        <v>46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12"/>
    </row>
    <row r="3" spans="1:33" s="5" customFormat="1" ht="19.5" customHeight="1">
      <c r="A3" s="65"/>
      <c r="B3" s="67">
        <v>1</v>
      </c>
      <c r="C3" s="67">
        <f>SUM(B3+1)</f>
        <v>2</v>
      </c>
      <c r="D3" s="67">
        <f aca="true" t="shared" si="0" ref="D3:AD3">SUM(C3+1)</f>
        <v>3</v>
      </c>
      <c r="E3" s="67">
        <f t="shared" si="0"/>
        <v>4</v>
      </c>
      <c r="F3" s="67">
        <f t="shared" si="0"/>
        <v>5</v>
      </c>
      <c r="G3" s="67">
        <f t="shared" si="0"/>
        <v>6</v>
      </c>
      <c r="H3" s="67">
        <f t="shared" si="0"/>
        <v>7</v>
      </c>
      <c r="I3" s="67">
        <f t="shared" si="0"/>
        <v>8</v>
      </c>
      <c r="J3" s="67">
        <f t="shared" si="0"/>
        <v>9</v>
      </c>
      <c r="K3" s="67">
        <f t="shared" si="0"/>
        <v>10</v>
      </c>
      <c r="L3" s="67">
        <f t="shared" si="0"/>
        <v>11</v>
      </c>
      <c r="M3" s="67">
        <f t="shared" si="0"/>
        <v>12</v>
      </c>
      <c r="N3" s="67">
        <f t="shared" si="0"/>
        <v>13</v>
      </c>
      <c r="O3" s="67">
        <f t="shared" si="0"/>
        <v>14</v>
      </c>
      <c r="P3" s="67">
        <f t="shared" si="0"/>
        <v>15</v>
      </c>
      <c r="Q3" s="67">
        <f t="shared" si="0"/>
        <v>16</v>
      </c>
      <c r="R3" s="67">
        <f t="shared" si="0"/>
        <v>17</v>
      </c>
      <c r="S3" s="67">
        <f t="shared" si="0"/>
        <v>18</v>
      </c>
      <c r="T3" s="67">
        <f t="shared" si="0"/>
        <v>19</v>
      </c>
      <c r="U3" s="67">
        <f t="shared" si="0"/>
        <v>20</v>
      </c>
      <c r="V3" s="67">
        <f t="shared" si="0"/>
        <v>21</v>
      </c>
      <c r="W3" s="67">
        <f t="shared" si="0"/>
        <v>22</v>
      </c>
      <c r="X3" s="67">
        <f t="shared" si="0"/>
        <v>23</v>
      </c>
      <c r="Y3" s="67">
        <f t="shared" si="0"/>
        <v>24</v>
      </c>
      <c r="Z3" s="67">
        <f t="shared" si="0"/>
        <v>25</v>
      </c>
      <c r="AA3" s="67">
        <f t="shared" si="0"/>
        <v>26</v>
      </c>
      <c r="AB3" s="67">
        <f t="shared" si="0"/>
        <v>27</v>
      </c>
      <c r="AC3" s="67">
        <f t="shared" si="0"/>
        <v>28</v>
      </c>
      <c r="AD3" s="67">
        <f t="shared" si="0"/>
        <v>29</v>
      </c>
      <c r="AE3" s="67">
        <v>30</v>
      </c>
      <c r="AF3" s="34" t="s">
        <v>41</v>
      </c>
      <c r="AG3" s="13"/>
    </row>
    <row r="4" spans="1:33" s="5" customFormat="1" ht="19.5" customHeight="1" thickBot="1">
      <c r="A4" s="66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33" t="s">
        <v>40</v>
      </c>
      <c r="AG4" s="13"/>
    </row>
    <row r="5" spans="1:32" ht="16.5" customHeight="1" thickTop="1">
      <c r="A5" s="9" t="s">
        <v>0</v>
      </c>
      <c r="B5" s="3">
        <f>'[1]Novembro'!$E$5</f>
        <v>57.166666666666664</v>
      </c>
      <c r="C5" s="3">
        <f>'[1]Novembro'!$E$6</f>
        <v>55.541666666666664</v>
      </c>
      <c r="D5" s="3">
        <f>'[1]Novembro'!$E$7</f>
        <v>61.916666666666664</v>
      </c>
      <c r="E5" s="3">
        <f>'[1]Novembro'!$E$8</f>
        <v>62.083333333333336</v>
      </c>
      <c r="F5" s="3">
        <f>'[1]Novembro'!$E$9</f>
        <v>71.875</v>
      </c>
      <c r="G5" s="3">
        <f>'[1]Novembro'!$E$10</f>
        <v>78.70833333333333</v>
      </c>
      <c r="H5" s="3">
        <f>'[1]Novembro'!$E$11</f>
        <v>78.16666666666667</v>
      </c>
      <c r="I5" s="3">
        <f>'[1]Novembro'!$E$12</f>
        <v>88.08333333333333</v>
      </c>
      <c r="J5" s="3">
        <f>'[1]Novembro'!$E$13</f>
        <v>78.79166666666667</v>
      </c>
      <c r="K5" s="3">
        <f>'[1]Novembro'!$E$14</f>
        <v>79.125</v>
      </c>
      <c r="L5" s="3">
        <f>'[1]Novembro'!$E$15</f>
        <v>87.41666666666667</v>
      </c>
      <c r="M5" s="3">
        <f>'[1]Novembro'!$E$16</f>
        <v>80.66666666666667</v>
      </c>
      <c r="N5" s="3">
        <f>'[1]Novembro'!$E$17</f>
        <v>70.95833333333333</v>
      </c>
      <c r="O5" s="3">
        <f>'[1]Novembro'!$E$18</f>
        <v>68.41666666666667</v>
      </c>
      <c r="P5" s="3">
        <f>'[1]Novembro'!$E$19</f>
        <v>78.08333333333333</v>
      </c>
      <c r="Q5" s="3">
        <f>'[1]Novembro'!$E$20</f>
        <v>81.20833333333333</v>
      </c>
      <c r="R5" s="3">
        <f>'[1]Novembro'!$E$21</f>
        <v>76.04166666666667</v>
      </c>
      <c r="S5" s="3">
        <f>'[1]Novembro'!$E$22</f>
        <v>65.375</v>
      </c>
      <c r="T5" s="3">
        <f>'[1]Novembro'!$E$23</f>
        <v>58.041666666666664</v>
      </c>
      <c r="U5" s="3">
        <f>'[1]Novembro'!$E$24</f>
        <v>73.45833333333333</v>
      </c>
      <c r="V5" s="3">
        <f>'[1]Novembro'!$E$25</f>
        <v>76.95833333333333</v>
      </c>
      <c r="W5" s="3">
        <f>'[1]Novembro'!$E$26</f>
        <v>69.5</v>
      </c>
      <c r="X5" s="3">
        <f>'[1]Novembro'!$E$27</f>
        <v>71.33333333333333</v>
      </c>
      <c r="Y5" s="3">
        <f>'[1]Novembro'!$E$28</f>
        <v>72.33333333333333</v>
      </c>
      <c r="Z5" s="3">
        <f>'[1]Novembro'!$E$29</f>
        <v>71.08333333333333</v>
      </c>
      <c r="AA5" s="3">
        <f>'[1]Novembro'!$E$30</f>
        <v>81.83333333333333</v>
      </c>
      <c r="AB5" s="3">
        <f>'[1]Novembro'!$E$31</f>
        <v>88.70833333333333</v>
      </c>
      <c r="AC5" s="3">
        <f>'[1]Novembro'!$E$32</f>
        <v>82.04166666666667</v>
      </c>
      <c r="AD5" s="3">
        <f>'[1]Novembro'!$E$33</f>
        <v>76.16666666666667</v>
      </c>
      <c r="AE5" s="3">
        <f>'[1]Novembro'!$E$34</f>
        <v>80.16666666666667</v>
      </c>
      <c r="AF5" s="17">
        <f aca="true" t="shared" si="1" ref="AF5:AF12">AVERAGE(B5:AE5)</f>
        <v>74.04166666666664</v>
      </c>
    </row>
    <row r="6" spans="1:32" ht="16.5" customHeight="1">
      <c r="A6" s="10" t="s">
        <v>1</v>
      </c>
      <c r="B6" s="3">
        <f>'[2]Novembro'!$E$5</f>
        <v>69.29166666666667</v>
      </c>
      <c r="C6" s="3">
        <f>'[2]Novembro'!$E$6</f>
        <v>69.20833333333333</v>
      </c>
      <c r="D6" s="3">
        <f>'[2]Novembro'!$E$7</f>
        <v>70.33333333333333</v>
      </c>
      <c r="E6" s="3">
        <f>'[2]Novembro'!$E$8</f>
        <v>77</v>
      </c>
      <c r="F6" s="3">
        <f>'[2]Novembro'!$E$9</f>
        <v>84.58333333333333</v>
      </c>
      <c r="G6" s="3">
        <f>'[2]Novembro'!$E$10</f>
        <v>87.125</v>
      </c>
      <c r="H6" s="3">
        <f>'[2]Novembro'!$E$11</f>
        <v>81.70833333333333</v>
      </c>
      <c r="I6" s="3">
        <f>'[2]Novembro'!$E$12</f>
        <v>86.91666666666667</v>
      </c>
      <c r="J6" s="3">
        <f>'[2]Novembro'!$E$13</f>
        <v>88.20833333333333</v>
      </c>
      <c r="K6" s="3">
        <f>'[2]Novembro'!$E$14</f>
        <v>80.5</v>
      </c>
      <c r="L6" s="3">
        <f>'[2]Novembro'!$E$15</f>
        <v>79</v>
      </c>
      <c r="M6" s="3">
        <f>'[2]Novembro'!$E$16</f>
        <v>78</v>
      </c>
      <c r="N6" s="3">
        <f>'[2]Novembro'!$E$17</f>
        <v>76.95833333333333</v>
      </c>
      <c r="O6" s="3">
        <f>'[2]Novembro'!$E$18</f>
        <v>77.20833333333333</v>
      </c>
      <c r="P6" s="3">
        <f>'[2]Novembro'!$E$19</f>
        <v>74.5</v>
      </c>
      <c r="Q6" s="3">
        <f>'[2]Novembro'!$E$20</f>
        <v>75</v>
      </c>
      <c r="R6" s="3">
        <f>'[2]Novembro'!$E$21</f>
        <v>75.125</v>
      </c>
      <c r="S6" s="3">
        <f>'[2]Novembro'!$E$22</f>
        <v>71</v>
      </c>
      <c r="T6" s="3">
        <f>'[2]Novembro'!$E$23</f>
        <v>68.95833333333333</v>
      </c>
      <c r="U6" s="3">
        <f>'[2]Novembro'!$E$24</f>
        <v>74.91666666666667</v>
      </c>
      <c r="V6" s="3">
        <f>'[2]Novembro'!$E$25</f>
        <v>81.91666666666667</v>
      </c>
      <c r="W6" s="3">
        <f>'[2]Novembro'!$E$26</f>
        <v>76.83333333333333</v>
      </c>
      <c r="X6" s="3">
        <f>'[2]Novembro'!$E$27</f>
        <v>73.91666666666667</v>
      </c>
      <c r="Y6" s="3">
        <f>'[2]Novembro'!$E$28</f>
        <v>73.41666666666667</v>
      </c>
      <c r="Z6" s="3">
        <f>'[2]Novembro'!$E$29</f>
        <v>72.58333333333333</v>
      </c>
      <c r="AA6" s="3">
        <f>'[2]Novembro'!$E$30</f>
        <v>75.33333333333333</v>
      </c>
      <c r="AB6" s="3">
        <f>'[2]Novembro'!$E$31</f>
        <v>86.54166666666667</v>
      </c>
      <c r="AC6" s="3">
        <f>'[2]Novembro'!$E$32</f>
        <v>82.04166666666667</v>
      </c>
      <c r="AD6" s="3">
        <f>'[2]Novembro'!$E$33</f>
        <v>77.66666666666667</v>
      </c>
      <c r="AE6" s="3">
        <f>'[2]Novembro'!$E$34</f>
        <v>74.91666666666667</v>
      </c>
      <c r="AF6" s="17">
        <f t="shared" si="1"/>
        <v>77.35694444444442</v>
      </c>
    </row>
    <row r="7" spans="1:32" ht="16.5" customHeight="1">
      <c r="A7" s="10" t="s">
        <v>2</v>
      </c>
      <c r="B7" s="3">
        <f>'[3]Novembro'!$E$5</f>
        <v>54.416666666666664</v>
      </c>
      <c r="C7" s="3">
        <f>'[3]Novembro'!$E$6</f>
        <v>61.125</v>
      </c>
      <c r="D7" s="3">
        <f>'[3]Novembro'!$E$7</f>
        <v>64.375</v>
      </c>
      <c r="E7" s="3">
        <f>'[3]Novembro'!$E$8</f>
        <v>73.95833333333333</v>
      </c>
      <c r="F7" s="3">
        <f>'[3]Novembro'!$E$9</f>
        <v>86.08333333333333</v>
      </c>
      <c r="G7" s="3">
        <f>'[3]Novembro'!$E$10</f>
        <v>83.5</v>
      </c>
      <c r="H7" s="3">
        <f>'[3]Novembro'!$E$11</f>
        <v>78.25</v>
      </c>
      <c r="I7" s="3">
        <f>'[3]Novembro'!$E$12</f>
        <v>85.79166666666667</v>
      </c>
      <c r="J7" s="3">
        <f>'[3]Novembro'!$E$13</f>
        <v>84.08333333333333</v>
      </c>
      <c r="K7" s="3">
        <f>'[3]Novembro'!$E$14</f>
        <v>73.875</v>
      </c>
      <c r="L7" s="3">
        <f>'[3]Novembro'!$E$15</f>
        <v>79.91666666666667</v>
      </c>
      <c r="M7" s="3">
        <f>'[3]Novembro'!$E$16</f>
        <v>81.45833333333333</v>
      </c>
      <c r="N7" s="3">
        <f>'[3]Novembro'!$E$17</f>
        <v>69.70833333333333</v>
      </c>
      <c r="O7" s="3">
        <f>'[3]Novembro'!$E$18</f>
        <v>67</v>
      </c>
      <c r="P7" s="3">
        <f>'[3]Novembro'!$E$19</f>
        <v>68.375</v>
      </c>
      <c r="Q7" s="3">
        <f>'[3]Novembro'!$E$20</f>
        <v>72.58333333333333</v>
      </c>
      <c r="R7" s="3">
        <f>'[3]Novembro'!$E$21</f>
        <v>68.91666666666667</v>
      </c>
      <c r="S7" s="3">
        <f>'[3]Novembro'!$E$22</f>
        <v>58.833333333333336</v>
      </c>
      <c r="T7" s="3">
        <f>'[3]Novembro'!$E$23</f>
        <v>59.458333333333336</v>
      </c>
      <c r="U7" s="3">
        <f>'[3]Novembro'!$E$24</f>
        <v>67.91666666666667</v>
      </c>
      <c r="V7" s="3">
        <f>'[3]Novembro'!$E$25</f>
        <v>78</v>
      </c>
      <c r="W7" s="3">
        <f>'[3]Novembro'!$E$26</f>
        <v>76.375</v>
      </c>
      <c r="X7" s="3">
        <f>'[3]Novembro'!$E$27</f>
        <v>74.45833333333333</v>
      </c>
      <c r="Y7" s="3">
        <f>'[3]Novembro'!$E$28</f>
        <v>72.54166666666667</v>
      </c>
      <c r="Z7" s="3">
        <f>'[3]Novembro'!$E$29</f>
        <v>70.625</v>
      </c>
      <c r="AA7" s="3">
        <f>'[3]Novembro'!$E$30</f>
        <v>80.54166666666667</v>
      </c>
      <c r="AB7" s="3">
        <f>'[3]Novembro'!$E$31</f>
        <v>90.95833333333333</v>
      </c>
      <c r="AC7" s="3">
        <f>'[3]Novembro'!$E$32</f>
        <v>85</v>
      </c>
      <c r="AD7" s="3">
        <f>'[3]Novembro'!$E$33</f>
        <v>80.08333333333333</v>
      </c>
      <c r="AE7" s="3">
        <f>'[3]Novembro'!$E$34</f>
        <v>79.66666666666667</v>
      </c>
      <c r="AF7" s="17">
        <f t="shared" si="1"/>
        <v>74.2625</v>
      </c>
    </row>
    <row r="8" spans="1:32" ht="16.5" customHeight="1">
      <c r="A8" s="10" t="s">
        <v>3</v>
      </c>
      <c r="B8" s="3">
        <f>'[4]Novembro'!$E$5</f>
        <v>48.5</v>
      </c>
      <c r="C8" s="3">
        <f>'[4]Novembro'!$E$6</f>
        <v>50.47222222222222</v>
      </c>
      <c r="D8" s="3">
        <f>'[4]Novembro'!$E$7</f>
        <v>58.27777777777778</v>
      </c>
      <c r="E8" s="3">
        <f>'[4]Novembro'!$E$8</f>
        <v>59.6875</v>
      </c>
      <c r="F8" s="3">
        <f>'[4]Novembro'!$E$9</f>
        <v>79.7</v>
      </c>
      <c r="G8" s="3">
        <f>'[4]Novembro'!$E$10</f>
        <v>64.66666666666667</v>
      </c>
      <c r="H8" s="3">
        <f>'[4]Novembro'!$E$11</f>
        <v>71.92307692307692</v>
      </c>
      <c r="I8" s="3">
        <f>'[4]Novembro'!$E$12</f>
        <v>78</v>
      </c>
      <c r="J8" s="3">
        <f>'[4]Novembro'!$E$13</f>
        <v>73</v>
      </c>
      <c r="K8" s="3">
        <f>'[4]Novembro'!$E$14</f>
        <v>60.84615384615385</v>
      </c>
      <c r="L8" s="3">
        <f>'[4]Novembro'!$E$15</f>
        <v>68.8125</v>
      </c>
      <c r="M8" s="3">
        <f>'[4]Novembro'!$E$16</f>
        <v>64.94117647058823</v>
      </c>
      <c r="N8" s="3">
        <f>'[4]Novembro'!$E$17</f>
        <v>59.294117647058826</v>
      </c>
      <c r="O8" s="3">
        <f>'[4]Novembro'!$E$18</f>
        <v>56.23529411764706</v>
      </c>
      <c r="P8" s="3">
        <f>'[4]Novembro'!$E$19</f>
        <v>67.92857142857143</v>
      </c>
      <c r="Q8" s="3">
        <f>'[4]Novembro'!$E$20</f>
        <v>61.53333333333333</v>
      </c>
      <c r="R8" s="3">
        <f>'[4]Novembro'!$E$21</f>
        <v>58.705882352941174</v>
      </c>
      <c r="S8" s="3">
        <f>'[4]Novembro'!$E$22</f>
        <v>56.470588235294116</v>
      </c>
      <c r="T8" s="3">
        <f>'[4]Novembro'!$E$23</f>
        <v>56.23529411764706</v>
      </c>
      <c r="U8" s="3">
        <f>'[4]Novembro'!$E$24</f>
        <v>60.94117647058823</v>
      </c>
      <c r="V8" s="3">
        <f>'[4]Novembro'!$E$25</f>
        <v>63.06666666666667</v>
      </c>
      <c r="W8" s="3">
        <f>'[4]Novembro'!$E$26</f>
        <v>71.27272727272727</v>
      </c>
      <c r="X8" s="3">
        <f>'[4]Novembro'!$E$27</f>
        <v>74.38461538461539</v>
      </c>
      <c r="Y8" s="3">
        <f>'[4]Novembro'!$E$28</f>
        <v>74.78571428571429</v>
      </c>
      <c r="Z8" s="3">
        <f>'[4]Novembro'!$E$29</f>
        <v>67.66666666666667</v>
      </c>
      <c r="AA8" s="3">
        <f>'[4]Novembro'!$E$30</f>
        <v>67.875</v>
      </c>
      <c r="AB8" s="3">
        <f>'[4]Novembro'!$E$31</f>
        <v>65.5625</v>
      </c>
      <c r="AC8" s="3">
        <f>'[4]Novembro'!$E$32</f>
        <v>73.4</v>
      </c>
      <c r="AD8" s="3">
        <f>'[4]Novembro'!$E$33</f>
        <v>75.55555555555556</v>
      </c>
      <c r="AE8" s="3">
        <f>'[4]Novembro'!$E$34</f>
        <v>80</v>
      </c>
      <c r="AF8" s="17">
        <f t="shared" si="1"/>
        <v>65.6580259147171</v>
      </c>
    </row>
    <row r="9" spans="1:32" ht="16.5" customHeight="1">
      <c r="A9" s="10" t="s">
        <v>4</v>
      </c>
      <c r="B9" s="3">
        <f>'[5]Novembro'!$E$5</f>
        <v>55</v>
      </c>
      <c r="C9" s="3">
        <f>'[5]Novembro'!$E$6</f>
        <v>54.294117647058826</v>
      </c>
      <c r="D9" s="3">
        <f>'[5]Novembro'!$E$7</f>
        <v>65.84210526315789</v>
      </c>
      <c r="E9" s="3">
        <f>'[5]Novembro'!$E$8</f>
        <v>72</v>
      </c>
      <c r="F9" s="3">
        <f>'[5]Novembro'!$E$9</f>
        <v>89.23529411764706</v>
      </c>
      <c r="G9" s="3">
        <f>'[5]Novembro'!$E$10</f>
        <v>79</v>
      </c>
      <c r="H9" s="3">
        <f>'[5]Novembro'!$E$11</f>
        <v>80.78571428571429</v>
      </c>
      <c r="I9" s="3">
        <f>'[5]Novembro'!$E$12</f>
        <v>78.6470588235294</v>
      </c>
      <c r="J9" s="3">
        <f>'[5]Novembro'!$E$13</f>
        <v>75.11764705882354</v>
      </c>
      <c r="K9" s="3">
        <f>'[5]Novembro'!$E$14</f>
        <v>74.41176470588235</v>
      </c>
      <c r="L9" s="3">
        <f>'[5]Novembro'!$E$15</f>
        <v>77.11764705882354</v>
      </c>
      <c r="M9" s="3">
        <f>'[5]Novembro'!$E$16</f>
        <v>73.6470588235294</v>
      </c>
      <c r="N9" s="3">
        <f>'[5]Novembro'!$E$17</f>
        <v>60.5625</v>
      </c>
      <c r="O9" s="3">
        <f>'[5]Novembro'!$E$18</f>
        <v>61.388888888888886</v>
      </c>
      <c r="P9" s="3">
        <f>'[5]Novembro'!$E$19</f>
        <v>72.52631578947368</v>
      </c>
      <c r="Q9" s="3">
        <f>'[5]Novembro'!$E$20</f>
        <v>65.29411764705883</v>
      </c>
      <c r="R9" s="3">
        <f>'[5]Novembro'!$E$21</f>
        <v>67.77777777777777</v>
      </c>
      <c r="S9" s="3">
        <f>'[5]Novembro'!$E$22</f>
        <v>63</v>
      </c>
      <c r="T9" s="3">
        <f>'[5]Novembro'!$E$23</f>
        <v>65.47368421052632</v>
      </c>
      <c r="U9" s="3">
        <f>'[5]Novembro'!$E$24</f>
        <v>76.61111111111111</v>
      </c>
      <c r="V9" s="3">
        <f>'[5]Novembro'!$E$25</f>
        <v>79.36842105263158</v>
      </c>
      <c r="W9" s="3">
        <f>'[5]Novembro'!$E$26</f>
        <v>79.9375</v>
      </c>
      <c r="X9" s="3">
        <f>'[5]Novembro'!$E$27</f>
        <v>76.06666666666666</v>
      </c>
      <c r="Y9" s="3">
        <f>'[5]Novembro'!$E$28</f>
        <v>83.05882352941177</v>
      </c>
      <c r="Z9" s="3">
        <f>'[5]Novembro'!$E$29</f>
        <v>78.71428571428571</v>
      </c>
      <c r="AA9" s="3">
        <f>'[5]Novembro'!$E$30</f>
        <v>76</v>
      </c>
      <c r="AB9" s="3">
        <f>'[5]Novembro'!$E$31</f>
        <v>78.17647058823529</v>
      </c>
      <c r="AC9" s="3">
        <f>'[5]Novembro'!$E$32</f>
        <v>74.125</v>
      </c>
      <c r="AD9" s="3">
        <f>'[5]Novembro'!$E$33</f>
        <v>79.0625</v>
      </c>
      <c r="AE9" s="3">
        <f>'[5]Novembro'!$E$34</f>
        <v>82.13333333333334</v>
      </c>
      <c r="AF9" s="17">
        <f t="shared" si="1"/>
        <v>73.14586013645224</v>
      </c>
    </row>
    <row r="10" spans="1:32" ht="16.5" customHeight="1">
      <c r="A10" s="10" t="s">
        <v>5</v>
      </c>
      <c r="B10" s="3">
        <f>'[6]Novembro'!$E$5</f>
        <v>46.666666666666664</v>
      </c>
      <c r="C10" s="3">
        <f>'[6]Novembro'!$E$6</f>
        <v>61.583333333333336</v>
      </c>
      <c r="D10" s="3">
        <f>'[6]Novembro'!$E$7</f>
        <v>61.625</v>
      </c>
      <c r="E10" s="3">
        <f>'[6]Novembro'!$E$8</f>
        <v>67.83333333333333</v>
      </c>
      <c r="F10" s="3">
        <f>'[6]Novembro'!$E$9</f>
        <v>81.16666666666667</v>
      </c>
      <c r="G10" s="3">
        <f>'[6]Novembro'!$E$10</f>
        <v>80.0625</v>
      </c>
      <c r="H10" s="3">
        <f>'[6]Novembro'!$E$11</f>
        <v>68</v>
      </c>
      <c r="I10" s="3">
        <f>'[6]Novembro'!$E$12</f>
        <v>80.33333333333333</v>
      </c>
      <c r="J10" s="3">
        <f>'[6]Novembro'!$E$13</f>
        <v>65.7</v>
      </c>
      <c r="K10" s="3">
        <f>'[6]Novembro'!$E$14</f>
        <v>55.44444444444444</v>
      </c>
      <c r="L10" s="3">
        <f>'[6]Novembro'!$E$15</f>
        <v>60.857142857142854</v>
      </c>
      <c r="M10" s="3">
        <f>'[6]Novembro'!$E$16</f>
        <v>58.25</v>
      </c>
      <c r="N10" s="3">
        <f>'[6]Novembro'!$E$17</f>
        <v>47.166666666666664</v>
      </c>
      <c r="O10" s="3">
        <f>'[6]Novembro'!$E$18</f>
        <v>56.57142857142857</v>
      </c>
      <c r="P10" s="3">
        <f>'[6]Novembro'!$E$19</f>
        <v>47</v>
      </c>
      <c r="Q10" s="3">
        <f>'[6]Novembro'!$E$20</f>
        <v>56.75</v>
      </c>
      <c r="R10" s="3">
        <f>'[6]Novembro'!$E$21</f>
        <v>51.57142857142857</v>
      </c>
      <c r="S10" s="3">
        <f>'[6]Novembro'!$E$22</f>
        <v>47.57142857142857</v>
      </c>
      <c r="T10" s="3">
        <f>'[6]Novembro'!$E$23</f>
        <v>45.5</v>
      </c>
      <c r="U10" s="3">
        <f>'[6]Novembro'!$E$24</f>
        <v>79.66666666666667</v>
      </c>
      <c r="V10" s="3">
        <f>'[6]Novembro'!$E$25</f>
        <v>59.5</v>
      </c>
      <c r="W10" s="3">
        <f>'[6]Novembro'!$E$26</f>
        <v>53.6</v>
      </c>
      <c r="X10" s="3">
        <f>'[6]Novembro'!$E$27</f>
        <v>54.833333333333336</v>
      </c>
      <c r="Y10" s="3">
        <f>'[6]Novembro'!$E$28</f>
        <v>52.75</v>
      </c>
      <c r="Z10" s="3">
        <f>'[6]Novembro'!$E$29</f>
        <v>58.125</v>
      </c>
      <c r="AA10" s="3">
        <f>'[6]Novembro'!$E$30</f>
        <v>55</v>
      </c>
      <c r="AB10" s="3">
        <f>'[6]Novembro'!$E$31</f>
        <v>67</v>
      </c>
      <c r="AC10" s="3">
        <f>'[6]Novembro'!$E$32</f>
        <v>44</v>
      </c>
      <c r="AD10" s="3">
        <f>'[6]Novembro'!$E$33</f>
        <v>47</v>
      </c>
      <c r="AE10" s="3">
        <f>'[6]Novembro'!$E$34</f>
        <v>69.5</v>
      </c>
      <c r="AF10" s="17">
        <f t="shared" si="1"/>
        <v>59.354279100529105</v>
      </c>
    </row>
    <row r="11" spans="1:32" ht="16.5" customHeight="1">
      <c r="A11" s="10" t="s">
        <v>6</v>
      </c>
      <c r="B11" s="3">
        <f>'[7]Novembro'!$E$5</f>
        <v>62.791666666666664</v>
      </c>
      <c r="C11" s="3">
        <f>'[7]Novembro'!$E$6</f>
        <v>59.875</v>
      </c>
      <c r="D11" s="3">
        <f>'[7]Novembro'!$E$7</f>
        <v>61.5</v>
      </c>
      <c r="E11" s="3">
        <f>'[7]Novembro'!$E$8</f>
        <v>77.125</v>
      </c>
      <c r="F11" s="3">
        <f>'[7]Novembro'!$E$9</f>
        <v>90.29166666666667</v>
      </c>
      <c r="G11" s="3">
        <f>'[7]Novembro'!$E$10</f>
        <v>88.66666666666667</v>
      </c>
      <c r="H11" s="3">
        <f>'[7]Novembro'!$E$11</f>
        <v>85.25</v>
      </c>
      <c r="I11" s="3">
        <f>'[7]Novembro'!$E$12</f>
        <v>85.91666666666667</v>
      </c>
      <c r="J11" s="3">
        <f>'[7]Novembro'!$E$13</f>
        <v>80.16319444444444</v>
      </c>
      <c r="K11" s="3">
        <f>'[7]Novembro'!$E$14</f>
        <v>74.625</v>
      </c>
      <c r="L11" s="3">
        <f>'[7]Novembro'!$E$15</f>
        <v>79.58333333333333</v>
      </c>
      <c r="M11" s="3">
        <f>'[7]Novembro'!$E$16</f>
        <v>74.79166666666667</v>
      </c>
      <c r="N11" s="3">
        <f>'[7]Novembro'!$E$17</f>
        <v>69.625</v>
      </c>
      <c r="O11" s="3">
        <f>'[7]Novembro'!$E$18</f>
        <v>67.25</v>
      </c>
      <c r="P11" s="3">
        <f>'[7]Novembro'!$E$19</f>
        <v>74.45833333333333</v>
      </c>
      <c r="Q11" s="3">
        <f>'[7]Novembro'!$E$20</f>
        <v>79.04166666666667</v>
      </c>
      <c r="R11" s="3">
        <f>'[7]Novembro'!$E$21</f>
        <v>71.79166666666667</v>
      </c>
      <c r="S11" s="3">
        <f>'[7]Novembro'!$E$22</f>
        <v>68.41666666666667</v>
      </c>
      <c r="T11" s="3">
        <f>'[7]Novembro'!$E$23</f>
        <v>70.75</v>
      </c>
      <c r="U11" s="3">
        <f>'[7]Novembro'!$E$24</f>
        <v>82.45833333333333</v>
      </c>
      <c r="V11" s="3">
        <f>'[7]Novembro'!$E$25</f>
        <v>79.54166666666667</v>
      </c>
      <c r="W11" s="3">
        <f>'[7]Novembro'!$E$26</f>
        <v>78.375</v>
      </c>
      <c r="X11" s="3">
        <f>'[7]Novembro'!$E$27</f>
        <v>72.16666666666667</v>
      </c>
      <c r="Y11" s="3">
        <f>'[7]Novembro'!$E$28</f>
        <v>78.375</v>
      </c>
      <c r="Z11" s="3">
        <f>'[7]Novembro'!$E$29</f>
        <v>78.29166666666667</v>
      </c>
      <c r="AA11" s="3">
        <f>'[7]Novembro'!$E$30</f>
        <v>77.16666666666667</v>
      </c>
      <c r="AB11" s="3">
        <f>'[7]Novembro'!$E$31</f>
        <v>84</v>
      </c>
      <c r="AC11" s="3">
        <f>'[7]Novembro'!$E$32</f>
        <v>82.41666666666667</v>
      </c>
      <c r="AD11" s="3">
        <f>'[7]Novembro'!$E$33</f>
        <v>80.875</v>
      </c>
      <c r="AE11" s="3">
        <f>'[7]Novembro'!$E$34</f>
        <v>78.25</v>
      </c>
      <c r="AF11" s="17">
        <f t="shared" si="1"/>
        <v>76.46099537037038</v>
      </c>
    </row>
    <row r="12" spans="1:32" ht="16.5" customHeight="1">
      <c r="A12" s="10" t="s">
        <v>7</v>
      </c>
      <c r="B12" s="3">
        <f>'[8]Novembro'!$E$5</f>
        <v>52.2</v>
      </c>
      <c r="C12" s="3">
        <f>'[8]Novembro'!$E$6</f>
        <v>49.625</v>
      </c>
      <c r="D12" s="3">
        <f>'[8]Novembro'!$E$7</f>
        <v>56.375</v>
      </c>
      <c r="E12" s="3">
        <f>'[8]Novembro'!$E$8</f>
        <v>57.75</v>
      </c>
      <c r="F12" s="3">
        <f>'[8]Novembro'!$E$9</f>
        <v>84.125</v>
      </c>
      <c r="G12" s="3">
        <f>'[8]Novembro'!$E$10</f>
        <v>87.125</v>
      </c>
      <c r="H12" s="3">
        <f>'[8]Novembro'!$E$11</f>
        <v>79.83333333333333</v>
      </c>
      <c r="I12" s="3">
        <f>'[8]Novembro'!$E$12</f>
        <v>89</v>
      </c>
      <c r="J12" s="3">
        <f>'[8]Novembro'!$E$13</f>
        <v>81.75</v>
      </c>
      <c r="K12" s="3">
        <f>'[8]Novembro'!$E$14</f>
        <v>76.625</v>
      </c>
      <c r="L12" s="3">
        <f>'[8]Novembro'!$E$15</f>
        <v>85.45833333333333</v>
      </c>
      <c r="M12" s="3">
        <f>'[8]Novembro'!$E$16</f>
        <v>79.375</v>
      </c>
      <c r="N12" s="3">
        <f>'[8]Novembro'!$E$17</f>
        <v>69.91666666666667</v>
      </c>
      <c r="O12" s="3">
        <f>'[8]Novembro'!$E$18</f>
        <v>62.958333333333336</v>
      </c>
      <c r="P12" s="3">
        <f>'[8]Novembro'!$E$19</f>
        <v>74.83333333333333</v>
      </c>
      <c r="Q12" s="3">
        <f>'[8]Novembro'!$E$20</f>
        <v>82.375</v>
      </c>
      <c r="R12" s="3">
        <f>'[8]Novembro'!$E$21</f>
        <v>78.33333333333333</v>
      </c>
      <c r="S12" s="3">
        <f>'[8]Novembro'!$E$22</f>
        <v>62.75</v>
      </c>
      <c r="T12" s="3">
        <f>'[8]Novembro'!$E$23</f>
        <v>61.875</v>
      </c>
      <c r="U12" s="3">
        <f>'[8]Novembro'!$E$24</f>
        <v>70.75</v>
      </c>
      <c r="V12" s="3">
        <f>'[8]Novembro'!$E$25</f>
        <v>75.875</v>
      </c>
      <c r="W12" s="3">
        <f>'[8]Novembro'!$E$26</f>
        <v>74.08333333333333</v>
      </c>
      <c r="X12" s="3">
        <f>'[8]Novembro'!$E$27</f>
        <v>73.70833333333333</v>
      </c>
      <c r="Y12" s="3">
        <f>'[8]Novembro'!$E$28</f>
        <v>68.79166666666667</v>
      </c>
      <c r="Z12" s="3">
        <f>'[8]Novembro'!$E$29</f>
        <v>68.83333333333333</v>
      </c>
      <c r="AA12" s="3">
        <f>'[8]Novembro'!$E$30</f>
        <v>78.875</v>
      </c>
      <c r="AB12" s="3">
        <f>'[8]Novembro'!$E$31</f>
        <v>91.16666666666667</v>
      </c>
      <c r="AC12" s="3">
        <f>'[8]Novembro'!$E$32</f>
        <v>80.91666666666667</v>
      </c>
      <c r="AD12" s="3">
        <f>'[8]Novembro'!$E$33</f>
        <v>76.33333333333333</v>
      </c>
      <c r="AE12" s="3">
        <f>'[8]Novembro'!$E$34</f>
        <v>81.79166666666667</v>
      </c>
      <c r="AF12" s="17">
        <f t="shared" si="1"/>
        <v>73.78027777777778</v>
      </c>
    </row>
    <row r="13" spans="1:32" ht="16.5" customHeight="1">
      <c r="A13" s="10" t="s">
        <v>8</v>
      </c>
      <c r="B13" s="3">
        <f>'[9]Novembro'!$E$5</f>
        <v>54.166666666666664</v>
      </c>
      <c r="C13" s="3">
        <f>'[9]Novembro'!$E$6</f>
        <v>53.458333333333336</v>
      </c>
      <c r="D13" s="3">
        <f>'[9]Novembro'!$E$7</f>
        <v>60.333333333333336</v>
      </c>
      <c r="E13" s="3">
        <f>'[9]Novembro'!$E$8</f>
        <v>65</v>
      </c>
      <c r="F13" s="3">
        <f>'[9]Novembro'!$E$9</f>
        <v>84</v>
      </c>
      <c r="G13" s="3">
        <f>'[9]Novembro'!$E$10</f>
        <v>86.875</v>
      </c>
      <c r="H13" s="3">
        <f>'[9]Novembro'!$E$11</f>
        <v>84.54166666666667</v>
      </c>
      <c r="I13" s="3">
        <f>'[9]Novembro'!$E$12</f>
        <v>82.33333333333333</v>
      </c>
      <c r="J13" s="3">
        <f>'[9]Novembro'!$E$13</f>
        <v>78.54166666666667</v>
      </c>
      <c r="K13" s="3">
        <f>'[9]Novembro'!$E$14</f>
        <v>79.70833333333333</v>
      </c>
      <c r="L13" s="3">
        <f>'[9]Novembro'!$E$15</f>
        <v>89.58333333333333</v>
      </c>
      <c r="M13" s="3">
        <f>'[9]Novembro'!$E$16</f>
        <v>84.125</v>
      </c>
      <c r="N13" s="3">
        <f>'[9]Novembro'!$E$17</f>
        <v>73.83333333333333</v>
      </c>
      <c r="O13" s="3">
        <f>'[9]Novembro'!$E$18</f>
        <v>66.625</v>
      </c>
      <c r="P13" s="3">
        <f>'[9]Novembro'!$E$19</f>
        <v>79.75</v>
      </c>
      <c r="Q13" s="3">
        <f>'[9]Novembro'!$E$20</f>
        <v>79.625</v>
      </c>
      <c r="R13" s="3">
        <f>'[9]Novembro'!$E$21</f>
        <v>76</v>
      </c>
      <c r="S13" s="3">
        <f>'[9]Novembro'!$E$22</f>
        <v>70.875</v>
      </c>
      <c r="T13" s="3">
        <f>'[9]Novembro'!$E$23</f>
        <v>63.083333333333336</v>
      </c>
      <c r="U13" s="3">
        <f>'[9]Novembro'!$E$24</f>
        <v>72.33333333333333</v>
      </c>
      <c r="V13" s="3">
        <f>'[9]Novembro'!$E$25</f>
        <v>71.54166666666667</v>
      </c>
      <c r="W13" s="3">
        <f>'[9]Novembro'!$E$26</f>
        <v>76.08333333333333</v>
      </c>
      <c r="X13" s="3">
        <f>'[9]Novembro'!$E$27</f>
        <v>78.16666666666667</v>
      </c>
      <c r="Y13" s="3">
        <f>'[9]Novembro'!$E$28</f>
        <v>72.5</v>
      </c>
      <c r="Z13" s="3">
        <f>'[9]Novembro'!$E$29</f>
        <v>75</v>
      </c>
      <c r="AA13" s="3">
        <f>'[9]Novembro'!$E$30</f>
        <v>75.45833333333333</v>
      </c>
      <c r="AB13" s="3">
        <f>'[9]Novembro'!$E$31</f>
        <v>86.75</v>
      </c>
      <c r="AC13" s="3">
        <f>'[9]Novembro'!$E$32</f>
        <v>85.70833333333333</v>
      </c>
      <c r="AD13" s="3">
        <f>'[9]Novembro'!$E$33</f>
        <v>80.875</v>
      </c>
      <c r="AE13" s="3">
        <f>'[9]Novembro'!$E$34</f>
        <v>77.33333333333333</v>
      </c>
      <c r="AF13" s="17" t="s">
        <v>32</v>
      </c>
    </row>
    <row r="14" spans="1:32" ht="16.5" customHeight="1">
      <c r="A14" s="10" t="s">
        <v>9</v>
      </c>
      <c r="B14" s="3">
        <f>'[10]Novembro'!$E$5</f>
        <v>51</v>
      </c>
      <c r="C14" s="3">
        <f>'[10]Novembro'!$E$6</f>
        <v>48.125</v>
      </c>
      <c r="D14" s="3">
        <f>'[10]Novembro'!$E$7</f>
        <v>55.416666666666664</v>
      </c>
      <c r="E14" s="3">
        <f>'[10]Novembro'!$E$8</f>
        <v>61.625</v>
      </c>
      <c r="F14" s="3">
        <f>'[10]Novembro'!$E$9</f>
        <v>76.33333333333333</v>
      </c>
      <c r="G14" s="3">
        <f>'[10]Novembro'!$E$10</f>
        <v>90.41666666666667</v>
      </c>
      <c r="H14" s="3">
        <f>'[10]Novembro'!$E$11</f>
        <v>80.375</v>
      </c>
      <c r="I14" s="3">
        <f>'[10]Novembro'!$E$12</f>
        <v>84.875</v>
      </c>
      <c r="J14" s="3">
        <f>'[10]Novembro'!$E$13</f>
        <v>80.25</v>
      </c>
      <c r="K14" s="3">
        <f>'[10]Novembro'!$E$14</f>
        <v>79.5</v>
      </c>
      <c r="L14" s="3">
        <f>'[10]Novembro'!$E$15</f>
        <v>85</v>
      </c>
      <c r="M14" s="3">
        <f>'[10]Novembro'!$E$16</f>
        <v>77.20833333333333</v>
      </c>
      <c r="N14" s="3">
        <f>'[10]Novembro'!$E$17</f>
        <v>67.6086956521739</v>
      </c>
      <c r="O14" s="3">
        <f>'[10]Novembro'!$E$18</f>
        <v>65.75</v>
      </c>
      <c r="P14" s="3">
        <f>'[10]Novembro'!$E$19</f>
        <v>79.41666666666667</v>
      </c>
      <c r="Q14" s="3">
        <f>'[10]Novembro'!$E$20</f>
        <v>77.5</v>
      </c>
      <c r="R14" s="3">
        <f>'[10]Novembro'!$E$21</f>
        <v>75.54166666666667</v>
      </c>
      <c r="S14" s="3">
        <f>'[10]Novembro'!$E$22</f>
        <v>66.54166666666667</v>
      </c>
      <c r="T14" s="3">
        <f>'[10]Novembro'!$E$23</f>
        <v>63.333333333333336</v>
      </c>
      <c r="U14" s="3">
        <f>'[10]Novembro'!$E$24</f>
        <v>69.95833333333333</v>
      </c>
      <c r="V14" s="3">
        <f>'[10]Novembro'!$E$25</f>
        <v>75.16666666666667</v>
      </c>
      <c r="W14" s="3">
        <f>'[10]Novembro'!$E$26</f>
        <v>74.58333333333333</v>
      </c>
      <c r="X14" s="3">
        <f>'[10]Novembro'!$E$27</f>
        <v>75.5</v>
      </c>
      <c r="Y14" s="3">
        <f>'[10]Novembro'!$E$28</f>
        <v>73.125</v>
      </c>
      <c r="Z14" s="3">
        <f>'[10]Novembro'!$E$29</f>
        <v>70.29166666666667</v>
      </c>
      <c r="AA14" s="3">
        <f>'[10]Novembro'!$E$30</f>
        <v>79.75</v>
      </c>
      <c r="AB14" s="3">
        <f>'[10]Novembro'!$E$31</f>
        <v>92.08695652173913</v>
      </c>
      <c r="AC14" s="3">
        <f>'[10]Novembro'!$E$32</f>
        <v>84</v>
      </c>
      <c r="AD14" s="3">
        <f>'[10]Novembro'!$E$33</f>
        <v>81.875</v>
      </c>
      <c r="AE14" s="3">
        <f>'[10]Novembro'!$E$34</f>
        <v>80.95833333333333</v>
      </c>
      <c r="AF14" s="17">
        <f aca="true" t="shared" si="2" ref="AF14:AF25">AVERAGE(B14:AE14)</f>
        <v>74.10374396135266</v>
      </c>
    </row>
    <row r="15" spans="1:32" ht="16.5" customHeight="1">
      <c r="A15" s="10" t="s">
        <v>10</v>
      </c>
      <c r="B15" s="3">
        <f>'[11]Novembro'!$E$5</f>
        <v>49.166666666666664</v>
      </c>
      <c r="C15" s="3">
        <f>'[11]Novembro'!$E$6</f>
        <v>49.25</v>
      </c>
      <c r="D15" s="3">
        <f>'[11]Novembro'!$E$7</f>
        <v>57.375</v>
      </c>
      <c r="E15" s="3">
        <f>'[11]Novembro'!$E$8</f>
        <v>57.375</v>
      </c>
      <c r="F15" s="3">
        <f>'[11]Novembro'!$E$9</f>
        <v>73.66666666666667</v>
      </c>
      <c r="G15" s="3">
        <f>'[11]Novembro'!$E$10</f>
        <v>83.78260869565217</v>
      </c>
      <c r="H15" s="3">
        <f>'[11]Novembro'!$E$11</f>
        <v>81.04166666666667</v>
      </c>
      <c r="I15" s="3">
        <f>'[11]Novembro'!$E$12</f>
        <v>90.125</v>
      </c>
      <c r="J15" s="3">
        <f>'[11]Novembro'!$E$13</f>
        <v>80.25</v>
      </c>
      <c r="K15" s="3">
        <f>'[11]Novembro'!$E$14</f>
        <v>79.5</v>
      </c>
      <c r="L15" s="3">
        <f>'[11]Novembro'!$E$15</f>
        <v>87.08333333333333</v>
      </c>
      <c r="M15" s="3">
        <f>'[11]Novembro'!$E$16</f>
        <v>80</v>
      </c>
      <c r="N15" s="3">
        <f>'[11]Novembro'!$E$17</f>
        <v>69.91666666666667</v>
      </c>
      <c r="O15" s="3">
        <f>'[11]Novembro'!$E$18</f>
        <v>65.75</v>
      </c>
      <c r="P15" s="3">
        <f>'[11]Novembro'!$E$19</f>
        <v>77.70833333333333</v>
      </c>
      <c r="Q15" s="3">
        <f>'[11]Novembro'!$E$20</f>
        <v>80.16666666666667</v>
      </c>
      <c r="R15" s="3">
        <f>'[11]Novembro'!$E$21</f>
        <v>75.33333333333333</v>
      </c>
      <c r="S15" s="3">
        <f>'[11]Novembro'!$E$22</f>
        <v>63.583333333333336</v>
      </c>
      <c r="T15" s="3">
        <f>'[11]Novembro'!$E$23</f>
        <v>61.708333333333336</v>
      </c>
      <c r="U15" s="3">
        <f>'[11]Novembro'!$E$24</f>
        <v>71.41666666666667</v>
      </c>
      <c r="V15" s="3">
        <f>'[11]Novembro'!$E$25</f>
        <v>71.625</v>
      </c>
      <c r="W15" s="3">
        <f>'[11]Novembro'!$E$26</f>
        <v>70.875</v>
      </c>
      <c r="X15" s="3">
        <f>'[11]Novembro'!$E$27</f>
        <v>71.875</v>
      </c>
      <c r="Y15" s="3">
        <f>'[11]Novembro'!$E$28</f>
        <v>70.41666666666667</v>
      </c>
      <c r="Z15" s="3">
        <f>'[11]Novembro'!$E$29</f>
        <v>65.70833333333333</v>
      </c>
      <c r="AA15" s="3">
        <f>'[11]Novembro'!$E$30</f>
        <v>77.75</v>
      </c>
      <c r="AB15" s="3">
        <f>'[11]Novembro'!$E$31</f>
        <v>87.45833333333333</v>
      </c>
      <c r="AC15" s="3">
        <f>'[11]Novembro'!$E$32</f>
        <v>79.91666666666667</v>
      </c>
      <c r="AD15" s="3">
        <f>'[11]Novembro'!$E$33</f>
        <v>76.83333333333333</v>
      </c>
      <c r="AE15" s="3">
        <f>'[11]Novembro'!$E$34</f>
        <v>79.33333333333333</v>
      </c>
      <c r="AF15" s="17">
        <f t="shared" si="2"/>
        <v>72.86636473429952</v>
      </c>
    </row>
    <row r="16" spans="1:32" ht="16.5" customHeight="1">
      <c r="A16" s="10" t="s">
        <v>11</v>
      </c>
      <c r="B16" s="3">
        <f>'[12]Novembro'!$E$5</f>
        <v>58.708333333333336</v>
      </c>
      <c r="C16" s="3">
        <f>'[12]Novembro'!$E$6</f>
        <v>64.08333333333333</v>
      </c>
      <c r="D16" s="3">
        <f>'[12]Novembro'!$E$7</f>
        <v>63.916666666666664</v>
      </c>
      <c r="E16" s="3">
        <f>'[12]Novembro'!$E$8</f>
        <v>65.20833333333333</v>
      </c>
      <c r="F16" s="3">
        <f>'[12]Novembro'!$E$9</f>
        <v>81.66666666666667</v>
      </c>
      <c r="G16" s="3">
        <f>'[12]Novembro'!$E$10</f>
        <v>81.54166666666667</v>
      </c>
      <c r="H16" s="3">
        <f>'[12]Novembro'!$E$11</f>
        <v>77.33333333333333</v>
      </c>
      <c r="I16" s="3">
        <f>'[12]Novembro'!$E$12</f>
        <v>88.45833333333333</v>
      </c>
      <c r="J16" s="3">
        <f>'[12]Novembro'!$E$13</f>
        <v>83.54166666666667</v>
      </c>
      <c r="K16" s="3">
        <f>'[12]Novembro'!$E$14</f>
        <v>73.75</v>
      </c>
      <c r="L16" s="3">
        <f>'[12]Novembro'!$E$15</f>
        <v>79.25</v>
      </c>
      <c r="M16" s="3">
        <f>'[12]Novembro'!$E$16</f>
        <v>83.70833333333333</v>
      </c>
      <c r="N16" s="3">
        <f>'[12]Novembro'!$E$17</f>
        <v>72.375</v>
      </c>
      <c r="O16" s="3">
        <f>'[12]Novembro'!$E$18</f>
        <v>70.41666666666667</v>
      </c>
      <c r="P16" s="3">
        <f>'[12]Novembro'!$E$19</f>
        <v>72.29166666666667</v>
      </c>
      <c r="Q16" s="3">
        <f>'[12]Novembro'!$E$20</f>
        <v>79.5</v>
      </c>
      <c r="R16" s="3">
        <f>'[12]Novembro'!$E$21</f>
        <v>77.45833333333333</v>
      </c>
      <c r="S16" s="3">
        <f>'[12]Novembro'!$E$22</f>
        <v>65.33333333333333</v>
      </c>
      <c r="T16" s="3">
        <f>'[12]Novembro'!$E$23</f>
        <v>62.958333333333336</v>
      </c>
      <c r="U16" s="3">
        <f>'[12]Novembro'!$E$24</f>
        <v>67.91666666666667</v>
      </c>
      <c r="V16" s="3">
        <f>'[12]Novembro'!$E$25</f>
        <v>79</v>
      </c>
      <c r="W16" s="3">
        <f>'[12]Novembro'!$E$26</f>
        <v>69.875</v>
      </c>
      <c r="X16" s="3">
        <f>'[12]Novembro'!$E$27</f>
        <v>73.04166666666667</v>
      </c>
      <c r="Y16" s="3">
        <f>'[12]Novembro'!$E$28</f>
        <v>69.16666666666667</v>
      </c>
      <c r="Z16" s="3">
        <f>'[12]Novembro'!$E$29</f>
        <v>65</v>
      </c>
      <c r="AA16" s="3">
        <f>'[12]Novembro'!$E$30</f>
        <v>79.45833333333333</v>
      </c>
      <c r="AB16" s="3">
        <f>'[12]Novembro'!$E$31</f>
        <v>88.04166666666667</v>
      </c>
      <c r="AC16" s="3">
        <f>'[12]Novembro'!$E$32</f>
        <v>80.16666666666667</v>
      </c>
      <c r="AD16" s="3">
        <f>'[12]Novembro'!$E$33</f>
        <v>74.875</v>
      </c>
      <c r="AE16" s="3">
        <f>'[12]Novembro'!$E$34</f>
        <v>79.125</v>
      </c>
      <c r="AF16" s="17">
        <f t="shared" si="2"/>
        <v>74.23888888888888</v>
      </c>
    </row>
    <row r="17" spans="1:32" ht="16.5" customHeight="1">
      <c r="A17" s="10" t="s">
        <v>12</v>
      </c>
      <c r="B17" s="3">
        <f>'[13]Novembro'!$E$5</f>
        <v>64.66666666666667</v>
      </c>
      <c r="C17" s="3">
        <f>'[13]Novembro'!$E$6</f>
        <v>69.95833333333333</v>
      </c>
      <c r="D17" s="3">
        <f>'[13]Novembro'!$E$7</f>
        <v>69.875</v>
      </c>
      <c r="E17" s="3">
        <f>'[13]Novembro'!$E$8</f>
        <v>73.16666666666667</v>
      </c>
      <c r="F17" s="3">
        <f>'[13]Novembro'!$E$9</f>
        <v>84.33333333333333</v>
      </c>
      <c r="G17" s="3">
        <f>'[13]Novembro'!$E$10</f>
        <v>82.5</v>
      </c>
      <c r="H17" s="3">
        <f>'[13]Novembro'!$E$11</f>
        <v>77.625</v>
      </c>
      <c r="I17" s="3">
        <f>'[13]Novembro'!$E$12</f>
        <v>90.16666666666667</v>
      </c>
      <c r="J17" s="3">
        <f>'[13]Novembro'!$E$13</f>
        <v>82.20833333333333</v>
      </c>
      <c r="K17" s="3">
        <f>'[13]Novembro'!$E$14</f>
        <v>75.5</v>
      </c>
      <c r="L17" s="3">
        <f>'[13]Novembro'!$E$15</f>
        <v>74.33333333333333</v>
      </c>
      <c r="M17" s="3">
        <f>'[13]Novembro'!$E$16</f>
        <v>72.75</v>
      </c>
      <c r="N17" s="3">
        <f>'[13]Novembro'!$E$17</f>
        <v>70.08333333333333</v>
      </c>
      <c r="O17" s="3">
        <f>'[13]Novembro'!$E$18</f>
        <v>73.5</v>
      </c>
      <c r="P17" s="3">
        <f>'[13]Novembro'!$E$19</f>
        <v>72.54166666666667</v>
      </c>
      <c r="Q17" s="3">
        <f>'[13]Novembro'!$E$20</f>
        <v>74.58333333333333</v>
      </c>
      <c r="R17" s="3">
        <f>'[13]Novembro'!$E$21</f>
        <v>73.45833333333333</v>
      </c>
      <c r="S17" s="3">
        <f>'[13]Novembro'!$E$22</f>
        <v>65.25</v>
      </c>
      <c r="T17" s="3">
        <f>'[13]Novembro'!$E$23</f>
        <v>63.75</v>
      </c>
      <c r="U17" s="3">
        <f>'[13]Novembro'!$E$24</f>
        <v>73.5</v>
      </c>
      <c r="V17" s="3">
        <f>'[13]Novembro'!$E$25</f>
        <v>76.95833333333333</v>
      </c>
      <c r="W17" s="3">
        <f>'[13]Novembro'!$E$26</f>
        <v>70.79166666666667</v>
      </c>
      <c r="X17" s="3">
        <f>'[13]Novembro'!$E$27</f>
        <v>68.5</v>
      </c>
      <c r="Y17" s="3">
        <f>'[13]Novembro'!$E$28</f>
        <v>68.41666666666667</v>
      </c>
      <c r="Z17" s="3">
        <f>'[13]Novembro'!$E$29</f>
        <v>68.58333333333333</v>
      </c>
      <c r="AA17" s="3">
        <f>'[13]Novembro'!$E$30</f>
        <v>70.875</v>
      </c>
      <c r="AB17" s="3">
        <f>'[13]Novembro'!$E$31</f>
        <v>76.45833333333333</v>
      </c>
      <c r="AC17" s="3">
        <f>'[13]Novembro'!$E$32</f>
        <v>80.29166666666667</v>
      </c>
      <c r="AD17" s="3">
        <f>'[13]Novembro'!$E$33</f>
        <v>73.375</v>
      </c>
      <c r="AE17" s="3">
        <f>'[13]Novembro'!$E$34</f>
        <v>70.95833333333333</v>
      </c>
      <c r="AF17" s="17">
        <f t="shared" si="2"/>
        <v>73.63194444444444</v>
      </c>
    </row>
    <row r="18" spans="1:32" ht="16.5" customHeight="1">
      <c r="A18" s="10" t="s">
        <v>13</v>
      </c>
      <c r="B18" s="3">
        <f>'[14]Novembro'!$E$5</f>
        <v>65.875</v>
      </c>
      <c r="C18" s="3">
        <f>'[14]Novembro'!$E$6</f>
        <v>65.875</v>
      </c>
      <c r="D18" s="3">
        <f>'[14]Novembro'!$E$7</f>
        <v>65.25</v>
      </c>
      <c r="E18" s="3">
        <f>'[14]Novembro'!$E$8</f>
        <v>71.95833333333333</v>
      </c>
      <c r="F18" s="3">
        <f>'[14]Novembro'!$E$9</f>
        <v>88.75</v>
      </c>
      <c r="G18" s="3">
        <f>'[14]Novembro'!$E$10</f>
        <v>82.95833333333333</v>
      </c>
      <c r="H18" s="3">
        <f>'[14]Novembro'!$E$11</f>
        <v>81.5</v>
      </c>
      <c r="I18" s="3">
        <f>'[14]Novembro'!$E$12</f>
        <v>85.75</v>
      </c>
      <c r="J18" s="3">
        <f>'[14]Novembro'!$E$13</f>
        <v>77.95833333333333</v>
      </c>
      <c r="K18" s="3">
        <f>'[14]Novembro'!$E$14</f>
        <v>71.45833333333333</v>
      </c>
      <c r="L18" s="3">
        <f>'[14]Novembro'!$E$15</f>
        <v>72.83333333333333</v>
      </c>
      <c r="M18" s="3">
        <f>'[14]Novembro'!$E$16</f>
        <v>69.66666666666667</v>
      </c>
      <c r="N18" s="3">
        <f>'[14]Novembro'!$E$17</f>
        <v>67.875</v>
      </c>
      <c r="O18" s="3">
        <f>'[14]Novembro'!$E$18</f>
        <v>71.91666666666667</v>
      </c>
      <c r="P18" s="3">
        <f>'[14]Novembro'!$E$19</f>
        <v>65.54166666666667</v>
      </c>
      <c r="Q18" s="3">
        <f>'[14]Novembro'!$E$20</f>
        <v>77.33333333333333</v>
      </c>
      <c r="R18" s="3">
        <f>'[14]Novembro'!$E$21</f>
        <v>69.66666666666667</v>
      </c>
      <c r="S18" s="3">
        <f>'[14]Novembro'!$E$22</f>
        <v>61.75</v>
      </c>
      <c r="T18" s="3">
        <f>'[14]Novembro'!$E$23</f>
        <v>59.041666666666664</v>
      </c>
      <c r="U18" s="3">
        <f>'[14]Novembro'!$E$24</f>
        <v>85.375</v>
      </c>
      <c r="V18" s="3">
        <f>'[14]Novembro'!$E$25</f>
        <v>78.83333333333333</v>
      </c>
      <c r="W18" s="3">
        <f>'[14]Novembro'!$E$26</f>
        <v>70.125</v>
      </c>
      <c r="X18" s="3">
        <f>'[14]Novembro'!$E$27</f>
        <v>65.83333333333333</v>
      </c>
      <c r="Y18" s="3">
        <f>'[14]Novembro'!$E$28</f>
        <v>67.79166666666667</v>
      </c>
      <c r="Z18" s="3">
        <f>'[14]Novembro'!$E$29</f>
        <v>70.70833333333333</v>
      </c>
      <c r="AA18" s="3">
        <f>'[14]Novembro'!$E$30</f>
        <v>71.75</v>
      </c>
      <c r="AB18" s="3">
        <f>'[14]Novembro'!$E$31</f>
        <v>78.45833333333333</v>
      </c>
      <c r="AC18" s="3">
        <f>'[14]Novembro'!$E$32</f>
        <v>71.66666666666667</v>
      </c>
      <c r="AD18" s="3">
        <f>'[14]Novembro'!$E$33</f>
        <v>62.5</v>
      </c>
      <c r="AE18" s="3">
        <f>'[14]Novembro'!$E$34</f>
        <v>64.58333333333333</v>
      </c>
      <c r="AF18" s="17">
        <f t="shared" si="2"/>
        <v>72.01944444444445</v>
      </c>
    </row>
    <row r="19" spans="1:32" ht="16.5" customHeight="1">
      <c r="A19" s="10" t="s">
        <v>14</v>
      </c>
      <c r="B19" s="3">
        <f>'[15]Novembro'!$E$5</f>
        <v>59.541666666666664</v>
      </c>
      <c r="C19" s="3">
        <f>'[15]Novembro'!$E$6</f>
        <v>59.125</v>
      </c>
      <c r="D19" s="3">
        <f>'[15]Novembro'!$E$7</f>
        <v>59.166666666666664</v>
      </c>
      <c r="E19" s="3">
        <f>'[15]Novembro'!$E$8</f>
        <v>69.25</v>
      </c>
      <c r="F19" s="3">
        <f>'[15]Novembro'!$E$9</f>
        <v>80.08333333333333</v>
      </c>
      <c r="G19" s="3">
        <f>'[15]Novembro'!$E$10</f>
        <v>76.04166666666667</v>
      </c>
      <c r="H19" s="3">
        <f>'[15]Novembro'!$E$11</f>
        <v>84.95833333333333</v>
      </c>
      <c r="I19" s="3">
        <f>'[15]Novembro'!$E$12</f>
        <v>82.20833333333333</v>
      </c>
      <c r="J19" s="3">
        <f>'[15]Novembro'!$E$13</f>
        <v>81.625</v>
      </c>
      <c r="K19" s="3">
        <f>'[15]Novembro'!$E$14</f>
        <v>76.04166666666667</v>
      </c>
      <c r="L19" s="3">
        <f>'[15]Novembro'!$E$15</f>
        <v>76.375</v>
      </c>
      <c r="M19" s="3">
        <f>'[15]Novembro'!$E$16</f>
        <v>71.54166666666667</v>
      </c>
      <c r="N19" s="3">
        <f>'[15]Novembro'!$E$17</f>
        <v>69.29166666666667</v>
      </c>
      <c r="O19" s="3">
        <f>'[15]Novembro'!$E$18</f>
        <v>63.75</v>
      </c>
      <c r="P19" s="3">
        <f>'[15]Novembro'!$E$19</f>
        <v>68.79166666666667</v>
      </c>
      <c r="Q19" s="3">
        <f>'[15]Novembro'!$E$20</f>
        <v>71.125</v>
      </c>
      <c r="R19" s="3">
        <f>'[15]Novembro'!$E$21</f>
        <v>72.75</v>
      </c>
      <c r="S19" s="3">
        <f>'[15]Novembro'!$E$22</f>
        <v>66.70833333333333</v>
      </c>
      <c r="T19" s="3">
        <f>'[15]Novembro'!$E$23</f>
        <v>65.29166666666667</v>
      </c>
      <c r="U19" s="3">
        <f>'[15]Novembro'!$E$24</f>
        <v>65.5</v>
      </c>
      <c r="V19" s="3">
        <f>'[15]Novembro'!$E$25</f>
        <v>67.5</v>
      </c>
      <c r="W19" s="3">
        <f>'[15]Novembro'!$E$26</f>
        <v>72.29166666666667</v>
      </c>
      <c r="X19" s="3">
        <f>'[15]Novembro'!$E$27</f>
        <v>78.29166666666667</v>
      </c>
      <c r="Y19" s="3">
        <f>'[15]Novembro'!$E$28</f>
        <v>80.875</v>
      </c>
      <c r="Z19" s="3">
        <f>'[15]Novembro'!$E$29</f>
        <v>73.375</v>
      </c>
      <c r="AA19" s="3">
        <f>'[15]Novembro'!$E$30</f>
        <v>77.04166666666667</v>
      </c>
      <c r="AB19" s="3">
        <f>'[15]Novembro'!$E$31</f>
        <v>77.75</v>
      </c>
      <c r="AC19" s="3">
        <f>'[15]Novembro'!$E$32</f>
        <v>84.20833333333333</v>
      </c>
      <c r="AD19" s="3">
        <f>'[15]Novembro'!$E$33</f>
        <v>85.5</v>
      </c>
      <c r="AE19" s="3">
        <f>'[15]Novembro'!$E$34</f>
        <v>89.875</v>
      </c>
      <c r="AF19" s="17">
        <f t="shared" si="2"/>
        <v>73.52916666666667</v>
      </c>
    </row>
    <row r="20" spans="1:32" ht="16.5" customHeight="1">
      <c r="A20" s="10" t="s">
        <v>15</v>
      </c>
      <c r="B20" s="3">
        <f>'[16]Novembro'!$E$5</f>
        <v>58.333333333333336</v>
      </c>
      <c r="C20" s="3">
        <f>'[16]Novembro'!$E$6</f>
        <v>62.083333333333336</v>
      </c>
      <c r="D20" s="3">
        <f>'[16]Novembro'!$E$7</f>
        <v>60.5</v>
      </c>
      <c r="E20" s="3">
        <f>'[16]Novembro'!$E$8</f>
        <v>62.125</v>
      </c>
      <c r="F20" s="3">
        <f>'[16]Novembro'!$E$9</f>
        <v>71.875</v>
      </c>
      <c r="G20" s="3">
        <f>'[16]Novembro'!$E$10</f>
        <v>79.58333333333333</v>
      </c>
      <c r="H20" s="3">
        <f>'[16]Novembro'!$E$11</f>
        <v>82.70833333333333</v>
      </c>
      <c r="I20" s="3">
        <f>'[16]Novembro'!$E$12</f>
        <v>90.04166666666667</v>
      </c>
      <c r="J20" s="3">
        <f>'[16]Novembro'!$E$13</f>
        <v>83.5</v>
      </c>
      <c r="K20" s="3">
        <f>'[16]Novembro'!$E$14</f>
        <v>81.20833333333333</v>
      </c>
      <c r="L20" s="3">
        <f>'[16]Novembro'!$E$15</f>
        <v>86.54166666666667</v>
      </c>
      <c r="M20" s="3">
        <f>'[16]Novembro'!$E$16</f>
        <v>85.125</v>
      </c>
      <c r="N20" s="3">
        <f>'[16]Novembro'!$E$17</f>
        <v>76.375</v>
      </c>
      <c r="O20" s="3">
        <f>'[16]Novembro'!$E$18</f>
        <v>69.625</v>
      </c>
      <c r="P20" s="3">
        <f>'[16]Novembro'!$E$19</f>
        <v>77.75</v>
      </c>
      <c r="Q20" s="3">
        <f>'[16]Novembro'!$E$20</f>
        <v>80.875</v>
      </c>
      <c r="R20" s="3">
        <f>'[16]Novembro'!$E$21</f>
        <v>78.58333333333333</v>
      </c>
      <c r="S20" s="3">
        <f>'[16]Novembro'!$E$22</f>
        <v>69.25</v>
      </c>
      <c r="T20" s="3">
        <f>'[16]Novembro'!$E$23</f>
        <v>66.54166666666667</v>
      </c>
      <c r="U20" s="3">
        <f>'[16]Novembro'!$E$24</f>
        <v>68.29166666666667</v>
      </c>
      <c r="V20" s="3">
        <f>'[16]Novembro'!$E$25</f>
        <v>79.95833333333333</v>
      </c>
      <c r="W20" s="3">
        <f>'[16]Novembro'!$E$26</f>
        <v>74.29166666666667</v>
      </c>
      <c r="X20" s="3">
        <f>'[16]Novembro'!$E$27</f>
        <v>72.75</v>
      </c>
      <c r="Y20" s="3">
        <f>'[16]Novembro'!$E$28</f>
        <v>69.54166666666667</v>
      </c>
      <c r="Z20" s="3">
        <f>'[16]Novembro'!$E$29</f>
        <v>72.54166666666667</v>
      </c>
      <c r="AA20" s="3">
        <f>'[16]Novembro'!$E$30</f>
        <v>79.875</v>
      </c>
      <c r="AB20" s="3">
        <f>'[16]Novembro'!$E$31</f>
        <v>84.70833333333333</v>
      </c>
      <c r="AC20" s="3">
        <f>'[16]Novembro'!$E$32</f>
        <v>84.08333333333333</v>
      </c>
      <c r="AD20" s="3">
        <f>'[16]Novembro'!$E$33</f>
        <v>74.75</v>
      </c>
      <c r="AE20" s="3">
        <f>'[16]Novembro'!$E$34</f>
        <v>80.41666666666667</v>
      </c>
      <c r="AF20" s="17">
        <f t="shared" si="2"/>
        <v>75.46111111111112</v>
      </c>
    </row>
    <row r="21" spans="1:32" ht="16.5" customHeight="1">
      <c r="A21" s="10" t="s">
        <v>16</v>
      </c>
      <c r="B21" s="3">
        <f>'[17]Novembro'!$E$5</f>
        <v>41.833333333333336</v>
      </c>
      <c r="C21" s="3">
        <f>'[17]Novembro'!$E$6</f>
        <v>48.625</v>
      </c>
      <c r="D21" s="3">
        <f>'[17]Novembro'!$E$7</f>
        <v>50.833333333333336</v>
      </c>
      <c r="E21" s="3">
        <f>'[17]Novembro'!$E$8</f>
        <v>50.916666666666664</v>
      </c>
      <c r="F21" s="3">
        <f>'[17]Novembro'!$E$9</f>
        <v>61.166666666666664</v>
      </c>
      <c r="G21" s="3">
        <f>'[17]Novembro'!$E$10</f>
        <v>75.625</v>
      </c>
      <c r="H21" s="3">
        <f>'[17]Novembro'!$E$11</f>
        <v>72.54166666666667</v>
      </c>
      <c r="I21" s="3">
        <f>'[17]Novembro'!$E$12</f>
        <v>86.5</v>
      </c>
      <c r="J21" s="3">
        <f>'[17]Novembro'!$E$13</f>
        <v>77.66666666666667</v>
      </c>
      <c r="K21" s="3">
        <f>'[17]Novembro'!$E$14</f>
        <v>62.208333333333336</v>
      </c>
      <c r="L21" s="3">
        <f>'[17]Novembro'!$E$15</f>
        <v>64.54166666666667</v>
      </c>
      <c r="M21" s="3">
        <f>'[17]Novembro'!$E$16</f>
        <v>69.08333333333333</v>
      </c>
      <c r="N21" s="3">
        <f>'[17]Novembro'!$E$17</f>
        <v>58.166666666666664</v>
      </c>
      <c r="O21" s="3">
        <f>'[17]Novembro'!$E$18</f>
        <v>52.625</v>
      </c>
      <c r="P21" s="3">
        <f>'[17]Novembro'!$E$19</f>
        <v>55.208333333333336</v>
      </c>
      <c r="Q21" s="3">
        <f>'[17]Novembro'!$E$20</f>
        <v>83.54166666666667</v>
      </c>
      <c r="R21" s="3">
        <f>'[17]Novembro'!$E$21</f>
        <v>68.45833333333333</v>
      </c>
      <c r="S21" s="3">
        <f>'[17]Novembro'!$E$22</f>
        <v>58.875</v>
      </c>
      <c r="T21" s="3">
        <f>'[17]Novembro'!$E$23</f>
        <v>52.583333333333336</v>
      </c>
      <c r="U21" s="3">
        <f>'[17]Novembro'!$E$24</f>
        <v>58.791666666666664</v>
      </c>
      <c r="V21" s="3">
        <f>'[17]Novembro'!$E$25</f>
        <v>61.875</v>
      </c>
      <c r="W21" s="3">
        <f>'[17]Novembro'!$E$26</f>
        <v>57.083333333333336</v>
      </c>
      <c r="X21" s="3">
        <f>'[17]Novembro'!$E$27</f>
        <v>52.625</v>
      </c>
      <c r="Y21" s="3">
        <f>'[17]Novembro'!$E$28</f>
        <v>51.208333333333336</v>
      </c>
      <c r="Z21" s="3">
        <f>'[17]Novembro'!$E$29</f>
        <v>54.291666666666664</v>
      </c>
      <c r="AA21" s="3">
        <f>'[17]Novembro'!$E$30</f>
        <v>56.541666666666664</v>
      </c>
      <c r="AB21" s="3">
        <f>'[17]Novembro'!$E$31</f>
        <v>68.41666666666667</v>
      </c>
      <c r="AC21" s="3">
        <f>'[17]Novembro'!$E$32</f>
        <v>60.166666666666664</v>
      </c>
      <c r="AD21" s="3">
        <f>'[17]Novembro'!$E$33</f>
        <v>52.416666666666664</v>
      </c>
      <c r="AE21" s="3">
        <f>'[17]Novembro'!$E$34</f>
        <v>59.166666666666664</v>
      </c>
      <c r="AF21" s="17">
        <f t="shared" si="2"/>
        <v>60.786111111111126</v>
      </c>
    </row>
    <row r="22" spans="1:32" ht="16.5" customHeight="1">
      <c r="A22" s="10" t="s">
        <v>17</v>
      </c>
      <c r="B22" s="3">
        <f>'[18]Novembro'!$E$5</f>
        <v>56.916666666666664</v>
      </c>
      <c r="C22" s="3">
        <f>'[18]Novembro'!$E$6</f>
        <v>56.125</v>
      </c>
      <c r="D22" s="3">
        <f>'[18]Novembro'!$E$7</f>
        <v>63.083333333333336</v>
      </c>
      <c r="E22" s="3">
        <f>'[18]Novembro'!$E$8</f>
        <v>65.70833333333333</v>
      </c>
      <c r="F22" s="3">
        <f>'[18]Novembro'!$E$9</f>
        <v>87.29166666666667</v>
      </c>
      <c r="G22" s="3">
        <f>'[18]Novembro'!$E$10</f>
        <v>85</v>
      </c>
      <c r="H22" s="3">
        <f>'[18]Novembro'!$E$11</f>
        <v>76.41666666666667</v>
      </c>
      <c r="I22" s="3">
        <f>'[18]Novembro'!$E$12</f>
        <v>88.04166666666667</v>
      </c>
      <c r="J22" s="3">
        <f>'[18]Novembro'!$E$13</f>
        <v>83.125</v>
      </c>
      <c r="K22" s="3">
        <f>'[18]Novembro'!$E$14</f>
        <v>76.04166666666667</v>
      </c>
      <c r="L22" s="3">
        <f>'[18]Novembro'!$E$15</f>
        <v>88.16666666666667</v>
      </c>
      <c r="M22" s="3">
        <f>'[18]Novembro'!$E$16</f>
        <v>82.58333333333333</v>
      </c>
      <c r="N22" s="3">
        <f>'[18]Novembro'!$E$17</f>
        <v>75.58333333333333</v>
      </c>
      <c r="O22" s="3">
        <f>'[18]Novembro'!$E$18</f>
        <v>69.20833333333333</v>
      </c>
      <c r="P22" s="3">
        <f>'[18]Novembro'!$E$19</f>
        <v>72.25</v>
      </c>
      <c r="Q22" s="3">
        <f>'[18]Novembro'!$E$20</f>
        <v>80.375</v>
      </c>
      <c r="R22" s="3">
        <f>'[18]Novembro'!$E$21</f>
        <v>80.625</v>
      </c>
      <c r="S22" s="3">
        <f>'[18]Novembro'!$E$22</f>
        <v>65</v>
      </c>
      <c r="T22" s="3">
        <f>'[18]Novembro'!$E$23</f>
        <v>63.458333333333336</v>
      </c>
      <c r="U22" s="3">
        <f>'[18]Novembro'!$E$24</f>
        <v>77.33333333333333</v>
      </c>
      <c r="V22" s="3">
        <f>'[18]Novembro'!$E$25</f>
        <v>79.125</v>
      </c>
      <c r="W22" s="3">
        <f>'[18]Novembro'!$E$26</f>
        <v>73.04166666666667</v>
      </c>
      <c r="X22" s="3">
        <f>'[18]Novembro'!$E$27</f>
        <v>77.79166666666667</v>
      </c>
      <c r="Y22" s="3">
        <f>'[18]Novembro'!$E$28</f>
        <v>72.08333333333333</v>
      </c>
      <c r="Z22" s="3">
        <f>'[18]Novembro'!$E$29</f>
        <v>69.83333333333333</v>
      </c>
      <c r="AA22" s="3">
        <f>'[18]Novembro'!$E$30</f>
        <v>86.91666666666667</v>
      </c>
      <c r="AB22" s="3">
        <f>'[18]Novembro'!$E$31</f>
        <v>91.75</v>
      </c>
      <c r="AC22" s="3">
        <f>'[18]Novembro'!$E$32</f>
        <v>83.08333333333333</v>
      </c>
      <c r="AD22" s="3">
        <f>'[18]Novembro'!$E$33</f>
        <v>78.625</v>
      </c>
      <c r="AE22" s="3">
        <f>'[18]Novembro'!$E$34</f>
        <v>80.70833333333333</v>
      </c>
      <c r="AF22" s="17">
        <f t="shared" si="2"/>
        <v>76.1763888888889</v>
      </c>
    </row>
    <row r="23" spans="1:32" ht="16.5" customHeight="1">
      <c r="A23" s="10" t="s">
        <v>18</v>
      </c>
      <c r="B23" s="3">
        <f>'[19]Novembro'!$E$5</f>
        <v>58.63636363636363</v>
      </c>
      <c r="C23" s="3">
        <f>'[19]Novembro'!$E$6</f>
        <v>60.95238095238095</v>
      </c>
      <c r="D23" s="3">
        <f>'[19]Novembro'!$E$7</f>
        <v>63.81818181818182</v>
      </c>
      <c r="E23" s="3">
        <f>'[19]Novembro'!$E$8</f>
        <v>72.0952380952381</v>
      </c>
      <c r="F23" s="3">
        <f>'[19]Novembro'!$E$9</f>
        <v>91.05555555555556</v>
      </c>
      <c r="G23" s="3">
        <f>'[19]Novembro'!$E$10</f>
        <v>82.92307692307692</v>
      </c>
      <c r="H23" s="3">
        <f>'[19]Novembro'!$E$11</f>
        <v>83</v>
      </c>
      <c r="I23" s="3">
        <f>'[19]Novembro'!$E$12</f>
        <v>86.23809523809524</v>
      </c>
      <c r="J23" s="3">
        <f>'[19]Novembro'!$E$13</f>
        <v>76.3125</v>
      </c>
      <c r="K23" s="3">
        <f>'[19]Novembro'!$E$14</f>
        <v>75.47826086956522</v>
      </c>
      <c r="L23" s="3">
        <f>'[19]Novembro'!$E$15</f>
        <v>81.29166666666667</v>
      </c>
      <c r="M23" s="3">
        <f>'[19]Novembro'!$E$16</f>
        <v>79.95652173913044</v>
      </c>
      <c r="N23" s="3">
        <f>'[19]Novembro'!$E$17</f>
        <v>69.73913043478261</v>
      </c>
      <c r="O23" s="3">
        <f>'[19]Novembro'!$E$18</f>
        <v>65.875</v>
      </c>
      <c r="P23" s="3">
        <f>'[19]Novembro'!$E$19</f>
        <v>70</v>
      </c>
      <c r="Q23" s="3">
        <f>'[19]Novembro'!$E$20</f>
        <v>73.58333333333333</v>
      </c>
      <c r="R23" s="3">
        <f>'[19]Novembro'!$E$21</f>
        <v>69.30434782608695</v>
      </c>
      <c r="S23" s="3">
        <f>'[19]Novembro'!$E$22</f>
        <v>69.43478260869566</v>
      </c>
      <c r="T23" s="3">
        <f>'[19]Novembro'!$E$23</f>
        <v>69.4090909090909</v>
      </c>
      <c r="U23" s="3">
        <f>'[19]Novembro'!$E$24</f>
        <v>76.82608695652173</v>
      </c>
      <c r="V23" s="3">
        <f>'[19]Novembro'!$E$25</f>
        <v>81.21739130434783</v>
      </c>
      <c r="W23" s="3">
        <f>'[19]Novembro'!$E$26</f>
        <v>82.47619047619048</v>
      </c>
      <c r="X23" s="3">
        <f>'[19]Novembro'!$E$27</f>
        <v>74.66666666666667</v>
      </c>
      <c r="Y23" s="3">
        <f>'[19]Novembro'!$E$28</f>
        <v>84.83333333333333</v>
      </c>
      <c r="Z23" s="3">
        <f>'[19]Novembro'!$E$29</f>
        <v>78.9</v>
      </c>
      <c r="AA23" s="3">
        <f>'[19]Novembro'!$E$30</f>
        <v>85.25</v>
      </c>
      <c r="AB23" s="3">
        <f>'[19]Novembro'!$E$31</f>
        <v>88.31818181818181</v>
      </c>
      <c r="AC23" s="3">
        <f>'[19]Novembro'!$E$32</f>
        <v>82.95454545454545</v>
      </c>
      <c r="AD23" s="3">
        <f>'[19]Novembro'!$E$33</f>
        <v>81.95652173913044</v>
      </c>
      <c r="AE23" s="3">
        <f>'[19]Novembro'!$E$34</f>
        <v>80.17391304347827</v>
      </c>
      <c r="AF23" s="17">
        <f t="shared" si="2"/>
        <v>76.55587857995468</v>
      </c>
    </row>
    <row r="24" spans="1:32" ht="16.5" customHeight="1">
      <c r="A24" s="10" t="s">
        <v>19</v>
      </c>
      <c r="B24" s="3">
        <f>'[20]Novembro'!$E$5</f>
        <v>48.958333333333336</v>
      </c>
      <c r="C24" s="3">
        <f>'[20]Novembro'!$E$6</f>
        <v>50.125</v>
      </c>
      <c r="D24" s="3">
        <f>'[20]Novembro'!$E$7</f>
        <v>59.291666666666664</v>
      </c>
      <c r="E24" s="3">
        <f>'[20]Novembro'!$E$8</f>
        <v>57.875</v>
      </c>
      <c r="F24" s="3">
        <f>'[20]Novembro'!$E$9</f>
        <v>74.70833333333333</v>
      </c>
      <c r="G24" s="3">
        <f>'[20]Novembro'!$E$10</f>
        <v>85.54166666666667</v>
      </c>
      <c r="H24" s="3">
        <f>'[20]Novembro'!$E$11</f>
        <v>85.66666666666667</v>
      </c>
      <c r="I24" s="3">
        <f>'[20]Novembro'!$E$12</f>
        <v>84.33333333333333</v>
      </c>
      <c r="J24" s="3">
        <f>'[20]Novembro'!$E$13</f>
        <v>76.66666666666667</v>
      </c>
      <c r="K24" s="3">
        <f>'[20]Novembro'!$E$14</f>
        <v>82.125</v>
      </c>
      <c r="L24" s="3">
        <f>'[20]Novembro'!$E$15</f>
        <v>90.875</v>
      </c>
      <c r="M24" s="3">
        <f>'[20]Novembro'!$E$16</f>
        <v>84.75</v>
      </c>
      <c r="N24" s="3">
        <f>'[20]Novembro'!$E$17</f>
        <v>73.66666666666667</v>
      </c>
      <c r="O24" s="3">
        <f>'[20]Novembro'!$E$18</f>
        <v>67.625</v>
      </c>
      <c r="P24" s="3">
        <f>'[20]Novembro'!$E$19</f>
        <v>78.33333333333333</v>
      </c>
      <c r="Q24" s="3">
        <f>'[20]Novembro'!$E$20</f>
        <v>79.29166666666667</v>
      </c>
      <c r="R24" s="3">
        <f>'[20]Novembro'!$E$21</f>
        <v>77.70833333333333</v>
      </c>
      <c r="S24" s="3">
        <f>'[20]Novembro'!$E$22</f>
        <v>67.95833333333333</v>
      </c>
      <c r="T24" s="3">
        <f>'[20]Novembro'!$E$23</f>
        <v>62.875</v>
      </c>
      <c r="U24" s="3">
        <f>'[20]Novembro'!$E$24</f>
        <v>71.54166666666667</v>
      </c>
      <c r="V24" s="3">
        <f>'[20]Novembro'!$E$25</f>
        <v>73.79166666666667</v>
      </c>
      <c r="W24" s="3">
        <f>'[20]Novembro'!$E$26</f>
        <v>76.70833333333333</v>
      </c>
      <c r="X24" s="3">
        <f>'[20]Novembro'!$E$27</f>
        <v>77.875</v>
      </c>
      <c r="Y24" s="3">
        <f>'[20]Novembro'!$E$28</f>
        <v>75.625</v>
      </c>
      <c r="Z24" s="3">
        <f>'[20]Novembro'!$E$29</f>
        <v>72.875</v>
      </c>
      <c r="AA24" s="3">
        <f>'[20]Novembro'!$E$30</f>
        <v>81.25</v>
      </c>
      <c r="AB24" s="3">
        <f>'[20]Novembro'!$E$31</f>
        <v>84.33333333333333</v>
      </c>
      <c r="AC24" s="3">
        <f>'[20]Novembro'!$E$32</f>
        <v>83.16666666666667</v>
      </c>
      <c r="AD24" s="3">
        <f>'[20]Novembro'!$E$33</f>
        <v>78.125</v>
      </c>
      <c r="AE24" s="3">
        <f>'[20]Novembro'!$E$34</f>
        <v>80.79166666666667</v>
      </c>
      <c r="AF24" s="17">
        <f t="shared" si="2"/>
        <v>74.81527777777777</v>
      </c>
    </row>
    <row r="25" spans="1:32" ht="16.5" customHeight="1">
      <c r="A25" s="10" t="s">
        <v>31</v>
      </c>
      <c r="B25" s="3">
        <f>'[21]Novembro'!$E$5</f>
        <v>54.958333333333336</v>
      </c>
      <c r="C25" s="3">
        <f>'[21]Novembro'!$E$6</f>
        <v>61.625</v>
      </c>
      <c r="D25" s="3">
        <f>'[21]Novembro'!$E$7</f>
        <v>64.91666666666667</v>
      </c>
      <c r="E25" s="3">
        <f>'[21]Novembro'!$E$8</f>
        <v>68.45833333333333</v>
      </c>
      <c r="F25" s="3">
        <f>'[21]Novembro'!$E$9</f>
        <v>87.79166666666667</v>
      </c>
      <c r="G25" s="3">
        <f>'[21]Novembro'!$E$10</f>
        <v>83.16666666666667</v>
      </c>
      <c r="H25" s="3">
        <f>'[21]Novembro'!$E$11</f>
        <v>79.625</v>
      </c>
      <c r="I25" s="3">
        <f>'[21]Novembro'!$E$12</f>
        <v>89.95833333333333</v>
      </c>
      <c r="J25" s="3">
        <f>'[21]Novembro'!$E$13</f>
        <v>86.41666666666667</v>
      </c>
      <c r="K25" s="3">
        <f>'[21]Novembro'!$E$14</f>
        <v>72.83333333333333</v>
      </c>
      <c r="L25" s="3">
        <f>'[21]Novembro'!$E$15</f>
        <v>78.375</v>
      </c>
      <c r="M25" s="3">
        <f>'[21]Novembro'!$E$16</f>
        <v>81.79166666666667</v>
      </c>
      <c r="N25" s="3">
        <f>'[21]Novembro'!$E$17</f>
        <v>71.45833333333333</v>
      </c>
      <c r="O25" s="3">
        <f>'[21]Novembro'!$E$18</f>
        <v>70.83333333333333</v>
      </c>
      <c r="P25" s="3">
        <f>'[21]Novembro'!$E$19</f>
        <v>69.04166666666667</v>
      </c>
      <c r="Q25" s="3">
        <f>'[21]Novembro'!$E$20</f>
        <v>76.125</v>
      </c>
      <c r="R25" s="3">
        <f>'[21]Novembro'!$E$21</f>
        <v>69.95833333333333</v>
      </c>
      <c r="S25" s="3">
        <f>'[21]Novembro'!$E$22</f>
        <v>58.791666666666664</v>
      </c>
      <c r="T25" s="3">
        <f>'[21]Novembro'!$E$23</f>
        <v>59.291666666666664</v>
      </c>
      <c r="U25" s="3">
        <f>'[21]Novembro'!$E$24</f>
        <v>65.41666666666667</v>
      </c>
      <c r="V25" s="3">
        <f>'[21]Novembro'!$E$25</f>
        <v>78.79166666666667</v>
      </c>
      <c r="W25" s="3">
        <f>'[21]Novembro'!$E$26</f>
        <v>71</v>
      </c>
      <c r="X25" s="3">
        <f>'[21]Novembro'!$E$27</f>
        <v>71.75</v>
      </c>
      <c r="Y25" s="3">
        <f>'[21]Novembro'!$E$28</f>
        <v>67.95833333333333</v>
      </c>
      <c r="Z25" s="3">
        <f>'[21]Novembro'!$E$29</f>
        <v>66.25</v>
      </c>
      <c r="AA25" s="3">
        <f>'[21]Novembro'!$E$30</f>
        <v>78.875</v>
      </c>
      <c r="AB25" s="3">
        <f>'[21]Novembro'!$E$31</f>
        <v>90.04166666666667</v>
      </c>
      <c r="AC25" s="3">
        <f>'[21]Novembro'!$E$32</f>
        <v>85.91666666666667</v>
      </c>
      <c r="AD25" s="3">
        <f>'[21]Novembro'!$E$33</f>
        <v>77.33333333333333</v>
      </c>
      <c r="AE25" s="3">
        <f>'[21]Novembro'!$E$34</f>
        <v>80.08333333333333</v>
      </c>
      <c r="AF25" s="17">
        <f t="shared" si="2"/>
        <v>73.96111111111114</v>
      </c>
    </row>
    <row r="26" spans="1:32" ht="16.5" customHeight="1">
      <c r="A26" s="10" t="s">
        <v>20</v>
      </c>
      <c r="B26" s="3" t="str">
        <f>'[22]Novembro'!$E$5</f>
        <v>**</v>
      </c>
      <c r="C26" s="3" t="str">
        <f>'[22]Novembro'!$E$6</f>
        <v>**</v>
      </c>
      <c r="D26" s="3" t="str">
        <f>'[22]Novembro'!$E$7</f>
        <v>**</v>
      </c>
      <c r="E26" s="3" t="str">
        <f>'[22]Novembro'!$E$8</f>
        <v>**</v>
      </c>
      <c r="F26" s="3" t="str">
        <f>'[22]Novembro'!$E$9</f>
        <v>**</v>
      </c>
      <c r="G26" s="3" t="str">
        <f>'[22]Novembro'!$E$10</f>
        <v>**</v>
      </c>
      <c r="H26" s="3" t="str">
        <f>'[22]Novembro'!$E$11</f>
        <v>**</v>
      </c>
      <c r="I26" s="3" t="str">
        <f>'[22]Novembro'!$E$12</f>
        <v>**</v>
      </c>
      <c r="J26" s="3" t="str">
        <f>'[22]Novembro'!$E$13</f>
        <v>**</v>
      </c>
      <c r="K26" s="3" t="str">
        <f>'[22]Novembro'!$E$14</f>
        <v>**</v>
      </c>
      <c r="L26" s="3" t="str">
        <f>'[22]Novembro'!$E$15</f>
        <v>**</v>
      </c>
      <c r="M26" s="3" t="str">
        <f>'[22]Novembro'!$E$16</f>
        <v>**</v>
      </c>
      <c r="N26" s="3" t="str">
        <f>'[22]Novembro'!$E$17</f>
        <v>**</v>
      </c>
      <c r="O26" s="3" t="str">
        <f>'[22]Novembro'!$E$18</f>
        <v>**</v>
      </c>
      <c r="P26" s="3" t="str">
        <f>'[22]Novembro'!$E$19</f>
        <v>**</v>
      </c>
      <c r="Q26" s="3" t="str">
        <f>'[22]Novembro'!$E$20</f>
        <v>**</v>
      </c>
      <c r="R26" s="3" t="str">
        <f>'[22]Novembro'!$E$21</f>
        <v>**</v>
      </c>
      <c r="S26" s="3" t="str">
        <f>'[22]Novembro'!$E$22</f>
        <v>**</v>
      </c>
      <c r="T26" s="3" t="str">
        <f>'[22]Novembro'!$E$23</f>
        <v>**</v>
      </c>
      <c r="U26" s="3" t="str">
        <f>'[22]Novembro'!$E$24</f>
        <v>**</v>
      </c>
      <c r="V26" s="3" t="str">
        <f>'[22]Novembro'!$E$25</f>
        <v>**</v>
      </c>
      <c r="W26" s="3" t="str">
        <f>'[22]Novembro'!$E$26</f>
        <v>**</v>
      </c>
      <c r="X26" s="3" t="str">
        <f>'[22]Novembro'!$E$27</f>
        <v>**</v>
      </c>
      <c r="Y26" s="3" t="str">
        <f>'[22]Novembro'!$E$28</f>
        <v>**</v>
      </c>
      <c r="Z26" s="3" t="str">
        <f>'[22]Novembro'!$E$29</f>
        <v>**</v>
      </c>
      <c r="AA26" s="3" t="str">
        <f>'[22]Novembro'!$E$30</f>
        <v>**</v>
      </c>
      <c r="AB26" s="3" t="str">
        <f>'[22]Novembro'!$E$31</f>
        <v>**</v>
      </c>
      <c r="AC26" s="3" t="str">
        <f>'[22]Novembro'!$E$32</f>
        <v>**</v>
      </c>
      <c r="AD26" s="3" t="str">
        <f>'[22]Novembro'!$E$33</f>
        <v>**</v>
      </c>
      <c r="AE26" s="3" t="str">
        <f>'[22]Novembro'!$E$34</f>
        <v>**</v>
      </c>
      <c r="AF26" s="17" t="s">
        <v>32</v>
      </c>
    </row>
    <row r="27" spans="1:33" s="5" customFormat="1" ht="16.5" customHeight="1">
      <c r="A27" s="14" t="s">
        <v>35</v>
      </c>
      <c r="B27" s="22">
        <f aca="true" t="shared" si="3" ref="B27:O27">AVERAGE(B5:B26)</f>
        <v>55.656890331890324</v>
      </c>
      <c r="C27" s="22">
        <f t="shared" si="3"/>
        <v>57.67311368992041</v>
      </c>
      <c r="D27" s="22">
        <f t="shared" si="3"/>
        <v>61.62006658059289</v>
      </c>
      <c r="E27" s="22">
        <f t="shared" si="3"/>
        <v>66.10473356009071</v>
      </c>
      <c r="F27" s="22">
        <f t="shared" si="3"/>
        <v>81.4182150638033</v>
      </c>
      <c r="G27" s="22">
        <f t="shared" si="3"/>
        <v>82.13380248978075</v>
      </c>
      <c r="H27" s="22">
        <f t="shared" si="3"/>
        <v>79.58335513692657</v>
      </c>
      <c r="I27" s="22">
        <f t="shared" si="3"/>
        <v>85.79611844737894</v>
      </c>
      <c r="J27" s="22">
        <f t="shared" si="3"/>
        <v>79.75603213507625</v>
      </c>
      <c r="K27" s="22">
        <f t="shared" si="3"/>
        <v>74.32407732695457</v>
      </c>
      <c r="L27" s="22">
        <f t="shared" si="3"/>
        <v>79.6386804721889</v>
      </c>
      <c r="M27" s="22">
        <f t="shared" si="3"/>
        <v>76.8295122396785</v>
      </c>
      <c r="N27" s="22">
        <f t="shared" si="3"/>
        <v>68.57917986034992</v>
      </c>
      <c r="O27" s="22">
        <f t="shared" si="3"/>
        <v>66.21566404339512</v>
      </c>
      <c r="P27" s="22">
        <f aca="true" t="shared" si="4" ref="P27:U27">AVERAGE(P5:P26)</f>
        <v>71.25380415324022</v>
      </c>
      <c r="Q27" s="22">
        <f t="shared" si="4"/>
        <v>75.59098972922503</v>
      </c>
      <c r="R27" s="22">
        <f t="shared" si="4"/>
        <v>72.0528303108683</v>
      </c>
      <c r="S27" s="22">
        <f t="shared" si="4"/>
        <v>63.94135552771835</v>
      </c>
      <c r="T27" s="22">
        <f t="shared" si="4"/>
        <v>61.88657472558401</v>
      </c>
      <c r="U27" s="22">
        <f t="shared" si="4"/>
        <v>71.94857339070896</v>
      </c>
      <c r="V27" s="22">
        <f aca="true" t="shared" si="5" ref="V27:AE27">AVERAGE(V5:V26)</f>
        <v>74.74337201699902</v>
      </c>
      <c r="W27" s="22">
        <f t="shared" si="5"/>
        <v>72.34300401978973</v>
      </c>
      <c r="X27" s="22">
        <f t="shared" si="5"/>
        <v>71.88260073260074</v>
      </c>
      <c r="Y27" s="22">
        <f t="shared" si="5"/>
        <v>71.40926370548218</v>
      </c>
      <c r="Z27" s="22">
        <f t="shared" si="5"/>
        <v>69.96575963718821</v>
      </c>
      <c r="AA27" s="22">
        <f t="shared" si="5"/>
        <v>75.87698412698414</v>
      </c>
      <c r="AB27" s="22">
        <f t="shared" si="5"/>
        <v>83.17551312356298</v>
      </c>
      <c r="AC27" s="22">
        <f t="shared" si="5"/>
        <v>78.53672438672439</v>
      </c>
      <c r="AD27" s="22">
        <f t="shared" si="5"/>
        <v>74.84680526800092</v>
      </c>
      <c r="AE27" s="22">
        <f t="shared" si="5"/>
        <v>77.61582125603866</v>
      </c>
      <c r="AF27" s="18">
        <f>AVERAGE(AF5:AF26)</f>
        <v>72.61029905655045</v>
      </c>
      <c r="AG27" s="13"/>
    </row>
  </sheetData>
  <sheetProtection password="C6EC" sheet="1" objects="1" scenarios="1"/>
  <mergeCells count="33">
    <mergeCell ref="AE3:AE4"/>
    <mergeCell ref="AA3:AA4"/>
    <mergeCell ref="AB3:AB4"/>
    <mergeCell ref="AC3:AC4"/>
    <mergeCell ref="AD3:AD4"/>
    <mergeCell ref="U3:U4"/>
    <mergeCell ref="V3:V4"/>
    <mergeCell ref="W3:W4"/>
    <mergeCell ref="X3:X4"/>
    <mergeCell ref="Y3:Y4"/>
    <mergeCell ref="Z3:Z4"/>
    <mergeCell ref="O3:O4"/>
    <mergeCell ref="P3:P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N3:N4"/>
    <mergeCell ref="A1:AF1"/>
    <mergeCell ref="A2:A4"/>
    <mergeCell ref="B2:AF2"/>
    <mergeCell ref="B3:B4"/>
    <mergeCell ref="C3:C4"/>
    <mergeCell ref="D3:D4"/>
    <mergeCell ref="E3:E4"/>
    <mergeCell ref="F3:F4"/>
    <mergeCell ref="G3:G4"/>
    <mergeCell ref="H3:H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27"/>
  <sheetViews>
    <sheetView zoomScalePageLayoutView="0" workbookViewId="0" topLeftCell="I1">
      <selection activeCell="AG4" sqref="AG4"/>
    </sheetView>
  </sheetViews>
  <sheetFormatPr defaultColWidth="9.140625" defaultRowHeight="12.75"/>
  <cols>
    <col min="1" max="1" width="19.140625" style="2" bestFit="1" customWidth="1"/>
    <col min="2" max="31" width="6.421875" style="2" customWidth="1"/>
    <col min="32" max="32" width="7.421875" style="19" bestFit="1" customWidth="1"/>
    <col min="33" max="33" width="6.57421875" style="1" bestFit="1" customWidth="1"/>
    <col min="34" max="34" width="9.140625" style="1" customWidth="1"/>
  </cols>
  <sheetData>
    <row r="1" spans="1:33" ht="19.5" customHeight="1" thickBot="1">
      <c r="A1" s="69" t="s">
        <v>26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</row>
    <row r="2" spans="1:34" s="4" customFormat="1" ht="19.5" customHeight="1">
      <c r="A2" s="64" t="s">
        <v>21</v>
      </c>
      <c r="B2" s="61" t="s">
        <v>46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12"/>
    </row>
    <row r="3" spans="1:34" s="5" customFormat="1" ht="19.5" customHeight="1">
      <c r="A3" s="65"/>
      <c r="B3" s="67">
        <v>1</v>
      </c>
      <c r="C3" s="67">
        <f>SUM(B3+1)</f>
        <v>2</v>
      </c>
      <c r="D3" s="67">
        <f aca="true" t="shared" si="0" ref="D3:AD3">SUM(C3+1)</f>
        <v>3</v>
      </c>
      <c r="E3" s="67">
        <f t="shared" si="0"/>
        <v>4</v>
      </c>
      <c r="F3" s="67">
        <f t="shared" si="0"/>
        <v>5</v>
      </c>
      <c r="G3" s="67">
        <f t="shared" si="0"/>
        <v>6</v>
      </c>
      <c r="H3" s="67">
        <f t="shared" si="0"/>
        <v>7</v>
      </c>
      <c r="I3" s="67">
        <f t="shared" si="0"/>
        <v>8</v>
      </c>
      <c r="J3" s="67">
        <f t="shared" si="0"/>
        <v>9</v>
      </c>
      <c r="K3" s="67">
        <f t="shared" si="0"/>
        <v>10</v>
      </c>
      <c r="L3" s="67">
        <f t="shared" si="0"/>
        <v>11</v>
      </c>
      <c r="M3" s="67">
        <f t="shared" si="0"/>
        <v>12</v>
      </c>
      <c r="N3" s="67">
        <f t="shared" si="0"/>
        <v>13</v>
      </c>
      <c r="O3" s="67">
        <f t="shared" si="0"/>
        <v>14</v>
      </c>
      <c r="P3" s="67">
        <f t="shared" si="0"/>
        <v>15</v>
      </c>
      <c r="Q3" s="67">
        <f t="shared" si="0"/>
        <v>16</v>
      </c>
      <c r="R3" s="67">
        <f t="shared" si="0"/>
        <v>17</v>
      </c>
      <c r="S3" s="67">
        <f t="shared" si="0"/>
        <v>18</v>
      </c>
      <c r="T3" s="67">
        <f t="shared" si="0"/>
        <v>19</v>
      </c>
      <c r="U3" s="67">
        <f t="shared" si="0"/>
        <v>20</v>
      </c>
      <c r="V3" s="67">
        <f t="shared" si="0"/>
        <v>21</v>
      </c>
      <c r="W3" s="67">
        <f t="shared" si="0"/>
        <v>22</v>
      </c>
      <c r="X3" s="67">
        <f t="shared" si="0"/>
        <v>23</v>
      </c>
      <c r="Y3" s="67">
        <f t="shared" si="0"/>
        <v>24</v>
      </c>
      <c r="Z3" s="67">
        <f t="shared" si="0"/>
        <v>25</v>
      </c>
      <c r="AA3" s="67">
        <f t="shared" si="0"/>
        <v>26</v>
      </c>
      <c r="AB3" s="67">
        <f t="shared" si="0"/>
        <v>27</v>
      </c>
      <c r="AC3" s="67">
        <f t="shared" si="0"/>
        <v>28</v>
      </c>
      <c r="AD3" s="67">
        <f t="shared" si="0"/>
        <v>29</v>
      </c>
      <c r="AE3" s="67">
        <v>30</v>
      </c>
      <c r="AF3" s="34" t="s">
        <v>42</v>
      </c>
      <c r="AG3" s="37" t="s">
        <v>41</v>
      </c>
      <c r="AH3" s="13"/>
    </row>
    <row r="4" spans="1:34" s="5" customFormat="1" ht="19.5" customHeight="1" thickBot="1">
      <c r="A4" s="66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33" t="s">
        <v>40</v>
      </c>
      <c r="AG4" s="33" t="s">
        <v>40</v>
      </c>
      <c r="AH4" s="13"/>
    </row>
    <row r="5" spans="1:33" ht="16.5" customHeight="1" thickTop="1">
      <c r="A5" s="9" t="s">
        <v>0</v>
      </c>
      <c r="B5" s="3">
        <f>'[1]Novembro'!$F$5</f>
        <v>92</v>
      </c>
      <c r="C5" s="3">
        <f>'[1]Novembro'!$F$6</f>
        <v>80</v>
      </c>
      <c r="D5" s="3">
        <f>'[1]Novembro'!$F$7</f>
        <v>89</v>
      </c>
      <c r="E5" s="3">
        <f>'[1]Novembro'!$F$8</f>
        <v>91</v>
      </c>
      <c r="F5" s="3">
        <f>'[1]Novembro'!$F$9</f>
        <v>94</v>
      </c>
      <c r="G5" s="3">
        <f>'[1]Novembro'!$F$10</f>
        <v>94</v>
      </c>
      <c r="H5" s="3">
        <f>'[1]Novembro'!$F$11</f>
        <v>93</v>
      </c>
      <c r="I5" s="3">
        <f>'[1]Novembro'!$F$12</f>
        <v>95</v>
      </c>
      <c r="J5" s="3">
        <f>'[1]Novembro'!$F$13</f>
        <v>95</v>
      </c>
      <c r="K5" s="3">
        <f>'[1]Novembro'!$F$14</f>
        <v>94</v>
      </c>
      <c r="L5" s="3">
        <f>'[1]Novembro'!$F$15</f>
        <v>96</v>
      </c>
      <c r="M5" s="3">
        <f>'[1]Novembro'!$F$16</f>
        <v>95</v>
      </c>
      <c r="N5" s="3">
        <f>'[1]Novembro'!$F$17</f>
        <v>95</v>
      </c>
      <c r="O5" s="3">
        <f>'[1]Novembro'!$F$18</f>
        <v>88</v>
      </c>
      <c r="P5" s="3">
        <f>'[1]Novembro'!$F$19</f>
        <v>93</v>
      </c>
      <c r="Q5" s="3">
        <f>'[1]Novembro'!$F$20</f>
        <v>94</v>
      </c>
      <c r="R5" s="3">
        <f>'[1]Novembro'!$F$21</f>
        <v>95</v>
      </c>
      <c r="S5" s="3">
        <f>'[1]Novembro'!$F$22</f>
        <v>92</v>
      </c>
      <c r="T5" s="3">
        <f>'[1]Novembro'!$F$23</f>
        <v>80</v>
      </c>
      <c r="U5" s="3">
        <f>'[1]Novembro'!$F$24</f>
        <v>92</v>
      </c>
      <c r="V5" s="3">
        <f>'[1]Novembro'!$F$25</f>
        <v>96</v>
      </c>
      <c r="W5" s="3">
        <f>'[1]Novembro'!$F$26</f>
        <v>93</v>
      </c>
      <c r="X5" s="3">
        <f>'[1]Novembro'!$F$27</f>
        <v>93</v>
      </c>
      <c r="Y5" s="3">
        <f>'[1]Novembro'!$F$28</f>
        <v>92</v>
      </c>
      <c r="Z5" s="3">
        <f>'[1]Novembro'!$F$29</f>
        <v>92</v>
      </c>
      <c r="AA5" s="3">
        <f>'[1]Novembro'!$F$30</f>
        <v>93</v>
      </c>
      <c r="AB5" s="3">
        <f>'[1]Novembro'!$F$31</f>
        <v>95</v>
      </c>
      <c r="AC5" s="3">
        <f>'[1]Novembro'!$F$32</f>
        <v>96</v>
      </c>
      <c r="AD5" s="3">
        <f>'[1]Novembro'!$F$33</f>
        <v>95</v>
      </c>
      <c r="AE5" s="3">
        <f>'[1]Novembro'!$F$34</f>
        <v>92</v>
      </c>
      <c r="AF5" s="17">
        <f aca="true" t="shared" si="1" ref="AF5:AF12">MAX(B5:AE5)</f>
        <v>96</v>
      </c>
      <c r="AG5" s="28">
        <f aca="true" t="shared" si="2" ref="AG5:AG12">AVERAGE(B5:AE5)</f>
        <v>92.46666666666667</v>
      </c>
    </row>
    <row r="6" spans="1:33" ht="16.5" customHeight="1">
      <c r="A6" s="10" t="s">
        <v>1</v>
      </c>
      <c r="B6" s="3">
        <f>'[2]Novembro'!$F$5</f>
        <v>85</v>
      </c>
      <c r="C6" s="3">
        <f>'[2]Novembro'!$F$6</f>
        <v>84</v>
      </c>
      <c r="D6" s="3">
        <f>'[2]Novembro'!$F$7</f>
        <v>85</v>
      </c>
      <c r="E6" s="3">
        <f>'[2]Novembro'!$F$8</f>
        <v>89</v>
      </c>
      <c r="F6" s="3">
        <f>'[2]Novembro'!$F$9</f>
        <v>94</v>
      </c>
      <c r="G6" s="3">
        <f>'[2]Novembro'!$F$10</f>
        <v>95</v>
      </c>
      <c r="H6" s="3">
        <f>'[2]Novembro'!$F$11</f>
        <v>94</v>
      </c>
      <c r="I6" s="3">
        <f>'[2]Novembro'!$F$12</f>
        <v>95</v>
      </c>
      <c r="J6" s="3">
        <f>'[2]Novembro'!$F$13</f>
        <v>96</v>
      </c>
      <c r="K6" s="3">
        <f>'[2]Novembro'!$F$14</f>
        <v>94</v>
      </c>
      <c r="L6" s="3">
        <f>'[2]Novembro'!$F$15</f>
        <v>90</v>
      </c>
      <c r="M6" s="3">
        <f>'[2]Novembro'!$F$16</f>
        <v>91</v>
      </c>
      <c r="N6" s="3">
        <f>'[2]Novembro'!$F$17</f>
        <v>87</v>
      </c>
      <c r="O6" s="3">
        <f>'[2]Novembro'!$F$18</f>
        <v>83</v>
      </c>
      <c r="P6" s="3">
        <f>'[2]Novembro'!$F$19</f>
        <v>86</v>
      </c>
      <c r="Q6" s="3">
        <f>'[2]Novembro'!$F$20</f>
        <v>85</v>
      </c>
      <c r="R6" s="3">
        <f>'[2]Novembro'!$F$21</f>
        <v>87</v>
      </c>
      <c r="S6" s="3">
        <f>'[2]Novembro'!$F$22</f>
        <v>85</v>
      </c>
      <c r="T6" s="3">
        <f>'[2]Novembro'!$F$23</f>
        <v>85</v>
      </c>
      <c r="U6" s="3">
        <f>'[2]Novembro'!$F$24</f>
        <v>87</v>
      </c>
      <c r="V6" s="3">
        <f>'[2]Novembro'!$F$25</f>
        <v>90</v>
      </c>
      <c r="W6" s="3">
        <f>'[2]Novembro'!$F$26</f>
        <v>89</v>
      </c>
      <c r="X6" s="3">
        <f>'[2]Novembro'!$F$27</f>
        <v>85</v>
      </c>
      <c r="Y6" s="3">
        <f>'[2]Novembro'!$F$28</f>
        <v>83</v>
      </c>
      <c r="Z6" s="3">
        <f>'[2]Novembro'!$F$29</f>
        <v>84</v>
      </c>
      <c r="AA6" s="3">
        <f>'[2]Novembro'!$F$30</f>
        <v>88</v>
      </c>
      <c r="AB6" s="3">
        <f>'[2]Novembro'!$F$31</f>
        <v>91</v>
      </c>
      <c r="AC6" s="3">
        <f>'[2]Novembro'!$F$32</f>
        <v>92</v>
      </c>
      <c r="AD6" s="3">
        <f>'[2]Novembro'!$F$33</f>
        <v>88</v>
      </c>
      <c r="AE6" s="3">
        <f>'[2]Novembro'!$F$34</f>
        <v>83</v>
      </c>
      <c r="AF6" s="17">
        <f t="shared" si="1"/>
        <v>96</v>
      </c>
      <c r="AG6" s="28">
        <f t="shared" si="2"/>
        <v>88.33333333333333</v>
      </c>
    </row>
    <row r="7" spans="1:33" ht="16.5" customHeight="1">
      <c r="A7" s="10" t="s">
        <v>2</v>
      </c>
      <c r="B7" s="3">
        <f>'[3]Novembro'!$F$5</f>
        <v>69</v>
      </c>
      <c r="C7" s="3">
        <f>'[3]Novembro'!$F$6</f>
        <v>84</v>
      </c>
      <c r="D7" s="3">
        <f>'[3]Novembro'!$F$7</f>
        <v>79</v>
      </c>
      <c r="E7" s="3">
        <f>'[3]Novembro'!$F$8</f>
        <v>92</v>
      </c>
      <c r="F7" s="3">
        <f>'[3]Novembro'!$F$9</f>
        <v>95</v>
      </c>
      <c r="G7" s="3">
        <f>'[3]Novembro'!$F$10</f>
        <v>94</v>
      </c>
      <c r="H7" s="3">
        <f>'[3]Novembro'!$F$11</f>
        <v>92</v>
      </c>
      <c r="I7" s="3">
        <f>'[3]Novembro'!$F$12</f>
        <v>92</v>
      </c>
      <c r="J7" s="3">
        <f>'[3]Novembro'!$F$13</f>
        <v>94</v>
      </c>
      <c r="K7" s="3">
        <f>'[3]Novembro'!$F$14</f>
        <v>90</v>
      </c>
      <c r="L7" s="3">
        <f>'[3]Novembro'!$F$15</f>
        <v>95</v>
      </c>
      <c r="M7" s="3">
        <f>'[3]Novembro'!$F$16</f>
        <v>91</v>
      </c>
      <c r="N7" s="3">
        <f>'[3]Novembro'!$F$17</f>
        <v>90</v>
      </c>
      <c r="O7" s="3">
        <f>'[3]Novembro'!$F$18</f>
        <v>80</v>
      </c>
      <c r="P7" s="3">
        <f>'[3]Novembro'!$F$19</f>
        <v>89</v>
      </c>
      <c r="Q7" s="3">
        <f>'[3]Novembro'!$F$20</f>
        <v>93</v>
      </c>
      <c r="R7" s="3">
        <f>'[3]Novembro'!$F$21</f>
        <v>90</v>
      </c>
      <c r="S7" s="3">
        <f>'[3]Novembro'!$F$22</f>
        <v>80</v>
      </c>
      <c r="T7" s="3">
        <f>'[3]Novembro'!$F$23</f>
        <v>72</v>
      </c>
      <c r="U7" s="3">
        <f>'[3]Novembro'!$F$24</f>
        <v>89</v>
      </c>
      <c r="V7" s="3">
        <f>'[3]Novembro'!$F$25</f>
        <v>91</v>
      </c>
      <c r="W7" s="3">
        <f>'[3]Novembro'!$F$26</f>
        <v>93</v>
      </c>
      <c r="X7" s="3">
        <f>'[3]Novembro'!$F$27</f>
        <v>92</v>
      </c>
      <c r="Y7" s="3">
        <f>'[3]Novembro'!$F$28</f>
        <v>89</v>
      </c>
      <c r="Z7" s="3">
        <f>'[3]Novembro'!$F$29</f>
        <v>92</v>
      </c>
      <c r="AA7" s="3">
        <f>'[3]Novembro'!$F$30</f>
        <v>94</v>
      </c>
      <c r="AB7" s="3">
        <f>'[3]Novembro'!$F$31</f>
        <v>96</v>
      </c>
      <c r="AC7" s="3">
        <f>'[3]Novembro'!$F$32</f>
        <v>95</v>
      </c>
      <c r="AD7" s="3">
        <f>'[3]Novembro'!$F$33</f>
        <v>96</v>
      </c>
      <c r="AE7" s="3">
        <f>'[3]Novembro'!$F$34</f>
        <v>95</v>
      </c>
      <c r="AF7" s="17">
        <f t="shared" si="1"/>
        <v>96</v>
      </c>
      <c r="AG7" s="28">
        <f t="shared" si="2"/>
        <v>89.43333333333334</v>
      </c>
    </row>
    <row r="8" spans="1:33" ht="16.5" customHeight="1">
      <c r="A8" s="10" t="s">
        <v>3</v>
      </c>
      <c r="B8" s="3">
        <f>'[4]Novembro'!$F$5</f>
        <v>77</v>
      </c>
      <c r="C8" s="3">
        <f>'[4]Novembro'!$F$6</f>
        <v>80</v>
      </c>
      <c r="D8" s="3">
        <f>'[4]Novembro'!$F$7</f>
        <v>78</v>
      </c>
      <c r="E8" s="3">
        <f>'[4]Novembro'!$F$8</f>
        <v>89</v>
      </c>
      <c r="F8" s="3">
        <f>'[4]Novembro'!$F$9</f>
        <v>93</v>
      </c>
      <c r="G8" s="3">
        <f>'[4]Novembro'!$F$10</f>
        <v>85</v>
      </c>
      <c r="H8" s="3">
        <f>'[4]Novembro'!$F$11</f>
        <v>91</v>
      </c>
      <c r="I8" s="3">
        <f>'[4]Novembro'!$F$12</f>
        <v>90</v>
      </c>
      <c r="J8" s="3">
        <f>'[4]Novembro'!$F$13</f>
        <v>89</v>
      </c>
      <c r="K8" s="3">
        <f>'[4]Novembro'!$F$14</f>
        <v>92</v>
      </c>
      <c r="L8" s="3">
        <f>'[4]Novembro'!$F$15</f>
        <v>93</v>
      </c>
      <c r="M8" s="3">
        <f>'[4]Novembro'!$F$16</f>
        <v>95</v>
      </c>
      <c r="N8" s="3">
        <f>'[4]Novembro'!$F$17</f>
        <v>89</v>
      </c>
      <c r="O8" s="3">
        <f>'[4]Novembro'!$F$18</f>
        <v>81</v>
      </c>
      <c r="P8" s="3">
        <f>'[4]Novembro'!$F$19</f>
        <v>92</v>
      </c>
      <c r="Q8" s="3">
        <f>'[4]Novembro'!$F$20</f>
        <v>89</v>
      </c>
      <c r="R8" s="3">
        <f>'[4]Novembro'!$F$21</f>
        <v>89</v>
      </c>
      <c r="S8" s="3">
        <f>'[4]Novembro'!$F$22</f>
        <v>81</v>
      </c>
      <c r="T8" s="3">
        <f>'[4]Novembro'!$F$23</f>
        <v>87</v>
      </c>
      <c r="U8" s="3">
        <f>'[4]Novembro'!$F$24</f>
        <v>77</v>
      </c>
      <c r="V8" s="3">
        <f>'[4]Novembro'!$F$25</f>
        <v>84</v>
      </c>
      <c r="W8" s="3">
        <f>'[4]Novembro'!$F$26</f>
        <v>94</v>
      </c>
      <c r="X8" s="3">
        <f>'[4]Novembro'!$F$27</f>
        <v>90</v>
      </c>
      <c r="Y8" s="3">
        <f>'[4]Novembro'!$F$28</f>
        <v>94</v>
      </c>
      <c r="Z8" s="3">
        <f>'[4]Novembro'!$F$29</f>
        <v>94</v>
      </c>
      <c r="AA8" s="3">
        <f>'[4]Novembro'!$F$30</f>
        <v>93</v>
      </c>
      <c r="AB8" s="3">
        <f>'[4]Novembro'!$F$31</f>
        <v>91</v>
      </c>
      <c r="AC8" s="3">
        <f>'[4]Novembro'!$F$32</f>
        <v>91</v>
      </c>
      <c r="AD8" s="3">
        <f>'[4]Novembro'!$F$33</f>
        <v>86</v>
      </c>
      <c r="AE8" s="3">
        <f>'[4]Novembro'!$F$34</f>
        <v>92</v>
      </c>
      <c r="AF8" s="17">
        <f t="shared" si="1"/>
        <v>95</v>
      </c>
      <c r="AG8" s="28">
        <f t="shared" si="2"/>
        <v>88.2</v>
      </c>
    </row>
    <row r="9" spans="1:33" ht="16.5" customHeight="1">
      <c r="A9" s="10" t="s">
        <v>4</v>
      </c>
      <c r="B9" s="3">
        <f>'[5]Novembro'!$F$5</f>
        <v>80</v>
      </c>
      <c r="C9" s="3">
        <f>'[5]Novembro'!$F$6</f>
        <v>87</v>
      </c>
      <c r="D9" s="3">
        <f>'[5]Novembro'!$F$7</f>
        <v>87</v>
      </c>
      <c r="E9" s="3">
        <f>'[5]Novembro'!$F$8</f>
        <v>89</v>
      </c>
      <c r="F9" s="3">
        <f>'[5]Novembro'!$F$9</f>
        <v>96</v>
      </c>
      <c r="G9" s="3">
        <f>'[5]Novembro'!$F$10</f>
        <v>92</v>
      </c>
      <c r="H9" s="3">
        <f>'[5]Novembro'!$F$11</f>
        <v>94</v>
      </c>
      <c r="I9" s="3">
        <f>'[5]Novembro'!$F$12</f>
        <v>92</v>
      </c>
      <c r="J9" s="3">
        <f>'[5]Novembro'!$F$13</f>
        <v>94</v>
      </c>
      <c r="K9" s="3">
        <f>'[5]Novembro'!$F$14</f>
        <v>95</v>
      </c>
      <c r="L9" s="3">
        <f>'[5]Novembro'!$F$15</f>
        <v>95</v>
      </c>
      <c r="M9" s="3">
        <f>'[5]Novembro'!$F$16</f>
        <v>93</v>
      </c>
      <c r="N9" s="3">
        <f>'[5]Novembro'!$F$17</f>
        <v>87</v>
      </c>
      <c r="O9" s="3">
        <f>'[5]Novembro'!$F$18</f>
        <v>84</v>
      </c>
      <c r="P9" s="3">
        <f>'[5]Novembro'!$F$19</f>
        <v>96</v>
      </c>
      <c r="Q9" s="3">
        <f>'[5]Novembro'!$F$20</f>
        <v>87</v>
      </c>
      <c r="R9" s="3">
        <f>'[5]Novembro'!$F$21</f>
        <v>90</v>
      </c>
      <c r="S9" s="3">
        <f>'[5]Novembro'!$F$22</f>
        <v>93</v>
      </c>
      <c r="T9" s="3">
        <f>'[5]Novembro'!$F$23</f>
        <v>87</v>
      </c>
      <c r="U9" s="3">
        <f>'[5]Novembro'!$F$24</f>
        <v>91</v>
      </c>
      <c r="V9" s="3">
        <f>'[5]Novembro'!$F$25</f>
        <v>97</v>
      </c>
      <c r="W9" s="3">
        <f>'[5]Novembro'!$F$26</f>
        <v>94</v>
      </c>
      <c r="X9" s="3">
        <f>'[5]Novembro'!$F$27</f>
        <v>95</v>
      </c>
      <c r="Y9" s="3">
        <f>'[5]Novembro'!$F$28</f>
        <v>96</v>
      </c>
      <c r="Z9" s="3">
        <f>'[5]Novembro'!$F$29</f>
        <v>95</v>
      </c>
      <c r="AA9" s="3">
        <f>'[5]Novembro'!$F$30</f>
        <v>93</v>
      </c>
      <c r="AB9" s="3">
        <f>'[5]Novembro'!$F$31</f>
        <v>92</v>
      </c>
      <c r="AC9" s="3">
        <f>'[5]Novembro'!$F$32</f>
        <v>92</v>
      </c>
      <c r="AD9" s="3">
        <f>'[5]Novembro'!$F$33</f>
        <v>95</v>
      </c>
      <c r="AE9" s="3">
        <f>'[5]Novembro'!$F$34</f>
        <v>91</v>
      </c>
      <c r="AF9" s="17">
        <f t="shared" si="1"/>
        <v>97</v>
      </c>
      <c r="AG9" s="28">
        <f t="shared" si="2"/>
        <v>91.63333333333334</v>
      </c>
    </row>
    <row r="10" spans="1:33" ht="16.5" customHeight="1">
      <c r="A10" s="10" t="s">
        <v>5</v>
      </c>
      <c r="B10" s="15">
        <f>'[6]Novembro'!$F$5</f>
        <v>74</v>
      </c>
      <c r="C10" s="15">
        <f>'[6]Novembro'!$F$6</f>
        <v>81</v>
      </c>
      <c r="D10" s="15">
        <f>'[6]Novembro'!$F$7</f>
        <v>84</v>
      </c>
      <c r="E10" s="15">
        <f>'[6]Novembro'!$F$8</f>
        <v>85</v>
      </c>
      <c r="F10" s="15">
        <f>'[6]Novembro'!$F$9</f>
        <v>93</v>
      </c>
      <c r="G10" s="15">
        <f>'[6]Novembro'!$F$10</f>
        <v>91</v>
      </c>
      <c r="H10" s="15">
        <f>'[6]Novembro'!$F$11</f>
        <v>84</v>
      </c>
      <c r="I10" s="15">
        <f>'[6]Novembro'!$F$12</f>
        <v>90</v>
      </c>
      <c r="J10" s="15">
        <f>'[6]Novembro'!$F$13</f>
        <v>88</v>
      </c>
      <c r="K10" s="15">
        <f>'[6]Novembro'!$F$14</f>
        <v>76</v>
      </c>
      <c r="L10" s="15">
        <f>'[6]Novembro'!$F$15</f>
        <v>74</v>
      </c>
      <c r="M10" s="15">
        <f>'[6]Novembro'!$F$16</f>
        <v>81</v>
      </c>
      <c r="N10" s="15">
        <f>'[6]Novembro'!$F$17</f>
        <v>71</v>
      </c>
      <c r="O10" s="15">
        <f>'[6]Novembro'!$F$18</f>
        <v>78</v>
      </c>
      <c r="P10" s="15">
        <f>'[6]Novembro'!$F$19</f>
        <v>78</v>
      </c>
      <c r="Q10" s="15">
        <f>'[6]Novembro'!$F$20</f>
        <v>72</v>
      </c>
      <c r="R10" s="15">
        <f>'[6]Novembro'!$F$21</f>
        <v>72</v>
      </c>
      <c r="S10" s="15">
        <f>'[6]Novembro'!$F$22</f>
        <v>68</v>
      </c>
      <c r="T10" s="15">
        <f>'[6]Novembro'!$F$23</f>
        <v>72</v>
      </c>
      <c r="U10" s="15">
        <f>'[6]Novembro'!$F$24</f>
        <v>90</v>
      </c>
      <c r="V10" s="15">
        <f>'[6]Novembro'!$F$25</f>
        <v>86</v>
      </c>
      <c r="W10" s="15">
        <f>'[6]Novembro'!$F$26</f>
        <v>77</v>
      </c>
      <c r="X10" s="15">
        <f>'[6]Novembro'!$F$27</f>
        <v>81</v>
      </c>
      <c r="Y10" s="15">
        <f>'[6]Novembro'!$F$28</f>
        <v>78</v>
      </c>
      <c r="Z10" s="15">
        <f>'[6]Novembro'!$F$29</f>
        <v>77</v>
      </c>
      <c r="AA10" s="15">
        <f>'[6]Novembro'!$F$30</f>
        <v>73</v>
      </c>
      <c r="AB10" s="15">
        <f>'[6]Novembro'!$F$31</f>
        <v>80</v>
      </c>
      <c r="AC10" s="15">
        <f>'[6]Novembro'!$F$32</f>
        <v>62</v>
      </c>
      <c r="AD10" s="15">
        <f>'[6]Novembro'!$F$33</f>
        <v>58</v>
      </c>
      <c r="AE10" s="15">
        <f>'[6]Novembro'!$F$34</f>
        <v>74</v>
      </c>
      <c r="AF10" s="17">
        <f t="shared" si="1"/>
        <v>93</v>
      </c>
      <c r="AG10" s="28">
        <f t="shared" si="2"/>
        <v>78.26666666666667</v>
      </c>
    </row>
    <row r="11" spans="1:33" ht="16.5" customHeight="1">
      <c r="A11" s="10" t="s">
        <v>6</v>
      </c>
      <c r="B11" s="15">
        <f>'[7]Novembro'!$F$5</f>
        <v>84</v>
      </c>
      <c r="C11" s="15">
        <f>'[7]Novembro'!$F$6</f>
        <v>84</v>
      </c>
      <c r="D11" s="15">
        <f>'[7]Novembro'!$F$7</f>
        <v>80</v>
      </c>
      <c r="E11" s="15">
        <f>'[7]Novembro'!$F$8</f>
        <v>88</v>
      </c>
      <c r="F11" s="15">
        <f>'[7]Novembro'!$F$9</f>
        <v>92</v>
      </c>
      <c r="G11" s="15">
        <f>'[7]Novembro'!$F$10</f>
        <v>94</v>
      </c>
      <c r="H11" s="15">
        <f>'[7]Novembro'!$F$11</f>
        <v>93</v>
      </c>
      <c r="I11" s="15">
        <f>'[7]Novembro'!$F$12</f>
        <v>89</v>
      </c>
      <c r="J11" s="15">
        <f>'[7]Novembro'!$F$13</f>
        <v>91</v>
      </c>
      <c r="K11" s="15">
        <f>'[7]Novembro'!$F$14</f>
        <v>91</v>
      </c>
      <c r="L11" s="15">
        <f>'[7]Novembro'!$F$15</f>
        <v>89</v>
      </c>
      <c r="M11" s="15">
        <f>'[7]Novembro'!$F$16</f>
        <v>91</v>
      </c>
      <c r="N11" s="15">
        <f>'[7]Novembro'!$F$17</f>
        <v>88</v>
      </c>
      <c r="O11" s="15">
        <f>'[7]Novembro'!$F$18</f>
        <v>83</v>
      </c>
      <c r="P11" s="15">
        <f>'[7]Novembro'!$F$19</f>
        <v>89</v>
      </c>
      <c r="Q11" s="15">
        <f>'[7]Novembro'!$F$20</f>
        <v>90</v>
      </c>
      <c r="R11" s="15">
        <f>'[7]Novembro'!$F$21</f>
        <v>89</v>
      </c>
      <c r="S11" s="15">
        <f>'[7]Novembro'!$F$22</f>
        <v>85</v>
      </c>
      <c r="T11" s="15">
        <f>'[7]Novembro'!$F$23</f>
        <v>88</v>
      </c>
      <c r="U11" s="15">
        <f>'[7]Novembro'!$F$24</f>
        <v>92</v>
      </c>
      <c r="V11" s="15">
        <f>'[7]Novembro'!$F$25</f>
        <v>92</v>
      </c>
      <c r="W11" s="15">
        <f>'[7]Novembro'!$F$26</f>
        <v>90</v>
      </c>
      <c r="X11" s="15">
        <f>'[7]Novembro'!$F$27</f>
        <v>90</v>
      </c>
      <c r="Y11" s="15">
        <f>'[7]Novembro'!$F$28</f>
        <v>89</v>
      </c>
      <c r="Z11" s="15">
        <f>'[7]Novembro'!$F$29</f>
        <v>92</v>
      </c>
      <c r="AA11" s="15">
        <f>'[7]Novembro'!$F$30</f>
        <v>89</v>
      </c>
      <c r="AB11" s="15">
        <f>'[7]Novembro'!$F$31</f>
        <v>91</v>
      </c>
      <c r="AC11" s="15">
        <f>'[7]Novembro'!$F$32</f>
        <v>93</v>
      </c>
      <c r="AD11" s="15">
        <f>'[7]Novembro'!$F$33</f>
        <v>92</v>
      </c>
      <c r="AE11" s="15">
        <f>'[7]Novembro'!$F$34</f>
        <v>88</v>
      </c>
      <c r="AF11" s="17">
        <f t="shared" si="1"/>
        <v>94</v>
      </c>
      <c r="AG11" s="28">
        <f t="shared" si="2"/>
        <v>89.2</v>
      </c>
    </row>
    <row r="12" spans="1:33" ht="16.5" customHeight="1">
      <c r="A12" s="10" t="s">
        <v>7</v>
      </c>
      <c r="B12" s="15">
        <f>'[8]Novembro'!$F$5</f>
        <v>74</v>
      </c>
      <c r="C12" s="15">
        <f>'[8]Novembro'!$F$6</f>
        <v>63</v>
      </c>
      <c r="D12" s="15">
        <f>'[8]Novembro'!$F$7</f>
        <v>78</v>
      </c>
      <c r="E12" s="15">
        <f>'[8]Novembro'!$F$8</f>
        <v>85</v>
      </c>
      <c r="F12" s="15">
        <f>'[8]Novembro'!$F$9</f>
        <v>97</v>
      </c>
      <c r="G12" s="15">
        <f>'[8]Novembro'!$F$10</f>
        <v>98</v>
      </c>
      <c r="H12" s="15">
        <f>'[8]Novembro'!$F$11</f>
        <v>95</v>
      </c>
      <c r="I12" s="15">
        <f>'[8]Novembro'!$F$12</f>
        <v>96</v>
      </c>
      <c r="J12" s="15">
        <f>'[8]Novembro'!$F$13</f>
        <v>97</v>
      </c>
      <c r="K12" s="15">
        <f>'[8]Novembro'!$F$14</f>
        <v>97</v>
      </c>
      <c r="L12" s="15">
        <f>'[8]Novembro'!$F$15</f>
        <v>98</v>
      </c>
      <c r="M12" s="15">
        <f>'[8]Novembro'!$F$16</f>
        <v>97</v>
      </c>
      <c r="N12" s="15">
        <f>'[8]Novembro'!$F$17</f>
        <v>95</v>
      </c>
      <c r="O12" s="15">
        <f>'[8]Novembro'!$F$18</f>
        <v>81</v>
      </c>
      <c r="P12" s="15">
        <f>'[8]Novembro'!$F$19</f>
        <v>95</v>
      </c>
      <c r="Q12" s="15">
        <f>'[8]Novembro'!$F$20</f>
        <v>95</v>
      </c>
      <c r="R12" s="15">
        <f>'[8]Novembro'!$F$21</f>
        <v>96</v>
      </c>
      <c r="S12" s="15">
        <f>'[8]Novembro'!$F$22</f>
        <v>88</v>
      </c>
      <c r="T12" s="15">
        <f>'[8]Novembro'!$F$23</f>
        <v>87</v>
      </c>
      <c r="U12" s="15">
        <f>'[8]Novembro'!$F$24</f>
        <v>96</v>
      </c>
      <c r="V12" s="15">
        <f>'[8]Novembro'!$F$25</f>
        <v>92</v>
      </c>
      <c r="W12" s="15">
        <f>'[8]Novembro'!$F$26</f>
        <v>96</v>
      </c>
      <c r="X12" s="15">
        <f>'[8]Novembro'!$F$27</f>
        <v>97</v>
      </c>
      <c r="Y12" s="15">
        <f>'[8]Novembro'!$F$28</f>
        <v>92</v>
      </c>
      <c r="Z12" s="15">
        <f>'[8]Novembro'!$F$29</f>
        <v>92</v>
      </c>
      <c r="AA12" s="15">
        <f>'[8]Novembro'!$F$30</f>
        <v>93</v>
      </c>
      <c r="AB12" s="15">
        <f>'[8]Novembro'!$F$31</f>
        <v>96</v>
      </c>
      <c r="AC12" s="15">
        <f>'[8]Novembro'!$F$32</f>
        <v>97</v>
      </c>
      <c r="AD12" s="15">
        <f>'[8]Novembro'!$F$33</f>
        <v>96</v>
      </c>
      <c r="AE12" s="15">
        <f>'[8]Novembro'!$F$34</f>
        <v>91</v>
      </c>
      <c r="AF12" s="17">
        <f t="shared" si="1"/>
        <v>98</v>
      </c>
      <c r="AG12" s="28">
        <f t="shared" si="2"/>
        <v>91.66666666666667</v>
      </c>
    </row>
    <row r="13" spans="1:33" ht="16.5" customHeight="1">
      <c r="A13" s="10" t="s">
        <v>8</v>
      </c>
      <c r="B13" s="15">
        <f>'[9]Novembro'!$F$5</f>
        <v>81</v>
      </c>
      <c r="C13" s="15">
        <f>'[9]Novembro'!$F$6</f>
        <v>77</v>
      </c>
      <c r="D13" s="15">
        <f>'[9]Novembro'!$F$7</f>
        <v>78</v>
      </c>
      <c r="E13" s="15">
        <f>'[9]Novembro'!$F$8</f>
        <v>93</v>
      </c>
      <c r="F13" s="15">
        <f>'[9]Novembro'!$F$9</f>
        <v>95</v>
      </c>
      <c r="G13" s="15">
        <f>'[9]Novembro'!$F$10</f>
        <v>96</v>
      </c>
      <c r="H13" s="15">
        <f>'[9]Novembro'!$F$11</f>
        <v>93</v>
      </c>
      <c r="I13" s="15">
        <f>'[9]Novembro'!$F$12</f>
        <v>96</v>
      </c>
      <c r="J13" s="15">
        <f>'[9]Novembro'!$F$13</f>
        <v>96</v>
      </c>
      <c r="K13" s="15">
        <f>'[9]Novembro'!$F$14</f>
        <v>95</v>
      </c>
      <c r="L13" s="15">
        <f>'[9]Novembro'!$F$15</f>
        <v>96</v>
      </c>
      <c r="M13" s="15">
        <f>'[9]Novembro'!$F$16</f>
        <v>98</v>
      </c>
      <c r="N13" s="15">
        <f>'[9]Novembro'!$F$17</f>
        <v>94</v>
      </c>
      <c r="O13" s="15">
        <f>'[9]Novembro'!$F$18</f>
        <v>87</v>
      </c>
      <c r="P13" s="15">
        <f>'[9]Novembro'!$F$19</f>
        <v>94</v>
      </c>
      <c r="Q13" s="15">
        <f>'[9]Novembro'!$F$20</f>
        <v>96</v>
      </c>
      <c r="R13" s="15">
        <f>'[9]Novembro'!$F$21</f>
        <v>95</v>
      </c>
      <c r="S13" s="15">
        <f>'[9]Novembro'!$F$22</f>
        <v>91</v>
      </c>
      <c r="T13" s="15">
        <f>'[9]Novembro'!$F$23</f>
        <v>81</v>
      </c>
      <c r="U13" s="15">
        <f>'[9]Novembro'!$F$24</f>
        <v>87</v>
      </c>
      <c r="V13" s="15">
        <f>'[9]Novembro'!$F$25</f>
        <v>89</v>
      </c>
      <c r="W13" s="15">
        <f>'[9]Novembro'!$F$26</f>
        <v>97</v>
      </c>
      <c r="X13" s="15">
        <f>'[9]Novembro'!$F$27</f>
        <v>96</v>
      </c>
      <c r="Y13" s="15">
        <f>'[9]Novembro'!$F$28</f>
        <v>90</v>
      </c>
      <c r="Z13" s="15">
        <f>'[9]Novembro'!$F$29</f>
        <v>93</v>
      </c>
      <c r="AA13" s="15">
        <f>'[9]Novembro'!$F$30</f>
        <v>93</v>
      </c>
      <c r="AB13" s="15">
        <f>'[9]Novembro'!$F$31</f>
        <v>95</v>
      </c>
      <c r="AC13" s="15">
        <f>'[9]Novembro'!$F$32</f>
        <v>96</v>
      </c>
      <c r="AD13" s="15">
        <f>'[9]Novembro'!$F$33</f>
        <v>96</v>
      </c>
      <c r="AE13" s="15">
        <f>'[9]Novembro'!$F$34</f>
        <v>90</v>
      </c>
      <c r="AF13" s="17" t="s">
        <v>32</v>
      </c>
      <c r="AG13" s="28" t="s">
        <v>32</v>
      </c>
    </row>
    <row r="14" spans="1:33" ht="16.5" customHeight="1">
      <c r="A14" s="10" t="s">
        <v>9</v>
      </c>
      <c r="B14" s="15">
        <f>'[10]Novembro'!$F$5</f>
        <v>77</v>
      </c>
      <c r="C14" s="15">
        <f>'[10]Novembro'!$F$6</f>
        <v>67</v>
      </c>
      <c r="D14" s="15">
        <f>'[10]Novembro'!$F$7</f>
        <v>82</v>
      </c>
      <c r="E14" s="15">
        <f>'[10]Novembro'!$F$8</f>
        <v>85</v>
      </c>
      <c r="F14" s="15">
        <f>'[10]Novembro'!$F$9</f>
        <v>95</v>
      </c>
      <c r="G14" s="15">
        <f>'[10]Novembro'!$F$10</f>
        <v>97</v>
      </c>
      <c r="H14" s="15">
        <f>'[10]Novembro'!$F$11</f>
        <v>93</v>
      </c>
      <c r="I14" s="15">
        <f>'[10]Novembro'!$F$12</f>
        <v>95</v>
      </c>
      <c r="J14" s="15">
        <f>'[10]Novembro'!$F$13</f>
        <v>96</v>
      </c>
      <c r="K14" s="15">
        <f>'[10]Novembro'!$F$14</f>
        <v>95</v>
      </c>
      <c r="L14" s="15">
        <f>'[10]Novembro'!$F$15</f>
        <v>94</v>
      </c>
      <c r="M14" s="15">
        <f>'[10]Novembro'!$F$16</f>
        <v>97</v>
      </c>
      <c r="N14" s="15">
        <f>'[10]Novembro'!$F$17</f>
        <v>86</v>
      </c>
      <c r="O14" s="15">
        <f>'[10]Novembro'!$F$18</f>
        <v>84</v>
      </c>
      <c r="P14" s="15">
        <f>'[10]Novembro'!$F$19</f>
        <v>96</v>
      </c>
      <c r="Q14" s="15">
        <f>'[10]Novembro'!$F$20</f>
        <v>96</v>
      </c>
      <c r="R14" s="15">
        <f>'[10]Novembro'!$F$21</f>
        <v>96</v>
      </c>
      <c r="S14" s="15">
        <f>'[10]Novembro'!$F$22</f>
        <v>87</v>
      </c>
      <c r="T14" s="15">
        <f>'[10]Novembro'!$F$23</f>
        <v>88</v>
      </c>
      <c r="U14" s="15">
        <f>'[10]Novembro'!$F$24</f>
        <v>83</v>
      </c>
      <c r="V14" s="15">
        <f>'[10]Novembro'!$F$25</f>
        <v>90</v>
      </c>
      <c r="W14" s="15">
        <f>'[10]Novembro'!$F$26</f>
        <v>94</v>
      </c>
      <c r="X14" s="15">
        <f>'[10]Novembro'!$F$27</f>
        <v>94</v>
      </c>
      <c r="Y14" s="15">
        <f>'[10]Novembro'!$F$28</f>
        <v>92</v>
      </c>
      <c r="Z14" s="15">
        <f>'[10]Novembro'!$F$29</f>
        <v>91</v>
      </c>
      <c r="AA14" s="15">
        <f>'[10]Novembro'!$F$30</f>
        <v>91</v>
      </c>
      <c r="AB14" s="15">
        <f>'[10]Novembro'!$F$31</f>
        <v>97</v>
      </c>
      <c r="AC14" s="15">
        <f>'[10]Novembro'!$F$32</f>
        <v>96</v>
      </c>
      <c r="AD14" s="15">
        <f>'[10]Novembro'!$F$33</f>
        <v>96</v>
      </c>
      <c r="AE14" s="15">
        <f>'[10]Novembro'!$F$34</f>
        <v>92</v>
      </c>
      <c r="AF14" s="17">
        <f aca="true" t="shared" si="3" ref="AF14:AF25">MAX(B14:AE14)</f>
        <v>97</v>
      </c>
      <c r="AG14" s="28">
        <f aca="true" t="shared" si="4" ref="AG14:AG25">AVERAGE(B14:AE14)</f>
        <v>90.73333333333333</v>
      </c>
    </row>
    <row r="15" spans="1:33" ht="16.5" customHeight="1">
      <c r="A15" s="10" t="s">
        <v>10</v>
      </c>
      <c r="B15" s="15">
        <f>'[11]Novembro'!$F$5</f>
        <v>67</v>
      </c>
      <c r="C15" s="15">
        <f>'[11]Novembro'!$F$6</f>
        <v>69</v>
      </c>
      <c r="D15" s="15">
        <f>'[11]Novembro'!$F$7</f>
        <v>81</v>
      </c>
      <c r="E15" s="15">
        <f>'[11]Novembro'!$F$8</f>
        <v>81</v>
      </c>
      <c r="F15" s="15">
        <f>'[11]Novembro'!$F$9</f>
        <v>94</v>
      </c>
      <c r="G15" s="15">
        <f>'[11]Novembro'!$F$10</f>
        <v>94</v>
      </c>
      <c r="H15" s="15">
        <f>'[11]Novembro'!$F$11</f>
        <v>94</v>
      </c>
      <c r="I15" s="15">
        <f>'[11]Novembro'!$F$12</f>
        <v>95</v>
      </c>
      <c r="J15" s="15">
        <f>'[11]Novembro'!$F$13</f>
        <v>96</v>
      </c>
      <c r="K15" s="15">
        <f>'[11]Novembro'!$F$14</f>
        <v>95</v>
      </c>
      <c r="L15" s="15">
        <f>'[11]Novembro'!$F$15</f>
        <v>96</v>
      </c>
      <c r="M15" s="15">
        <f>'[11]Novembro'!$F$16</f>
        <v>96</v>
      </c>
      <c r="N15" s="15">
        <f>'[11]Novembro'!$F$17</f>
        <v>94</v>
      </c>
      <c r="O15" s="15">
        <f>'[11]Novembro'!$F$18</f>
        <v>94</v>
      </c>
      <c r="P15" s="15">
        <f>'[11]Novembro'!$F$19</f>
        <v>93</v>
      </c>
      <c r="Q15" s="15">
        <f>'[11]Novembro'!$F$20</f>
        <v>95</v>
      </c>
      <c r="R15" s="15">
        <f>'[11]Novembro'!$F$21</f>
        <v>91</v>
      </c>
      <c r="S15" s="15">
        <f>'[11]Novembro'!$F$22</f>
        <v>85</v>
      </c>
      <c r="T15" s="15">
        <f>'[11]Novembro'!$F$23</f>
        <v>83</v>
      </c>
      <c r="U15" s="15">
        <f>'[11]Novembro'!$F$24</f>
        <v>84</v>
      </c>
      <c r="V15" s="15">
        <f>'[11]Novembro'!$F$25</f>
        <v>87</v>
      </c>
      <c r="W15" s="15">
        <f>'[11]Novembro'!$F$26</f>
        <v>94</v>
      </c>
      <c r="X15" s="15">
        <f>'[11]Novembro'!$F$27</f>
        <v>94</v>
      </c>
      <c r="Y15" s="15">
        <f>'[11]Novembro'!$F$28</f>
        <v>90</v>
      </c>
      <c r="Z15" s="15">
        <f>'[11]Novembro'!$F$29</f>
        <v>92</v>
      </c>
      <c r="AA15" s="15">
        <f>'[11]Novembro'!$F$30</f>
        <v>90</v>
      </c>
      <c r="AB15" s="15">
        <f>'[11]Novembro'!$F$31</f>
        <v>95</v>
      </c>
      <c r="AC15" s="15">
        <f>'[11]Novembro'!$F$32</f>
        <v>95</v>
      </c>
      <c r="AD15" s="15">
        <f>'[11]Novembro'!$F$33</f>
        <v>90</v>
      </c>
      <c r="AE15" s="15">
        <f>'[11]Novembro'!$F$34</f>
        <v>94</v>
      </c>
      <c r="AF15" s="17">
        <f t="shared" si="3"/>
        <v>96</v>
      </c>
      <c r="AG15" s="28">
        <f t="shared" si="4"/>
        <v>89.93333333333334</v>
      </c>
    </row>
    <row r="16" spans="1:33" ht="16.5" customHeight="1">
      <c r="A16" s="10" t="s">
        <v>11</v>
      </c>
      <c r="B16" s="15">
        <f>'[12]Novembro'!$F$5</f>
        <v>92</v>
      </c>
      <c r="C16" s="15">
        <f>'[12]Novembro'!$F$6</f>
        <v>89</v>
      </c>
      <c r="D16" s="15">
        <f>'[12]Novembro'!$F$7</f>
        <v>91</v>
      </c>
      <c r="E16" s="15">
        <f>'[12]Novembro'!$F$8</f>
        <v>87</v>
      </c>
      <c r="F16" s="15">
        <f>'[12]Novembro'!$F$9</f>
        <v>96</v>
      </c>
      <c r="G16" s="15">
        <f>'[12]Novembro'!$F$10</f>
        <v>96</v>
      </c>
      <c r="H16" s="15">
        <f>'[12]Novembro'!$F$11</f>
        <v>93</v>
      </c>
      <c r="I16" s="15">
        <f>'[12]Novembro'!$F$12</f>
        <v>96</v>
      </c>
      <c r="J16" s="15">
        <f>'[12]Novembro'!$F$13</f>
        <v>96</v>
      </c>
      <c r="K16" s="15">
        <f>'[12]Novembro'!$F$14</f>
        <v>96</v>
      </c>
      <c r="L16" s="15">
        <f>'[12]Novembro'!$F$15</f>
        <v>96</v>
      </c>
      <c r="M16" s="15">
        <f>'[12]Novembro'!$F$16</f>
        <v>96</v>
      </c>
      <c r="N16" s="15">
        <f>'[12]Novembro'!$F$17</f>
        <v>96</v>
      </c>
      <c r="O16" s="15">
        <f>'[12]Novembro'!$F$18</f>
        <v>91</v>
      </c>
      <c r="P16" s="15">
        <f>'[12]Novembro'!$F$19</f>
        <v>94</v>
      </c>
      <c r="Q16" s="15">
        <f>'[12]Novembro'!$F$20</f>
        <v>95</v>
      </c>
      <c r="R16" s="15">
        <f>'[12]Novembro'!$F$21</f>
        <v>96</v>
      </c>
      <c r="S16" s="15">
        <f>'[12]Novembro'!$F$22</f>
        <v>94</v>
      </c>
      <c r="T16" s="15">
        <f>'[12]Novembro'!$F$23</f>
        <v>91</v>
      </c>
      <c r="U16" s="15">
        <f>'[12]Novembro'!$F$24</f>
        <v>87</v>
      </c>
      <c r="V16" s="15">
        <f>'[12]Novembro'!$F$25</f>
        <v>93</v>
      </c>
      <c r="W16" s="15">
        <f>'[12]Novembro'!$F$26</f>
        <v>95</v>
      </c>
      <c r="X16" s="15">
        <f>'[12]Novembro'!$F$27</f>
        <v>95</v>
      </c>
      <c r="Y16" s="15">
        <f>'[12]Novembro'!$F$28</f>
        <v>91</v>
      </c>
      <c r="Z16" s="15">
        <f>'[12]Novembro'!$F$29</f>
        <v>90</v>
      </c>
      <c r="AA16" s="15">
        <f>'[12]Novembro'!$F$30</f>
        <v>96</v>
      </c>
      <c r="AB16" s="15">
        <f>'[12]Novembro'!$F$31</f>
        <v>96</v>
      </c>
      <c r="AC16" s="15">
        <f>'[12]Novembro'!$F$32</f>
        <v>95</v>
      </c>
      <c r="AD16" s="15">
        <f>'[12]Novembro'!$F$33</f>
        <v>96</v>
      </c>
      <c r="AE16" s="15">
        <f>'[12]Novembro'!$F$34</f>
        <v>93</v>
      </c>
      <c r="AF16" s="17">
        <f t="shared" si="3"/>
        <v>96</v>
      </c>
      <c r="AG16" s="28">
        <f t="shared" si="4"/>
        <v>93.6</v>
      </c>
    </row>
    <row r="17" spans="1:33" ht="16.5" customHeight="1">
      <c r="A17" s="10" t="s">
        <v>12</v>
      </c>
      <c r="B17" s="15">
        <f>'[13]Novembro'!$F$5</f>
        <v>87</v>
      </c>
      <c r="C17" s="15">
        <f>'[13]Novembro'!$F$6</f>
        <v>92</v>
      </c>
      <c r="D17" s="15">
        <f>'[13]Novembro'!$F$7</f>
        <v>89</v>
      </c>
      <c r="E17" s="15">
        <f>'[13]Novembro'!$F$8</f>
        <v>92</v>
      </c>
      <c r="F17" s="15">
        <f>'[13]Novembro'!$F$9</f>
        <v>94</v>
      </c>
      <c r="G17" s="15">
        <f>'[13]Novembro'!$F$10</f>
        <v>93</v>
      </c>
      <c r="H17" s="15">
        <f>'[13]Novembro'!$F$11</f>
        <v>90</v>
      </c>
      <c r="I17" s="15">
        <f>'[13]Novembro'!$F$12</f>
        <v>95</v>
      </c>
      <c r="J17" s="15">
        <f>'[13]Novembro'!$F$13</f>
        <v>95</v>
      </c>
      <c r="K17" s="15">
        <f>'[13]Novembro'!$F$14</f>
        <v>95</v>
      </c>
      <c r="L17" s="15">
        <f>'[13]Novembro'!$F$15</f>
        <v>92</v>
      </c>
      <c r="M17" s="15">
        <f>'[13]Novembro'!$F$16</f>
        <v>93</v>
      </c>
      <c r="N17" s="15">
        <f>'[13]Novembro'!$F$17</f>
        <v>91</v>
      </c>
      <c r="O17" s="15">
        <f>'[13]Novembro'!$F$18</f>
        <v>91</v>
      </c>
      <c r="P17" s="15">
        <f>'[13]Novembro'!$F$19</f>
        <v>93</v>
      </c>
      <c r="Q17" s="15">
        <f>'[13]Novembro'!$F$20</f>
        <v>87</v>
      </c>
      <c r="R17" s="15">
        <f>'[13]Novembro'!$F$21</f>
        <v>95</v>
      </c>
      <c r="S17" s="15">
        <f>'[13]Novembro'!$F$22</f>
        <v>94</v>
      </c>
      <c r="T17" s="15">
        <f>'[13]Novembro'!$F$23</f>
        <v>90</v>
      </c>
      <c r="U17" s="15">
        <f>'[13]Novembro'!$F$24</f>
        <v>87</v>
      </c>
      <c r="V17" s="15">
        <f>'[13]Novembro'!$F$25</f>
        <v>95</v>
      </c>
      <c r="W17" s="15">
        <f>'[13]Novembro'!$F$26</f>
        <v>95</v>
      </c>
      <c r="X17" s="15">
        <f>'[13]Novembro'!$F$27</f>
        <v>90</v>
      </c>
      <c r="Y17" s="15">
        <f>'[13]Novembro'!$F$28</f>
        <v>88</v>
      </c>
      <c r="Z17" s="15">
        <f>'[13]Novembro'!$F$29</f>
        <v>93</v>
      </c>
      <c r="AA17" s="15">
        <f>'[13]Novembro'!$F$30</f>
        <v>86</v>
      </c>
      <c r="AB17" s="15">
        <f>'[13]Novembro'!$F$31</f>
        <v>92</v>
      </c>
      <c r="AC17" s="15">
        <f>'[13]Novembro'!$F$32</f>
        <v>94</v>
      </c>
      <c r="AD17" s="15">
        <f>'[13]Novembro'!$F$33</f>
        <v>93</v>
      </c>
      <c r="AE17" s="15">
        <f>'[13]Novembro'!$F$34</f>
        <v>90</v>
      </c>
      <c r="AF17" s="17">
        <f t="shared" si="3"/>
        <v>95</v>
      </c>
      <c r="AG17" s="28">
        <f t="shared" si="4"/>
        <v>91.7</v>
      </c>
    </row>
    <row r="18" spans="1:33" ht="16.5" customHeight="1">
      <c r="A18" s="10" t="s">
        <v>13</v>
      </c>
      <c r="B18" s="15">
        <f>'[14]Novembro'!$F$5</f>
        <v>92</v>
      </c>
      <c r="C18" s="15">
        <f>'[14]Novembro'!$F$6</f>
        <v>86</v>
      </c>
      <c r="D18" s="15">
        <f>'[14]Novembro'!$F$7</f>
        <v>87</v>
      </c>
      <c r="E18" s="15">
        <f>'[14]Novembro'!$F$8</f>
        <v>90</v>
      </c>
      <c r="F18" s="15">
        <f>'[14]Novembro'!$F$9</f>
        <v>96</v>
      </c>
      <c r="G18" s="15">
        <f>'[14]Novembro'!$F$10</f>
        <v>95</v>
      </c>
      <c r="H18" s="15">
        <f>'[14]Novembro'!$F$11</f>
        <v>92</v>
      </c>
      <c r="I18" s="15">
        <f>'[14]Novembro'!$F$12</f>
        <v>94</v>
      </c>
      <c r="J18" s="15">
        <f>'[14]Novembro'!$F$13</f>
        <v>97</v>
      </c>
      <c r="K18" s="15">
        <f>'[14]Novembro'!$F$14</f>
        <v>95</v>
      </c>
      <c r="L18" s="15">
        <f>'[14]Novembro'!$F$15</f>
        <v>93</v>
      </c>
      <c r="M18" s="15">
        <f>'[14]Novembro'!$F$16</f>
        <v>91</v>
      </c>
      <c r="N18" s="15">
        <f>'[14]Novembro'!$F$17</f>
        <v>95</v>
      </c>
      <c r="O18" s="15">
        <f>'[14]Novembro'!$F$18</f>
        <v>94</v>
      </c>
      <c r="P18" s="15">
        <f>'[14]Novembro'!$F$19</f>
        <v>91</v>
      </c>
      <c r="Q18" s="15">
        <f>'[14]Novembro'!$F$20</f>
        <v>94</v>
      </c>
      <c r="R18" s="15">
        <f>'[14]Novembro'!$F$21</f>
        <v>96</v>
      </c>
      <c r="S18" s="15">
        <f>'[14]Novembro'!$F$22</f>
        <v>89</v>
      </c>
      <c r="T18" s="15">
        <f>'[14]Novembro'!$F$23</f>
        <v>81</v>
      </c>
      <c r="U18" s="15">
        <f>'[14]Novembro'!$F$24</f>
        <v>97</v>
      </c>
      <c r="V18" s="15">
        <f>'[14]Novembro'!$F$25</f>
        <v>97</v>
      </c>
      <c r="W18" s="15">
        <f>'[14]Novembro'!$F$26</f>
        <v>91</v>
      </c>
      <c r="X18" s="15">
        <f>'[14]Novembro'!$F$27</f>
        <v>89</v>
      </c>
      <c r="Y18" s="15">
        <f>'[14]Novembro'!$F$28</f>
        <v>84</v>
      </c>
      <c r="Z18" s="15">
        <f>'[14]Novembro'!$F$29</f>
        <v>95</v>
      </c>
      <c r="AA18" s="15">
        <f>'[14]Novembro'!$F$30</f>
        <v>91</v>
      </c>
      <c r="AB18" s="15">
        <f>'[14]Novembro'!$F$31</f>
        <v>93</v>
      </c>
      <c r="AC18" s="15">
        <f>'[14]Novembro'!$F$32</f>
        <v>93</v>
      </c>
      <c r="AD18" s="15">
        <f>'[14]Novembro'!$F$33</f>
        <v>87</v>
      </c>
      <c r="AE18" s="15">
        <f>'[14]Novembro'!$F$34</f>
        <v>93</v>
      </c>
      <c r="AF18" s="17">
        <f t="shared" si="3"/>
        <v>97</v>
      </c>
      <c r="AG18" s="28">
        <f t="shared" si="4"/>
        <v>91.93333333333334</v>
      </c>
    </row>
    <row r="19" spans="1:33" ht="16.5" customHeight="1">
      <c r="A19" s="10" t="s">
        <v>14</v>
      </c>
      <c r="B19" s="15">
        <f>'[15]Novembro'!$F$5</f>
        <v>90</v>
      </c>
      <c r="C19" s="15">
        <f>'[15]Novembro'!$F$6</f>
        <v>85</v>
      </c>
      <c r="D19" s="15">
        <f>'[15]Novembro'!$F$7</f>
        <v>84</v>
      </c>
      <c r="E19" s="15">
        <f>'[15]Novembro'!$F$8</f>
        <v>94</v>
      </c>
      <c r="F19" s="15">
        <f>'[15]Novembro'!$F$9</f>
        <v>95</v>
      </c>
      <c r="G19" s="15">
        <f>'[15]Novembro'!$F$10</f>
        <v>92</v>
      </c>
      <c r="H19" s="15">
        <f>'[15]Novembro'!$F$11</f>
        <v>95</v>
      </c>
      <c r="I19" s="15">
        <f>'[15]Novembro'!$F$12</f>
        <v>95</v>
      </c>
      <c r="J19" s="15">
        <f>'[15]Novembro'!$F$13</f>
        <v>93</v>
      </c>
      <c r="K19" s="15">
        <f>'[15]Novembro'!$F$14</f>
        <v>95</v>
      </c>
      <c r="L19" s="15">
        <f>'[15]Novembro'!$F$15</f>
        <v>94</v>
      </c>
      <c r="M19" s="15">
        <f>'[15]Novembro'!$F$16</f>
        <v>95</v>
      </c>
      <c r="N19" s="15">
        <f>'[15]Novembro'!$F$17</f>
        <v>92</v>
      </c>
      <c r="O19" s="15">
        <f>'[15]Novembro'!$F$18</f>
        <v>84</v>
      </c>
      <c r="P19" s="15">
        <f>'[15]Novembro'!$F$19</f>
        <v>90</v>
      </c>
      <c r="Q19" s="15">
        <f>'[15]Novembro'!$F$20</f>
        <v>91</v>
      </c>
      <c r="R19" s="15">
        <f>'[15]Novembro'!$F$21</f>
        <v>94</v>
      </c>
      <c r="S19" s="15">
        <f>'[15]Novembro'!$F$22</f>
        <v>92</v>
      </c>
      <c r="T19" s="15">
        <f>'[15]Novembro'!$F$23</f>
        <v>87</v>
      </c>
      <c r="U19" s="15">
        <f>'[15]Novembro'!$F$24</f>
        <v>87</v>
      </c>
      <c r="V19" s="15">
        <f>'[15]Novembro'!$F$25</f>
        <v>83</v>
      </c>
      <c r="W19" s="15">
        <f>'[15]Novembro'!$F$26</f>
        <v>93</v>
      </c>
      <c r="X19" s="15">
        <f>'[15]Novembro'!$F$27</f>
        <v>93</v>
      </c>
      <c r="Y19" s="15">
        <f>'[15]Novembro'!$F$28</f>
        <v>94</v>
      </c>
      <c r="Z19" s="15">
        <f>'[15]Novembro'!$F$29</f>
        <v>92</v>
      </c>
      <c r="AA19" s="15">
        <f>'[15]Novembro'!$F$30</f>
        <v>92</v>
      </c>
      <c r="AB19" s="15">
        <f>'[15]Novembro'!$F$31</f>
        <v>95</v>
      </c>
      <c r="AC19" s="15">
        <f>'[15]Novembro'!$F$32</f>
        <v>95</v>
      </c>
      <c r="AD19" s="15">
        <f>'[15]Novembro'!$F$33</f>
        <v>95</v>
      </c>
      <c r="AE19" s="15">
        <f>'[15]Novembro'!$F$34</f>
        <v>96</v>
      </c>
      <c r="AF19" s="17">
        <f t="shared" si="3"/>
        <v>96</v>
      </c>
      <c r="AG19" s="28">
        <f t="shared" si="4"/>
        <v>91.73333333333333</v>
      </c>
    </row>
    <row r="20" spans="1:33" ht="16.5" customHeight="1">
      <c r="A20" s="10" t="s">
        <v>15</v>
      </c>
      <c r="B20" s="15">
        <f>'[16]Novembro'!$F$5</f>
        <v>86</v>
      </c>
      <c r="C20" s="15">
        <f>'[16]Novembro'!$F$6</f>
        <v>83</v>
      </c>
      <c r="D20" s="15">
        <f>'[16]Novembro'!$F$7</f>
        <v>79</v>
      </c>
      <c r="E20" s="15">
        <f>'[16]Novembro'!$F$8</f>
        <v>76</v>
      </c>
      <c r="F20" s="15">
        <f>'[16]Novembro'!$F$9</f>
        <v>85</v>
      </c>
      <c r="G20" s="15">
        <f>'[16]Novembro'!$F$10</f>
        <v>94</v>
      </c>
      <c r="H20" s="15">
        <f>'[16]Novembro'!$F$11</f>
        <v>94</v>
      </c>
      <c r="I20" s="15">
        <f>'[16]Novembro'!$F$12</f>
        <v>98</v>
      </c>
      <c r="J20" s="15">
        <f>'[16]Novembro'!$F$13</f>
        <v>99</v>
      </c>
      <c r="K20" s="15">
        <f>'[16]Novembro'!$F$14</f>
        <v>97</v>
      </c>
      <c r="L20" s="15">
        <f>'[16]Novembro'!$F$15</f>
        <v>99</v>
      </c>
      <c r="M20" s="15">
        <f>'[16]Novembro'!$F$16</f>
        <v>98</v>
      </c>
      <c r="N20" s="15">
        <f>'[16]Novembro'!$F$17</f>
        <v>96</v>
      </c>
      <c r="O20" s="15">
        <f>'[16]Novembro'!$F$18</f>
        <v>88</v>
      </c>
      <c r="P20" s="15">
        <f>'[16]Novembro'!$F$19</f>
        <v>94</v>
      </c>
      <c r="Q20" s="15">
        <f>'[16]Novembro'!$F$20</f>
        <v>96</v>
      </c>
      <c r="R20" s="15">
        <f>'[16]Novembro'!$F$21</f>
        <v>97</v>
      </c>
      <c r="S20" s="15">
        <f>'[16]Novembro'!$F$22</f>
        <v>94</v>
      </c>
      <c r="T20" s="15">
        <f>'[16]Novembro'!$F$23</f>
        <v>89</v>
      </c>
      <c r="U20" s="15">
        <f>'[16]Novembro'!$F$24</f>
        <v>87</v>
      </c>
      <c r="V20" s="15">
        <f>'[16]Novembro'!$F$25</f>
        <v>93</v>
      </c>
      <c r="W20" s="15">
        <f>'[16]Novembro'!$F$26</f>
        <v>92</v>
      </c>
      <c r="X20" s="15">
        <f>'[16]Novembro'!$F$27</f>
        <v>93</v>
      </c>
      <c r="Y20" s="15">
        <f>'[16]Novembro'!$F$28</f>
        <v>89</v>
      </c>
      <c r="Z20" s="15">
        <f>'[16]Novembro'!$F$29</f>
        <v>90</v>
      </c>
      <c r="AA20" s="15">
        <f>'[16]Novembro'!$F$30</f>
        <v>94</v>
      </c>
      <c r="AB20" s="15">
        <f>'[16]Novembro'!$F$31</f>
        <v>99</v>
      </c>
      <c r="AC20" s="15">
        <f>'[16]Novembro'!$F$32</f>
        <v>99</v>
      </c>
      <c r="AD20" s="15">
        <f>'[16]Novembro'!$F$33</f>
        <v>95</v>
      </c>
      <c r="AE20" s="15">
        <f>'[16]Novembro'!$F$34</f>
        <v>93</v>
      </c>
      <c r="AF20" s="17">
        <f t="shared" si="3"/>
        <v>99</v>
      </c>
      <c r="AG20" s="28">
        <f t="shared" si="4"/>
        <v>92.2</v>
      </c>
    </row>
    <row r="21" spans="1:33" ht="16.5" customHeight="1">
      <c r="A21" s="10" t="s">
        <v>16</v>
      </c>
      <c r="B21" s="15">
        <f>'[17]Novembro'!$F$5</f>
        <v>74</v>
      </c>
      <c r="C21" s="15">
        <f>'[17]Novembro'!$F$6</f>
        <v>71</v>
      </c>
      <c r="D21" s="15">
        <f>'[17]Novembro'!$F$7</f>
        <v>74</v>
      </c>
      <c r="E21" s="15">
        <f>'[17]Novembro'!$F$8</f>
        <v>72</v>
      </c>
      <c r="F21" s="15">
        <f>'[17]Novembro'!$F$9</f>
        <v>80</v>
      </c>
      <c r="G21" s="15">
        <f>'[17]Novembro'!$F$10</f>
        <v>95</v>
      </c>
      <c r="H21" s="15">
        <f>'[17]Novembro'!$F$11</f>
        <v>84</v>
      </c>
      <c r="I21" s="15">
        <f>'[17]Novembro'!$F$12</f>
        <v>93</v>
      </c>
      <c r="J21" s="15">
        <f>'[17]Novembro'!$F$13</f>
        <v>94</v>
      </c>
      <c r="K21" s="15">
        <f>'[17]Novembro'!$F$14</f>
        <v>79</v>
      </c>
      <c r="L21" s="15">
        <f>'[17]Novembro'!$F$15</f>
        <v>91</v>
      </c>
      <c r="M21" s="15">
        <f>'[17]Novembro'!$F$16</f>
        <v>91</v>
      </c>
      <c r="N21" s="15">
        <f>'[17]Novembro'!$F$17</f>
        <v>80</v>
      </c>
      <c r="O21" s="15">
        <f>'[17]Novembro'!$F$18</f>
        <v>75</v>
      </c>
      <c r="P21" s="15">
        <f>'[17]Novembro'!$F$19</f>
        <v>81</v>
      </c>
      <c r="Q21" s="15">
        <f>'[17]Novembro'!$F$20</f>
        <v>96</v>
      </c>
      <c r="R21" s="15">
        <f>'[17]Novembro'!$F$21</f>
        <v>88</v>
      </c>
      <c r="S21" s="15">
        <f>'[17]Novembro'!$F$22</f>
        <v>79</v>
      </c>
      <c r="T21" s="15">
        <f>'[17]Novembro'!$F$23</f>
        <v>69</v>
      </c>
      <c r="U21" s="15">
        <f>'[17]Novembro'!$F$24</f>
        <v>68</v>
      </c>
      <c r="V21" s="15">
        <f>'[17]Novembro'!$F$25</f>
        <v>80</v>
      </c>
      <c r="W21" s="15">
        <f>'[17]Novembro'!$F$26</f>
        <v>74</v>
      </c>
      <c r="X21" s="15">
        <f>'[17]Novembro'!$F$27</f>
        <v>70</v>
      </c>
      <c r="Y21" s="15">
        <f>'[17]Novembro'!$F$28</f>
        <v>64</v>
      </c>
      <c r="Z21" s="15">
        <f>'[17]Novembro'!$F$29</f>
        <v>74</v>
      </c>
      <c r="AA21" s="15">
        <f>'[17]Novembro'!$F$30</f>
        <v>74</v>
      </c>
      <c r="AB21" s="15">
        <f>'[17]Novembro'!$F$31</f>
        <v>89</v>
      </c>
      <c r="AC21" s="15">
        <f>'[17]Novembro'!$F$32</f>
        <v>81</v>
      </c>
      <c r="AD21" s="15">
        <f>'[17]Novembro'!$F$33</f>
        <v>75</v>
      </c>
      <c r="AE21" s="15">
        <f>'[17]Novembro'!$F$34</f>
        <v>71</v>
      </c>
      <c r="AF21" s="17">
        <f t="shared" si="3"/>
        <v>96</v>
      </c>
      <c r="AG21" s="28">
        <f t="shared" si="4"/>
        <v>79.53333333333333</v>
      </c>
    </row>
    <row r="22" spans="1:33" ht="16.5" customHeight="1">
      <c r="A22" s="10" t="s">
        <v>17</v>
      </c>
      <c r="B22" s="15">
        <f>'[18]Novembro'!$F$5</f>
        <v>87</v>
      </c>
      <c r="C22" s="15">
        <f>'[18]Novembro'!$F$6</f>
        <v>79</v>
      </c>
      <c r="D22" s="15">
        <f>'[18]Novembro'!$F$7</f>
        <v>92</v>
      </c>
      <c r="E22" s="15">
        <f>'[18]Novembro'!$F$8</f>
        <v>88</v>
      </c>
      <c r="F22" s="15">
        <f>'[18]Novembro'!$F$9</f>
        <v>97</v>
      </c>
      <c r="G22" s="15">
        <f>'[18]Novembro'!$F$10</f>
        <v>96</v>
      </c>
      <c r="H22" s="15">
        <f>'[18]Novembro'!$F$11</f>
        <v>91</v>
      </c>
      <c r="I22" s="15">
        <f>'[18]Novembro'!$F$12</f>
        <v>95</v>
      </c>
      <c r="J22" s="15">
        <f>'[18]Novembro'!$F$13</f>
        <v>97</v>
      </c>
      <c r="K22" s="15">
        <f>'[18]Novembro'!$F$14</f>
        <v>96</v>
      </c>
      <c r="L22" s="15">
        <f>'[18]Novembro'!$F$15</f>
        <v>97</v>
      </c>
      <c r="M22" s="15">
        <f>'[18]Novembro'!$F$16</f>
        <v>98</v>
      </c>
      <c r="N22" s="15">
        <f>'[18]Novembro'!$F$17</f>
        <v>97</v>
      </c>
      <c r="O22" s="15">
        <f>'[18]Novembro'!$F$18</f>
        <v>92</v>
      </c>
      <c r="P22" s="15">
        <f>'[18]Novembro'!$F$19</f>
        <v>92</v>
      </c>
      <c r="Q22" s="15">
        <f>'[18]Novembro'!$F$20</f>
        <v>96</v>
      </c>
      <c r="R22" s="15">
        <f>'[18]Novembro'!$F$21</f>
        <v>97</v>
      </c>
      <c r="S22" s="15">
        <f>'[18]Novembro'!$F$22</f>
        <v>90</v>
      </c>
      <c r="T22" s="15">
        <f>'[18]Novembro'!$F$23</f>
        <v>91</v>
      </c>
      <c r="U22" s="15">
        <f>'[18]Novembro'!$F$24</f>
        <v>96</v>
      </c>
      <c r="V22" s="15">
        <f>'[18]Novembro'!$F$25</f>
        <v>94</v>
      </c>
      <c r="W22" s="15">
        <f>'[18]Novembro'!$F$26</f>
        <v>95</v>
      </c>
      <c r="X22" s="15">
        <f>'[18]Novembro'!$F$27</f>
        <v>97</v>
      </c>
      <c r="Y22" s="15">
        <f>'[18]Novembro'!$F$28</f>
        <v>92</v>
      </c>
      <c r="Z22" s="15">
        <f>'[18]Novembro'!$F$29</f>
        <v>94</v>
      </c>
      <c r="AA22" s="15">
        <f>'[18]Novembro'!$F$30</f>
        <v>96</v>
      </c>
      <c r="AB22" s="15">
        <f>'[18]Novembro'!$F$31</f>
        <v>97</v>
      </c>
      <c r="AC22" s="15">
        <f>'[18]Novembro'!$F$32</f>
        <v>96</v>
      </c>
      <c r="AD22" s="15">
        <f>'[18]Novembro'!$F$33</f>
        <v>95</v>
      </c>
      <c r="AE22" s="15">
        <f>'[18]Novembro'!$F$34</f>
        <v>92</v>
      </c>
      <c r="AF22" s="17">
        <f t="shared" si="3"/>
        <v>98</v>
      </c>
      <c r="AG22" s="28">
        <f t="shared" si="4"/>
        <v>93.73333333333333</v>
      </c>
    </row>
    <row r="23" spans="1:33" ht="16.5" customHeight="1">
      <c r="A23" s="10" t="s">
        <v>18</v>
      </c>
      <c r="B23" s="15">
        <f>'[19]Novembro'!$F$5</f>
        <v>80</v>
      </c>
      <c r="C23" s="15">
        <f>'[19]Novembro'!$F$6</f>
        <v>85</v>
      </c>
      <c r="D23" s="15">
        <f>'[19]Novembro'!$F$7</f>
        <v>85</v>
      </c>
      <c r="E23" s="15">
        <f>'[19]Novembro'!$F$8</f>
        <v>88</v>
      </c>
      <c r="F23" s="15">
        <f>'[19]Novembro'!$F$9</f>
        <v>96</v>
      </c>
      <c r="G23" s="15">
        <f>'[19]Novembro'!$F$10</f>
        <v>93</v>
      </c>
      <c r="H23" s="15">
        <f>'[19]Novembro'!$F$11</f>
        <v>94</v>
      </c>
      <c r="I23" s="15">
        <f>'[19]Novembro'!$F$12</f>
        <v>92</v>
      </c>
      <c r="J23" s="15">
        <f>'[19]Novembro'!$F$13</f>
        <v>94</v>
      </c>
      <c r="K23" s="15">
        <f>'[19]Novembro'!$F$14</f>
        <v>93</v>
      </c>
      <c r="L23" s="15">
        <f>'[19]Novembro'!$F$15</f>
        <v>93</v>
      </c>
      <c r="M23" s="15">
        <f>'[19]Novembro'!$F$16</f>
        <v>95</v>
      </c>
      <c r="N23" s="15">
        <f>'[19]Novembro'!$F$17</f>
        <v>93</v>
      </c>
      <c r="O23" s="15">
        <f>'[19]Novembro'!$F$18</f>
        <v>86</v>
      </c>
      <c r="P23" s="15">
        <f>'[19]Novembro'!$F$19</f>
        <v>90</v>
      </c>
      <c r="Q23" s="15">
        <f>'[19]Novembro'!$F$20</f>
        <v>92</v>
      </c>
      <c r="R23" s="15">
        <f>'[19]Novembro'!$F$21</f>
        <v>95</v>
      </c>
      <c r="S23" s="15">
        <f>'[19]Novembro'!$F$22</f>
        <v>91</v>
      </c>
      <c r="T23" s="15">
        <f>'[19]Novembro'!$F$23</f>
        <v>87</v>
      </c>
      <c r="U23" s="15">
        <f>'[19]Novembro'!$F$24</f>
        <v>91</v>
      </c>
      <c r="V23" s="15">
        <f>'[19]Novembro'!$F$25</f>
        <v>93</v>
      </c>
      <c r="W23" s="15">
        <f>'[19]Novembro'!$F$26</f>
        <v>93</v>
      </c>
      <c r="X23" s="15">
        <f>'[19]Novembro'!$F$27</f>
        <v>93</v>
      </c>
      <c r="Y23" s="15">
        <f>'[19]Novembro'!$F$28</f>
        <v>94</v>
      </c>
      <c r="Z23" s="15">
        <f>'[19]Novembro'!$F$29</f>
        <v>95</v>
      </c>
      <c r="AA23" s="15">
        <f>'[19]Novembro'!$F$30</f>
        <v>95</v>
      </c>
      <c r="AB23" s="15">
        <f>'[19]Novembro'!$F$31</f>
        <v>95</v>
      </c>
      <c r="AC23" s="15">
        <f>'[19]Novembro'!$F$32</f>
        <v>95</v>
      </c>
      <c r="AD23" s="15">
        <f>'[19]Novembro'!$F$33</f>
        <v>96</v>
      </c>
      <c r="AE23" s="15">
        <f>'[19]Novembro'!$F$34</f>
        <v>93</v>
      </c>
      <c r="AF23" s="17">
        <f t="shared" si="3"/>
        <v>96</v>
      </c>
      <c r="AG23" s="28">
        <f t="shared" si="4"/>
        <v>91.83333333333333</v>
      </c>
    </row>
    <row r="24" spans="1:33" ht="16.5" customHeight="1">
      <c r="A24" s="10" t="s">
        <v>19</v>
      </c>
      <c r="B24" s="15">
        <f>'[20]Novembro'!$F$5</f>
        <v>73</v>
      </c>
      <c r="C24" s="15">
        <f>'[20]Novembro'!$F$6</f>
        <v>70</v>
      </c>
      <c r="D24" s="15">
        <f>'[20]Novembro'!$F$7</f>
        <v>81</v>
      </c>
      <c r="E24" s="15">
        <f>'[20]Novembro'!$F$8</f>
        <v>79</v>
      </c>
      <c r="F24" s="15">
        <f>'[20]Novembro'!$F$9</f>
        <v>93</v>
      </c>
      <c r="G24" s="15">
        <f>'[20]Novembro'!$F$10</f>
        <v>95</v>
      </c>
      <c r="H24" s="15">
        <f>'[20]Novembro'!$F$11</f>
        <v>95</v>
      </c>
      <c r="I24" s="15">
        <f>'[20]Novembro'!$F$12</f>
        <v>96</v>
      </c>
      <c r="J24" s="15">
        <f>'[20]Novembro'!$F$13</f>
        <v>95</v>
      </c>
      <c r="K24" s="15">
        <f>'[20]Novembro'!$F$14</f>
        <v>94</v>
      </c>
      <c r="L24" s="15">
        <f>'[20]Novembro'!$F$15</f>
        <v>96</v>
      </c>
      <c r="M24" s="15">
        <f>'[20]Novembro'!$F$16</f>
        <v>96</v>
      </c>
      <c r="N24" s="15">
        <f>'[20]Novembro'!$F$17</f>
        <v>93</v>
      </c>
      <c r="O24" s="15">
        <f>'[20]Novembro'!$F$18</f>
        <v>87</v>
      </c>
      <c r="P24" s="15">
        <f>'[20]Novembro'!$F$19</f>
        <v>91</v>
      </c>
      <c r="Q24" s="15">
        <f>'[20]Novembro'!$F$20</f>
        <v>94</v>
      </c>
      <c r="R24" s="15">
        <f>'[20]Novembro'!$F$21</f>
        <v>94</v>
      </c>
      <c r="S24" s="15">
        <f>'[20]Novembro'!$F$22</f>
        <v>90</v>
      </c>
      <c r="T24" s="15">
        <f>'[20]Novembro'!$F$23</f>
        <v>84</v>
      </c>
      <c r="U24" s="15">
        <f>'[20]Novembro'!$F$24</f>
        <v>87</v>
      </c>
      <c r="V24" s="15">
        <f>'[20]Novembro'!$F$25</f>
        <v>89</v>
      </c>
      <c r="W24" s="15">
        <f>'[20]Novembro'!$F$26</f>
        <v>90</v>
      </c>
      <c r="X24" s="15">
        <f>'[20]Novembro'!$F$27</f>
        <v>93</v>
      </c>
      <c r="Y24" s="15">
        <f>'[20]Novembro'!$F$28</f>
        <v>91</v>
      </c>
      <c r="Z24" s="15">
        <f>'[20]Novembro'!$F$29</f>
        <v>93</v>
      </c>
      <c r="AA24" s="15">
        <f>'[20]Novembro'!$F$30</f>
        <v>93</v>
      </c>
      <c r="AB24" s="15">
        <f>'[20]Novembro'!$F$31</f>
        <v>95</v>
      </c>
      <c r="AC24" s="15">
        <f>'[20]Novembro'!$F$32</f>
        <v>96</v>
      </c>
      <c r="AD24" s="15">
        <f>'[20]Novembro'!$F$33</f>
        <v>95</v>
      </c>
      <c r="AE24" s="15">
        <f>'[20]Novembro'!$F$34</f>
        <v>92</v>
      </c>
      <c r="AF24" s="17">
        <f t="shared" si="3"/>
        <v>96</v>
      </c>
      <c r="AG24" s="28">
        <f t="shared" si="4"/>
        <v>90.33333333333333</v>
      </c>
    </row>
    <row r="25" spans="1:33" ht="16.5" customHeight="1">
      <c r="A25" s="10" t="s">
        <v>31</v>
      </c>
      <c r="B25" s="15">
        <f>'[21]Novembro'!$F$5</f>
        <v>72</v>
      </c>
      <c r="C25" s="15">
        <f>'[21]Novembro'!$F$6</f>
        <v>78</v>
      </c>
      <c r="D25" s="15">
        <f>'[21]Novembro'!$F$7</f>
        <v>86</v>
      </c>
      <c r="E25" s="15">
        <f>'[21]Novembro'!$F$8</f>
        <v>92</v>
      </c>
      <c r="F25" s="15">
        <f>'[21]Novembro'!$F$9</f>
        <v>95</v>
      </c>
      <c r="G25" s="15">
        <f>'[21]Novembro'!$F$10</f>
        <v>94</v>
      </c>
      <c r="H25" s="15">
        <f>'[21]Novembro'!$F$11</f>
        <v>91</v>
      </c>
      <c r="I25" s="15">
        <f>'[21]Novembro'!$F$12</f>
        <v>96</v>
      </c>
      <c r="J25" s="15">
        <f>'[21]Novembro'!$F$13</f>
        <v>96</v>
      </c>
      <c r="K25" s="15">
        <f>'[21]Novembro'!$F$14</f>
        <v>92</v>
      </c>
      <c r="L25" s="15">
        <f>'[21]Novembro'!$F$15</f>
        <v>93</v>
      </c>
      <c r="M25" s="15">
        <f>'[21]Novembro'!$F$16</f>
        <v>93</v>
      </c>
      <c r="N25" s="15">
        <f>'[21]Novembro'!$F$17</f>
        <v>94</v>
      </c>
      <c r="O25" s="15">
        <f>'[21]Novembro'!$F$18</f>
        <v>83</v>
      </c>
      <c r="P25" s="15">
        <f>'[21]Novembro'!$F$19</f>
        <v>91</v>
      </c>
      <c r="Q25" s="15">
        <f>'[21]Novembro'!$F$20</f>
        <v>92</v>
      </c>
      <c r="R25" s="15">
        <f>'[21]Novembro'!$F$21</f>
        <v>89</v>
      </c>
      <c r="S25" s="15">
        <f>'[21]Novembro'!$F$22</f>
        <v>82</v>
      </c>
      <c r="T25" s="15">
        <f>'[21]Novembro'!$F$23</f>
        <v>79</v>
      </c>
      <c r="U25" s="15">
        <f>'[21]Novembro'!$F$24</f>
        <v>86</v>
      </c>
      <c r="V25" s="15">
        <f>'[21]Novembro'!$F$25</f>
        <v>90</v>
      </c>
      <c r="W25" s="15">
        <f>'[21]Novembro'!$F$26</f>
        <v>89</v>
      </c>
      <c r="X25" s="15">
        <f>'[21]Novembro'!$F$27</f>
        <v>94</v>
      </c>
      <c r="Y25" s="15">
        <f>'[21]Novembro'!$F$28</f>
        <v>93</v>
      </c>
      <c r="Z25" s="15">
        <f>'[21]Novembro'!$F$29</f>
        <v>88</v>
      </c>
      <c r="AA25" s="15">
        <f>'[21]Novembro'!$F$30</f>
        <v>95</v>
      </c>
      <c r="AB25" s="15">
        <f>'[21]Novembro'!$F$31</f>
        <v>96</v>
      </c>
      <c r="AC25" s="15">
        <f>'[21]Novembro'!$F$32</f>
        <v>95</v>
      </c>
      <c r="AD25" s="15">
        <f>'[21]Novembro'!$F$33</f>
        <v>93</v>
      </c>
      <c r="AE25" s="15">
        <f>'[21]Novembro'!$F$34</f>
        <v>93</v>
      </c>
      <c r="AF25" s="17">
        <f t="shared" si="3"/>
        <v>96</v>
      </c>
      <c r="AG25" s="28">
        <f t="shared" si="4"/>
        <v>90</v>
      </c>
    </row>
    <row r="26" spans="1:33" ht="16.5" customHeight="1">
      <c r="A26" s="10" t="s">
        <v>20</v>
      </c>
      <c r="B26" s="15" t="str">
        <f>'[22]Novembro'!$F$5</f>
        <v>**</v>
      </c>
      <c r="C26" s="15" t="str">
        <f>'[22]Novembro'!$F$6</f>
        <v>**</v>
      </c>
      <c r="D26" s="15" t="str">
        <f>'[22]Novembro'!$F$7</f>
        <v>**</v>
      </c>
      <c r="E26" s="15" t="str">
        <f>'[22]Novembro'!$F$8</f>
        <v>**</v>
      </c>
      <c r="F26" s="15" t="str">
        <f>'[22]Novembro'!$F$9</f>
        <v>**</v>
      </c>
      <c r="G26" s="15" t="str">
        <f>'[22]Novembro'!$F$10</f>
        <v>**</v>
      </c>
      <c r="H26" s="15" t="str">
        <f>'[22]Novembro'!$F$11</f>
        <v>**</v>
      </c>
      <c r="I26" s="15" t="str">
        <f>'[22]Novembro'!$F$12</f>
        <v>**</v>
      </c>
      <c r="J26" s="15" t="str">
        <f>'[22]Novembro'!$F$13</f>
        <v>**</v>
      </c>
      <c r="K26" s="15" t="str">
        <f>'[22]Novembro'!$F$14</f>
        <v>**</v>
      </c>
      <c r="L26" s="15" t="str">
        <f>'[22]Novembro'!$F$15</f>
        <v>**</v>
      </c>
      <c r="M26" s="15" t="str">
        <f>'[22]Novembro'!$F$16</f>
        <v>**</v>
      </c>
      <c r="N26" s="15" t="str">
        <f>'[22]Novembro'!$F$17</f>
        <v>**</v>
      </c>
      <c r="O26" s="15" t="str">
        <f>'[22]Novembro'!$F$18</f>
        <v>**</v>
      </c>
      <c r="P26" s="15" t="str">
        <f>'[22]Novembro'!$F$19</f>
        <v>**</v>
      </c>
      <c r="Q26" s="15" t="str">
        <f>'[22]Novembro'!$F$20</f>
        <v>**</v>
      </c>
      <c r="R26" s="15" t="str">
        <f>'[22]Novembro'!$F$21</f>
        <v>**</v>
      </c>
      <c r="S26" s="15" t="str">
        <f>'[22]Novembro'!$F$22</f>
        <v>**</v>
      </c>
      <c r="T26" s="15" t="str">
        <f>'[22]Novembro'!$F$23</f>
        <v>**</v>
      </c>
      <c r="U26" s="15" t="str">
        <f>'[22]Novembro'!$F$24</f>
        <v>**</v>
      </c>
      <c r="V26" s="15" t="str">
        <f>'[22]Novembro'!$F$25</f>
        <v>**</v>
      </c>
      <c r="W26" s="15" t="str">
        <f>'[22]Novembro'!$F$26</f>
        <v>**</v>
      </c>
      <c r="X26" s="15" t="str">
        <f>'[22]Novembro'!$F$27</f>
        <v>**</v>
      </c>
      <c r="Y26" s="15" t="str">
        <f>'[22]Novembro'!$F$28</f>
        <v>**</v>
      </c>
      <c r="Z26" s="15" t="str">
        <f>'[22]Novembro'!$F$29</f>
        <v>**</v>
      </c>
      <c r="AA26" s="15" t="str">
        <f>'[22]Novembro'!$F$30</f>
        <v>**</v>
      </c>
      <c r="AB26" s="15" t="str">
        <f>'[22]Novembro'!$F$31</f>
        <v>**</v>
      </c>
      <c r="AC26" s="15" t="str">
        <f>'[22]Novembro'!$F$32</f>
        <v>**</v>
      </c>
      <c r="AD26" s="15" t="str">
        <f>'[22]Novembro'!$F$33</f>
        <v>**</v>
      </c>
      <c r="AE26" s="15" t="str">
        <f>'[22]Novembro'!$F$34</f>
        <v>**</v>
      </c>
      <c r="AF26" s="17" t="s">
        <v>32</v>
      </c>
      <c r="AG26" s="28" t="s">
        <v>32</v>
      </c>
    </row>
    <row r="27" spans="1:34" s="5" customFormat="1" ht="16.5" customHeight="1">
      <c r="A27" s="14" t="s">
        <v>34</v>
      </c>
      <c r="B27" s="22">
        <f>MAX(B5:B26)</f>
        <v>92</v>
      </c>
      <c r="C27" s="22">
        <f aca="true" t="shared" si="5" ref="C27:O27">MAX(C5:C26)</f>
        <v>92</v>
      </c>
      <c r="D27" s="22">
        <f>MAX(D5:D26)</f>
        <v>92</v>
      </c>
      <c r="E27" s="22">
        <f t="shared" si="5"/>
        <v>94</v>
      </c>
      <c r="F27" s="22">
        <f t="shared" si="5"/>
        <v>97</v>
      </c>
      <c r="G27" s="22">
        <f t="shared" si="5"/>
        <v>98</v>
      </c>
      <c r="H27" s="22">
        <f t="shared" si="5"/>
        <v>95</v>
      </c>
      <c r="I27" s="22">
        <f t="shared" si="5"/>
        <v>98</v>
      </c>
      <c r="J27" s="22">
        <f t="shared" si="5"/>
        <v>99</v>
      </c>
      <c r="K27" s="22">
        <f t="shared" si="5"/>
        <v>97</v>
      </c>
      <c r="L27" s="22">
        <f t="shared" si="5"/>
        <v>99</v>
      </c>
      <c r="M27" s="22">
        <f t="shared" si="5"/>
        <v>98</v>
      </c>
      <c r="N27" s="22">
        <f t="shared" si="5"/>
        <v>97</v>
      </c>
      <c r="O27" s="22">
        <f t="shared" si="5"/>
        <v>94</v>
      </c>
      <c r="P27" s="22">
        <f aca="true" t="shared" si="6" ref="P27:U27">MAX(P5:P26)</f>
        <v>96</v>
      </c>
      <c r="Q27" s="22">
        <f t="shared" si="6"/>
        <v>96</v>
      </c>
      <c r="R27" s="22">
        <f t="shared" si="6"/>
        <v>97</v>
      </c>
      <c r="S27" s="22">
        <f t="shared" si="6"/>
        <v>94</v>
      </c>
      <c r="T27" s="22">
        <f t="shared" si="6"/>
        <v>91</v>
      </c>
      <c r="U27" s="22">
        <f t="shared" si="6"/>
        <v>97</v>
      </c>
      <c r="V27" s="22">
        <f aca="true" t="shared" si="7" ref="V27:AE27">MAX(V5:V26)</f>
        <v>97</v>
      </c>
      <c r="W27" s="22">
        <f t="shared" si="7"/>
        <v>97</v>
      </c>
      <c r="X27" s="22">
        <f t="shared" si="7"/>
        <v>97</v>
      </c>
      <c r="Y27" s="22">
        <f t="shared" si="7"/>
        <v>96</v>
      </c>
      <c r="Z27" s="22">
        <f t="shared" si="7"/>
        <v>95</v>
      </c>
      <c r="AA27" s="22">
        <f t="shared" si="7"/>
        <v>96</v>
      </c>
      <c r="AB27" s="22">
        <f t="shared" si="7"/>
        <v>99</v>
      </c>
      <c r="AC27" s="22">
        <f t="shared" si="7"/>
        <v>99</v>
      </c>
      <c r="AD27" s="22">
        <f t="shared" si="7"/>
        <v>96</v>
      </c>
      <c r="AE27" s="22">
        <f t="shared" si="7"/>
        <v>96</v>
      </c>
      <c r="AF27" s="18">
        <f>MAX(AF5:AF26)</f>
        <v>99</v>
      </c>
      <c r="AG27" s="39">
        <f>AVERAGE(AG5:AG26)</f>
        <v>89.82333333333334</v>
      </c>
      <c r="AH27" s="13"/>
    </row>
  </sheetData>
  <sheetProtection password="C6EC" sheet="1" objects="1" scenarios="1"/>
  <mergeCells count="33">
    <mergeCell ref="AE3:AE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P3:P4"/>
    <mergeCell ref="Q3:Q4"/>
    <mergeCell ref="Z3:Z4"/>
    <mergeCell ref="S3:S4"/>
    <mergeCell ref="T3:T4"/>
    <mergeCell ref="U3:U4"/>
    <mergeCell ref="V3:V4"/>
    <mergeCell ref="J3:J4"/>
    <mergeCell ref="K3:K4"/>
    <mergeCell ref="L3:L4"/>
    <mergeCell ref="M3:M4"/>
    <mergeCell ref="N3:N4"/>
    <mergeCell ref="O3:O4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6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27"/>
  <sheetViews>
    <sheetView tabSelected="1" zoomScalePageLayoutView="0" workbookViewId="0" topLeftCell="B1">
      <selection activeCell="AJ14" sqref="AJ14"/>
    </sheetView>
  </sheetViews>
  <sheetFormatPr defaultColWidth="9.140625" defaultRowHeight="12.75"/>
  <cols>
    <col min="1" max="1" width="19.140625" style="2" bestFit="1" customWidth="1"/>
    <col min="2" max="31" width="5.421875" style="2" bestFit="1" customWidth="1"/>
    <col min="32" max="32" width="6.8515625" style="6" bestFit="1" customWidth="1"/>
    <col min="33" max="33" width="6.57421875" style="1" bestFit="1" customWidth="1"/>
  </cols>
  <sheetData>
    <row r="1" spans="1:32" ht="19.5" customHeight="1" thickBot="1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</row>
    <row r="2" spans="1:33" s="4" customFormat="1" ht="19.5" customHeight="1">
      <c r="A2" s="64" t="s">
        <v>21</v>
      </c>
      <c r="B2" s="61" t="s">
        <v>46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</row>
    <row r="3" spans="1:33" s="5" customFormat="1" ht="19.5" customHeight="1">
      <c r="A3" s="65"/>
      <c r="B3" s="67">
        <v>1</v>
      </c>
      <c r="C3" s="67">
        <f>SUM(B3+1)</f>
        <v>2</v>
      </c>
      <c r="D3" s="67">
        <f aca="true" t="shared" si="0" ref="D3:AD3">SUM(C3+1)</f>
        <v>3</v>
      </c>
      <c r="E3" s="67">
        <f t="shared" si="0"/>
        <v>4</v>
      </c>
      <c r="F3" s="67">
        <f t="shared" si="0"/>
        <v>5</v>
      </c>
      <c r="G3" s="67">
        <f t="shared" si="0"/>
        <v>6</v>
      </c>
      <c r="H3" s="67">
        <f t="shared" si="0"/>
        <v>7</v>
      </c>
      <c r="I3" s="67">
        <f t="shared" si="0"/>
        <v>8</v>
      </c>
      <c r="J3" s="67">
        <f t="shared" si="0"/>
        <v>9</v>
      </c>
      <c r="K3" s="67">
        <f t="shared" si="0"/>
        <v>10</v>
      </c>
      <c r="L3" s="67">
        <f t="shared" si="0"/>
        <v>11</v>
      </c>
      <c r="M3" s="67">
        <f t="shared" si="0"/>
        <v>12</v>
      </c>
      <c r="N3" s="67">
        <f t="shared" si="0"/>
        <v>13</v>
      </c>
      <c r="O3" s="67">
        <f t="shared" si="0"/>
        <v>14</v>
      </c>
      <c r="P3" s="67">
        <f t="shared" si="0"/>
        <v>15</v>
      </c>
      <c r="Q3" s="67">
        <f t="shared" si="0"/>
        <v>16</v>
      </c>
      <c r="R3" s="67">
        <f t="shared" si="0"/>
        <v>17</v>
      </c>
      <c r="S3" s="67">
        <f t="shared" si="0"/>
        <v>18</v>
      </c>
      <c r="T3" s="67">
        <f t="shared" si="0"/>
        <v>19</v>
      </c>
      <c r="U3" s="67">
        <f t="shared" si="0"/>
        <v>20</v>
      </c>
      <c r="V3" s="67">
        <f t="shared" si="0"/>
        <v>21</v>
      </c>
      <c r="W3" s="67">
        <f t="shared" si="0"/>
        <v>22</v>
      </c>
      <c r="X3" s="67">
        <f t="shared" si="0"/>
        <v>23</v>
      </c>
      <c r="Y3" s="67">
        <f t="shared" si="0"/>
        <v>24</v>
      </c>
      <c r="Z3" s="67">
        <f t="shared" si="0"/>
        <v>25</v>
      </c>
      <c r="AA3" s="67">
        <f t="shared" si="0"/>
        <v>26</v>
      </c>
      <c r="AB3" s="67">
        <f t="shared" si="0"/>
        <v>27</v>
      </c>
      <c r="AC3" s="67">
        <f t="shared" si="0"/>
        <v>28</v>
      </c>
      <c r="AD3" s="67">
        <f t="shared" si="0"/>
        <v>29</v>
      </c>
      <c r="AE3" s="67">
        <v>30</v>
      </c>
      <c r="AF3" s="34" t="s">
        <v>43</v>
      </c>
      <c r="AG3" s="37" t="s">
        <v>41</v>
      </c>
    </row>
    <row r="4" spans="1:33" s="5" customFormat="1" ht="19.5" customHeight="1" thickBot="1">
      <c r="A4" s="66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33" t="s">
        <v>40</v>
      </c>
      <c r="AG4" s="33" t="s">
        <v>40</v>
      </c>
    </row>
    <row r="5" spans="1:33" ht="16.5" customHeight="1" thickTop="1">
      <c r="A5" s="9" t="s">
        <v>0</v>
      </c>
      <c r="B5" s="3">
        <f>'[1]Novembro'!$G$5</f>
        <v>27</v>
      </c>
      <c r="C5" s="3">
        <f>'[1]Novembro'!$G$6</f>
        <v>32</v>
      </c>
      <c r="D5" s="3">
        <f>'[1]Novembro'!$G$7</f>
        <v>30</v>
      </c>
      <c r="E5" s="3">
        <f>'[1]Novembro'!$G$8</f>
        <v>31</v>
      </c>
      <c r="F5" s="3">
        <f>'[1]Novembro'!$G$9</f>
        <v>50</v>
      </c>
      <c r="G5" s="3">
        <f>'[1]Novembro'!$G$10</f>
        <v>51</v>
      </c>
      <c r="H5" s="3">
        <f>'[1]Novembro'!$G$11</f>
        <v>50</v>
      </c>
      <c r="I5" s="3">
        <f>'[1]Novembro'!$G$12</f>
        <v>62</v>
      </c>
      <c r="J5" s="3">
        <f>'[1]Novembro'!$G$13</f>
        <v>51</v>
      </c>
      <c r="K5" s="3">
        <f>'[1]Novembro'!$G$14</f>
        <v>46</v>
      </c>
      <c r="L5" s="3">
        <f>'[1]Novembro'!$G$15</f>
        <v>67</v>
      </c>
      <c r="M5" s="3">
        <f>'[1]Novembro'!$G$16</f>
        <v>58</v>
      </c>
      <c r="N5" s="3">
        <f>'[1]Novembro'!$G$17</f>
        <v>40</v>
      </c>
      <c r="O5" s="3">
        <f>'[1]Novembro'!$G$18</f>
        <v>39</v>
      </c>
      <c r="P5" s="3">
        <f>'[1]Novembro'!$G$19</f>
        <v>53</v>
      </c>
      <c r="Q5" s="3">
        <f>'[1]Novembro'!$G$20</f>
        <v>49</v>
      </c>
      <c r="R5" s="3">
        <f>'[1]Novembro'!$G$21</f>
        <v>51</v>
      </c>
      <c r="S5" s="3">
        <f>'[1]Novembro'!$G$22</f>
        <v>31</v>
      </c>
      <c r="T5" s="3">
        <f>'[1]Novembro'!$G$23</f>
        <v>32</v>
      </c>
      <c r="U5" s="3">
        <f>'[1]Novembro'!$G$24</f>
        <v>42</v>
      </c>
      <c r="V5" s="3">
        <f>'[1]Novembro'!$G$25</f>
        <v>40</v>
      </c>
      <c r="W5" s="3">
        <f>'[1]Novembro'!$G$26</f>
        <v>42</v>
      </c>
      <c r="X5" s="3">
        <f>'[1]Novembro'!$G$27</f>
        <v>43</v>
      </c>
      <c r="Y5" s="3">
        <f>'[1]Novembro'!$G$28</f>
        <v>39</v>
      </c>
      <c r="Z5" s="3">
        <f>'[1]Novembro'!$G$29</f>
        <v>35</v>
      </c>
      <c r="AA5" s="3">
        <f>'[1]Novembro'!$G$30</f>
        <v>54</v>
      </c>
      <c r="AB5" s="3">
        <f>'[1]Novembro'!$G$31</f>
        <v>68</v>
      </c>
      <c r="AC5" s="3">
        <f>'[1]Novembro'!$G$32</f>
        <v>54</v>
      </c>
      <c r="AD5" s="3">
        <f>'[1]Novembro'!$G$33</f>
        <v>48</v>
      </c>
      <c r="AE5" s="3">
        <f>'[1]Novembro'!$G$34</f>
        <v>56</v>
      </c>
      <c r="AF5" s="7">
        <f aca="true" t="shared" si="1" ref="AF5:AF12">MIN(B5:AE5)</f>
        <v>27</v>
      </c>
      <c r="AG5" s="28">
        <f aca="true" t="shared" si="2" ref="AG5:AG12">AVERAGE(B5:AE5)</f>
        <v>45.7</v>
      </c>
    </row>
    <row r="6" spans="1:33" ht="16.5" customHeight="1">
      <c r="A6" s="10" t="s">
        <v>1</v>
      </c>
      <c r="B6" s="3">
        <f>'[2]Novembro'!$G$5</f>
        <v>54</v>
      </c>
      <c r="C6" s="3">
        <f>'[2]Novembro'!$G$6</f>
        <v>55</v>
      </c>
      <c r="D6" s="3">
        <f>'[2]Novembro'!$G$7</f>
        <v>51</v>
      </c>
      <c r="E6" s="3">
        <f>'[2]Novembro'!$G$8</f>
        <v>60</v>
      </c>
      <c r="F6" s="3">
        <f>'[2]Novembro'!$G$9</f>
        <v>64</v>
      </c>
      <c r="G6" s="3">
        <f>'[2]Novembro'!$G$10</f>
        <v>68</v>
      </c>
      <c r="H6" s="3">
        <f>'[2]Novembro'!$G$11</f>
        <v>68</v>
      </c>
      <c r="I6" s="3">
        <f>'[2]Novembro'!$G$12</f>
        <v>78</v>
      </c>
      <c r="J6" s="3">
        <f>'[2]Novembro'!$G$13</f>
        <v>69</v>
      </c>
      <c r="K6" s="3">
        <f>'[2]Novembro'!$G$14</f>
        <v>62</v>
      </c>
      <c r="L6" s="3">
        <f>'[2]Novembro'!$G$15</f>
        <v>67</v>
      </c>
      <c r="M6" s="3">
        <f>'[2]Novembro'!$G$16</f>
        <v>64</v>
      </c>
      <c r="N6" s="3">
        <f>'[2]Novembro'!$G$17</f>
        <v>62</v>
      </c>
      <c r="O6" s="3">
        <f>'[2]Novembro'!$G$18</f>
        <v>65</v>
      </c>
      <c r="P6" s="3">
        <f>'[2]Novembro'!$G$19</f>
        <v>55</v>
      </c>
      <c r="Q6" s="3">
        <f>'[2]Novembro'!$G$20</f>
        <v>65</v>
      </c>
      <c r="R6" s="3">
        <f>'[2]Novembro'!$G$21</f>
        <v>61</v>
      </c>
      <c r="S6" s="3">
        <f>'[2]Novembro'!$G$22</f>
        <v>55</v>
      </c>
      <c r="T6" s="3">
        <f>'[2]Novembro'!$G$23</f>
        <v>55</v>
      </c>
      <c r="U6" s="3">
        <f>'[2]Novembro'!$G$24</f>
        <v>65</v>
      </c>
      <c r="V6" s="3">
        <f>'[2]Novembro'!$G$25</f>
        <v>63</v>
      </c>
      <c r="W6" s="3">
        <f>'[2]Novembro'!$G$26</f>
        <v>61</v>
      </c>
      <c r="X6" s="3">
        <f>'[2]Novembro'!$G$27</f>
        <v>58</v>
      </c>
      <c r="Y6" s="3">
        <f>'[2]Novembro'!$G$28</f>
        <v>62</v>
      </c>
      <c r="Z6" s="3">
        <f>'[2]Novembro'!$G$29</f>
        <v>56</v>
      </c>
      <c r="AA6" s="3">
        <f>'[2]Novembro'!$G$30</f>
        <v>65</v>
      </c>
      <c r="AB6" s="3">
        <f>'[2]Novembro'!$G$31</f>
        <v>72</v>
      </c>
      <c r="AC6" s="3">
        <f>'[2]Novembro'!$G$32</f>
        <v>63</v>
      </c>
      <c r="AD6" s="3">
        <f>'[2]Novembro'!$G$33</f>
        <v>60</v>
      </c>
      <c r="AE6" s="3">
        <f>'[2]Novembro'!$G$34</f>
        <v>63</v>
      </c>
      <c r="AF6" s="7">
        <f t="shared" si="1"/>
        <v>51</v>
      </c>
      <c r="AG6" s="28">
        <f t="shared" si="2"/>
        <v>62.2</v>
      </c>
    </row>
    <row r="7" spans="1:33" ht="16.5" customHeight="1">
      <c r="A7" s="10" t="s">
        <v>2</v>
      </c>
      <c r="B7" s="3">
        <f>'[3]Novembro'!$G$5</f>
        <v>39</v>
      </c>
      <c r="C7" s="3">
        <f>'[3]Novembro'!$G$6</f>
        <v>41</v>
      </c>
      <c r="D7" s="3">
        <f>'[3]Novembro'!$G$7</f>
        <v>38</v>
      </c>
      <c r="E7" s="3">
        <f>'[3]Novembro'!$G$8</f>
        <v>48</v>
      </c>
      <c r="F7" s="3">
        <f>'[3]Novembro'!$G$9</f>
        <v>65</v>
      </c>
      <c r="G7" s="3">
        <f>'[3]Novembro'!$G$10</f>
        <v>61</v>
      </c>
      <c r="H7" s="3">
        <f>'[3]Novembro'!$G$11</f>
        <v>64</v>
      </c>
      <c r="I7" s="3">
        <f>'[3]Novembro'!$G$12</f>
        <v>76</v>
      </c>
      <c r="J7" s="3">
        <f>'[3]Novembro'!$G$13</f>
        <v>68</v>
      </c>
      <c r="K7" s="3">
        <f>'[3]Novembro'!$G$14</f>
        <v>50</v>
      </c>
      <c r="L7" s="3">
        <f>'[3]Novembro'!$G$15</f>
        <v>65</v>
      </c>
      <c r="M7" s="3">
        <f>'[3]Novembro'!$G$16</f>
        <v>60</v>
      </c>
      <c r="N7" s="3">
        <f>'[3]Novembro'!$G$17</f>
        <v>40</v>
      </c>
      <c r="O7" s="3">
        <f>'[3]Novembro'!$G$18</f>
        <v>51</v>
      </c>
      <c r="P7" s="3">
        <f>'[3]Novembro'!$G$19</f>
        <v>40</v>
      </c>
      <c r="Q7" s="3">
        <f>'[3]Novembro'!$G$20</f>
        <v>49</v>
      </c>
      <c r="R7" s="3">
        <f>'[3]Novembro'!$G$21</f>
        <v>38</v>
      </c>
      <c r="S7" s="3">
        <f>'[3]Novembro'!$G$22</f>
        <v>38</v>
      </c>
      <c r="T7" s="3">
        <f>'[3]Novembro'!$G$23</f>
        <v>45</v>
      </c>
      <c r="U7" s="3">
        <f>'[3]Novembro'!$G$24</f>
        <v>51</v>
      </c>
      <c r="V7" s="3">
        <f>'[3]Novembro'!$G$25</f>
        <v>59</v>
      </c>
      <c r="W7" s="3">
        <f>'[3]Novembro'!$G$26</f>
        <v>54</v>
      </c>
      <c r="X7" s="3">
        <f>'[3]Novembro'!$G$27</f>
        <v>48</v>
      </c>
      <c r="Y7" s="3">
        <f>'[3]Novembro'!$G$28</f>
        <v>51</v>
      </c>
      <c r="Z7" s="3">
        <f>'[3]Novembro'!$G$29</f>
        <v>48</v>
      </c>
      <c r="AA7" s="3">
        <f>'[3]Novembro'!$G$30</f>
        <v>59</v>
      </c>
      <c r="AB7" s="3">
        <f>'[3]Novembro'!$G$31</f>
        <v>69</v>
      </c>
      <c r="AC7" s="3">
        <f>'[3]Novembro'!$G$32</f>
        <v>68</v>
      </c>
      <c r="AD7" s="3">
        <f>'[3]Novembro'!$G$33</f>
        <v>67</v>
      </c>
      <c r="AE7" s="3">
        <f>'[3]Novembro'!$G$34</f>
        <v>59</v>
      </c>
      <c r="AF7" s="7">
        <f t="shared" si="1"/>
        <v>38</v>
      </c>
      <c r="AG7" s="28">
        <f t="shared" si="2"/>
        <v>53.63333333333333</v>
      </c>
    </row>
    <row r="8" spans="1:33" ht="16.5" customHeight="1">
      <c r="A8" s="10" t="s">
        <v>3</v>
      </c>
      <c r="B8" s="3">
        <f>'[4]Novembro'!$G$5</f>
        <v>29</v>
      </c>
      <c r="C8" s="3">
        <f>'[4]Novembro'!$G$6</f>
        <v>29</v>
      </c>
      <c r="D8" s="3">
        <f>'[4]Novembro'!$G$7</f>
        <v>37</v>
      </c>
      <c r="E8" s="3">
        <f>'[4]Novembro'!$G$8</f>
        <v>40</v>
      </c>
      <c r="F8" s="3">
        <f>'[4]Novembro'!$G$9</f>
        <v>61</v>
      </c>
      <c r="G8" s="3">
        <f>'[4]Novembro'!$G$10</f>
        <v>52</v>
      </c>
      <c r="H8" s="3">
        <f>'[4]Novembro'!$G$11</f>
        <v>53</v>
      </c>
      <c r="I8" s="3">
        <f>'[4]Novembro'!$G$12</f>
        <v>52</v>
      </c>
      <c r="J8" s="3">
        <f>'[4]Novembro'!$G$13</f>
        <v>57</v>
      </c>
      <c r="K8" s="3">
        <f>'[4]Novembro'!$G$14</f>
        <v>42</v>
      </c>
      <c r="L8" s="3">
        <f>'[4]Novembro'!$G$15</f>
        <v>45</v>
      </c>
      <c r="M8" s="3">
        <f>'[4]Novembro'!$G$16</f>
        <v>42</v>
      </c>
      <c r="N8" s="3">
        <f>'[4]Novembro'!$G$17</f>
        <v>38</v>
      </c>
      <c r="O8" s="3">
        <f>'[4]Novembro'!$G$18</f>
        <v>40</v>
      </c>
      <c r="P8" s="3">
        <f>'[4]Novembro'!$G$19</f>
        <v>48</v>
      </c>
      <c r="Q8" s="3">
        <f>'[4]Novembro'!$G$20</f>
        <v>41</v>
      </c>
      <c r="R8" s="3">
        <f>'[4]Novembro'!$G$21</f>
        <v>37</v>
      </c>
      <c r="S8" s="3">
        <f>'[4]Novembro'!$G$22</f>
        <v>33</v>
      </c>
      <c r="T8" s="3">
        <f>'[4]Novembro'!$G$23</f>
        <v>38</v>
      </c>
      <c r="U8" s="3">
        <f>'[4]Novembro'!$G$24</f>
        <v>41</v>
      </c>
      <c r="V8" s="3">
        <f>'[4]Novembro'!$G$25</f>
        <v>44</v>
      </c>
      <c r="W8" s="3">
        <f>'[4]Novembro'!$G$26</f>
        <v>44</v>
      </c>
      <c r="X8" s="3">
        <f>'[4]Novembro'!$G$27</f>
        <v>53</v>
      </c>
      <c r="Y8" s="3">
        <f>'[4]Novembro'!$G$28</f>
        <v>49</v>
      </c>
      <c r="Z8" s="3">
        <f>'[4]Novembro'!$G$29</f>
        <v>43</v>
      </c>
      <c r="AA8" s="3">
        <f>'[4]Novembro'!$G$30</f>
        <v>43</v>
      </c>
      <c r="AB8" s="3">
        <f>'[4]Novembro'!$G$31</f>
        <v>42</v>
      </c>
      <c r="AC8" s="3">
        <f>'[4]Novembro'!$G$32</f>
        <v>44</v>
      </c>
      <c r="AD8" s="3">
        <f>'[4]Novembro'!$G$33</f>
        <v>58</v>
      </c>
      <c r="AE8" s="3">
        <f>'[4]Novembro'!$G$34</f>
        <v>69</v>
      </c>
      <c r="AF8" s="7">
        <f t="shared" si="1"/>
        <v>29</v>
      </c>
      <c r="AG8" s="28">
        <f t="shared" si="2"/>
        <v>44.8</v>
      </c>
    </row>
    <row r="9" spans="1:33" ht="16.5" customHeight="1">
      <c r="A9" s="10" t="s">
        <v>4</v>
      </c>
      <c r="B9" s="3">
        <f>'[5]Novembro'!$G$5</f>
        <v>34</v>
      </c>
      <c r="C9" s="3">
        <f>'[5]Novembro'!$G$6</f>
        <v>32</v>
      </c>
      <c r="D9" s="3">
        <f>'[5]Novembro'!$G$7</f>
        <v>44</v>
      </c>
      <c r="E9" s="3">
        <f>'[5]Novembro'!$G$8</f>
        <v>50</v>
      </c>
      <c r="F9" s="3">
        <f>'[5]Novembro'!$G$9</f>
        <v>75</v>
      </c>
      <c r="G9" s="3">
        <f>'[5]Novembro'!$G$10</f>
        <v>60</v>
      </c>
      <c r="H9" s="3">
        <f>'[5]Novembro'!$G$11</f>
        <v>60</v>
      </c>
      <c r="I9" s="3">
        <f>'[5]Novembro'!$G$12</f>
        <v>64</v>
      </c>
      <c r="J9" s="3">
        <f>'[5]Novembro'!$G$13</f>
        <v>50</v>
      </c>
      <c r="K9" s="3">
        <f>'[5]Novembro'!$G$14</f>
        <v>43</v>
      </c>
      <c r="L9" s="3">
        <f>'[5]Novembro'!$G$15</f>
        <v>62</v>
      </c>
      <c r="M9" s="3">
        <f>'[5]Novembro'!$G$16</f>
        <v>48</v>
      </c>
      <c r="N9" s="3">
        <f>'[5]Novembro'!$G$17</f>
        <v>42</v>
      </c>
      <c r="O9" s="3">
        <f>'[5]Novembro'!$G$18</f>
        <v>39</v>
      </c>
      <c r="P9" s="3">
        <f>'[5]Novembro'!$G$19</f>
        <v>37</v>
      </c>
      <c r="Q9" s="3">
        <f>'[5]Novembro'!$G$20</f>
        <v>42</v>
      </c>
      <c r="R9" s="3">
        <f>'[5]Novembro'!$G$21</f>
        <v>43</v>
      </c>
      <c r="S9" s="3">
        <f>'[5]Novembro'!$G$22</f>
        <v>34</v>
      </c>
      <c r="T9" s="3">
        <f>'[5]Novembro'!$G$23</f>
        <v>40</v>
      </c>
      <c r="U9" s="3">
        <f>'[5]Novembro'!$G$24</f>
        <v>59</v>
      </c>
      <c r="V9" s="3">
        <f>'[5]Novembro'!$G$25</f>
        <v>47</v>
      </c>
      <c r="W9" s="3">
        <f>'[5]Novembro'!$G$26</f>
        <v>53</v>
      </c>
      <c r="X9" s="3">
        <f>'[5]Novembro'!$G$27</f>
        <v>42</v>
      </c>
      <c r="Y9" s="3">
        <f>'[5]Novembro'!$G$28</f>
        <v>57</v>
      </c>
      <c r="Z9" s="3">
        <f>'[5]Novembro'!$G$29</f>
        <v>64</v>
      </c>
      <c r="AA9" s="3">
        <f>'[5]Novembro'!$G$30</f>
        <v>52</v>
      </c>
      <c r="AB9" s="3">
        <f>'[5]Novembro'!$G$31</f>
        <v>53</v>
      </c>
      <c r="AC9" s="3">
        <f>'[5]Novembro'!$G$32</f>
        <v>50</v>
      </c>
      <c r="AD9" s="3">
        <f>'[5]Novembro'!$G$33</f>
        <v>61</v>
      </c>
      <c r="AE9" s="3">
        <f>'[5]Novembro'!$G$34</f>
        <v>68</v>
      </c>
      <c r="AF9" s="7">
        <f t="shared" si="1"/>
        <v>32</v>
      </c>
      <c r="AG9" s="28">
        <f t="shared" si="2"/>
        <v>50.166666666666664</v>
      </c>
    </row>
    <row r="10" spans="1:33" ht="16.5" customHeight="1">
      <c r="A10" s="10" t="s">
        <v>5</v>
      </c>
      <c r="B10" s="15">
        <f>'[6]Novembro'!$G$5</f>
        <v>32</v>
      </c>
      <c r="C10" s="15">
        <f>'[6]Novembro'!$G$6</f>
        <v>37</v>
      </c>
      <c r="D10" s="15">
        <f>'[6]Novembro'!$G$7</f>
        <v>37</v>
      </c>
      <c r="E10" s="15">
        <f>'[6]Novembro'!$G$8</f>
        <v>45</v>
      </c>
      <c r="F10" s="15">
        <f>'[6]Novembro'!$G$9</f>
        <v>54</v>
      </c>
      <c r="G10" s="15">
        <f>'[6]Novembro'!$G$10</f>
        <v>62</v>
      </c>
      <c r="H10" s="15">
        <f>'[6]Novembro'!$G$11</f>
        <v>58</v>
      </c>
      <c r="I10" s="15">
        <f>'[6]Novembro'!$G$12</f>
        <v>72</v>
      </c>
      <c r="J10" s="15">
        <f>'[6]Novembro'!$G$13</f>
        <v>53</v>
      </c>
      <c r="K10" s="15">
        <f>'[6]Novembro'!$G$14</f>
        <v>40</v>
      </c>
      <c r="L10" s="15">
        <f>'[6]Novembro'!$G$15</f>
        <v>49</v>
      </c>
      <c r="M10" s="15">
        <f>'[6]Novembro'!$G$16</f>
        <v>40</v>
      </c>
      <c r="N10" s="15">
        <f>'[6]Novembro'!$G$17</f>
        <v>33</v>
      </c>
      <c r="O10" s="15">
        <f>'[6]Novembro'!$G$18</f>
        <v>37</v>
      </c>
      <c r="P10" s="15">
        <f>'[6]Novembro'!$G$19</f>
        <v>32</v>
      </c>
      <c r="Q10" s="15">
        <f>'[6]Novembro'!$G$20</f>
        <v>48</v>
      </c>
      <c r="R10" s="15">
        <f>'[6]Novembro'!$G$21</f>
        <v>35</v>
      </c>
      <c r="S10" s="15">
        <f>'[6]Novembro'!$G$22</f>
        <v>32</v>
      </c>
      <c r="T10" s="15">
        <f>'[6]Novembro'!$G$23</f>
        <v>28</v>
      </c>
      <c r="U10" s="15">
        <f>'[6]Novembro'!$G$24</f>
        <v>74</v>
      </c>
      <c r="V10" s="15">
        <f>'[6]Novembro'!$G$25</f>
        <v>44</v>
      </c>
      <c r="W10" s="15">
        <f>'[6]Novembro'!$G$26</f>
        <v>38</v>
      </c>
      <c r="X10" s="15">
        <f>'[6]Novembro'!$G$27</f>
        <v>34</v>
      </c>
      <c r="Y10" s="15">
        <f>'[6]Novembro'!$G$28</f>
        <v>37</v>
      </c>
      <c r="Z10" s="15">
        <f>'[6]Novembro'!$G$29</f>
        <v>40</v>
      </c>
      <c r="AA10" s="15">
        <f>'[6]Novembro'!$G$30</f>
        <v>44</v>
      </c>
      <c r="AB10" s="15">
        <f>'[6]Novembro'!$G$31</f>
        <v>56</v>
      </c>
      <c r="AC10" s="15">
        <f>'[6]Novembro'!$G$32</f>
        <v>35</v>
      </c>
      <c r="AD10" s="15">
        <f>'[6]Novembro'!$G$33</f>
        <v>46</v>
      </c>
      <c r="AE10" s="15">
        <f>'[6]Novembro'!$G$34</f>
        <v>65</v>
      </c>
      <c r="AF10" s="7">
        <f t="shared" si="1"/>
        <v>28</v>
      </c>
      <c r="AG10" s="28">
        <f t="shared" si="2"/>
        <v>44.56666666666667</v>
      </c>
    </row>
    <row r="11" spans="1:33" ht="16.5" customHeight="1">
      <c r="A11" s="10" t="s">
        <v>6</v>
      </c>
      <c r="B11" s="15">
        <f>'[7]Novembro'!$G$5</f>
        <v>38</v>
      </c>
      <c r="C11" s="15">
        <f>'[7]Novembro'!$G$6</f>
        <v>36</v>
      </c>
      <c r="D11" s="15">
        <f>'[7]Novembro'!$G$7</f>
        <v>39</v>
      </c>
      <c r="E11" s="15">
        <f>'[7]Novembro'!$G$8</f>
        <v>55</v>
      </c>
      <c r="F11" s="15">
        <f>'[7]Novembro'!$G$9</f>
        <v>81</v>
      </c>
      <c r="G11" s="15">
        <f>'[7]Novembro'!$G$10</f>
        <v>69</v>
      </c>
      <c r="H11" s="15">
        <f>'[7]Novembro'!$G$11</f>
        <v>69</v>
      </c>
      <c r="I11" s="15">
        <f>'[7]Novembro'!$G$12</f>
        <v>81</v>
      </c>
      <c r="J11" s="15">
        <f>'[7]Novembro'!$G$13</f>
        <v>55</v>
      </c>
      <c r="K11" s="15">
        <f>'[7]Novembro'!$G$14</f>
        <v>52</v>
      </c>
      <c r="L11" s="15">
        <f>'[7]Novembro'!$G$15</f>
        <v>67</v>
      </c>
      <c r="M11" s="15">
        <f>'[7]Novembro'!$G$16</f>
        <v>46</v>
      </c>
      <c r="N11" s="15">
        <f>'[7]Novembro'!$G$17</f>
        <v>44</v>
      </c>
      <c r="O11" s="15">
        <f>'[7]Novembro'!$G$18</f>
        <v>47</v>
      </c>
      <c r="P11" s="15">
        <f>'[7]Novembro'!$G$19</f>
        <v>47</v>
      </c>
      <c r="Q11" s="15">
        <f>'[7]Novembro'!$G$20</f>
        <v>58</v>
      </c>
      <c r="R11" s="15">
        <f>'[7]Novembro'!$G$21</f>
        <v>42</v>
      </c>
      <c r="S11" s="15">
        <f>'[7]Novembro'!$G$22</f>
        <v>40</v>
      </c>
      <c r="T11" s="15">
        <f>'[7]Novembro'!$G$23</f>
        <v>44</v>
      </c>
      <c r="U11" s="15">
        <f>'[7]Novembro'!$G$24</f>
        <v>67</v>
      </c>
      <c r="V11" s="15">
        <f>'[7]Novembro'!$G$25</f>
        <v>55</v>
      </c>
      <c r="W11" s="15">
        <f>'[7]Novembro'!$G$26</f>
        <v>55</v>
      </c>
      <c r="X11" s="15">
        <f>'[7]Novembro'!$G$27</f>
        <v>47</v>
      </c>
      <c r="Y11" s="15">
        <f>'[7]Novembro'!$G$28</f>
        <v>62</v>
      </c>
      <c r="Z11" s="15">
        <f>'[7]Novembro'!$G$29</f>
        <v>52</v>
      </c>
      <c r="AA11" s="15">
        <f>'[7]Novembro'!$G$30</f>
        <v>54</v>
      </c>
      <c r="AB11" s="15">
        <f>'[7]Novembro'!$G$31</f>
        <v>57</v>
      </c>
      <c r="AC11" s="15">
        <f>'[7]Novembro'!$G$32</f>
        <v>54</v>
      </c>
      <c r="AD11" s="15">
        <f>'[7]Novembro'!$G$33</f>
        <v>56</v>
      </c>
      <c r="AE11" s="15">
        <f>'[7]Novembro'!$G$34</f>
        <v>64</v>
      </c>
      <c r="AF11" s="7">
        <f t="shared" si="1"/>
        <v>36</v>
      </c>
      <c r="AG11" s="28">
        <f t="shared" si="2"/>
        <v>54.43333333333333</v>
      </c>
    </row>
    <row r="12" spans="1:33" ht="16.5" customHeight="1">
      <c r="A12" s="10" t="s">
        <v>7</v>
      </c>
      <c r="B12" s="15">
        <f>'[8]Novembro'!$G$5</f>
        <v>31</v>
      </c>
      <c r="C12" s="15">
        <f>'[8]Novembro'!$G$6</f>
        <v>33</v>
      </c>
      <c r="D12" s="15">
        <f>'[8]Novembro'!$G$7</f>
        <v>28</v>
      </c>
      <c r="E12" s="15">
        <f>'[8]Novembro'!$G$8</f>
        <v>37</v>
      </c>
      <c r="F12" s="15">
        <f>'[8]Novembro'!$G$9</f>
        <v>55</v>
      </c>
      <c r="G12" s="15">
        <f>'[8]Novembro'!$G$10</f>
        <v>55</v>
      </c>
      <c r="H12" s="15">
        <f>'[8]Novembro'!$G$11</f>
        <v>53</v>
      </c>
      <c r="I12" s="15">
        <f>'[8]Novembro'!$G$12</f>
        <v>76</v>
      </c>
      <c r="J12" s="15">
        <f>'[8]Novembro'!$G$13</f>
        <v>52</v>
      </c>
      <c r="K12" s="15">
        <f>'[8]Novembro'!$G$14</f>
        <v>42</v>
      </c>
      <c r="L12" s="15">
        <f>'[8]Novembro'!$G$15</f>
        <v>51</v>
      </c>
      <c r="M12" s="15">
        <f>'[8]Novembro'!$G$16</f>
        <v>46</v>
      </c>
      <c r="N12" s="15">
        <f>'[8]Novembro'!$G$17</f>
        <v>39</v>
      </c>
      <c r="O12" s="15">
        <f>'[8]Novembro'!$G$18</f>
        <v>38</v>
      </c>
      <c r="P12" s="15">
        <f>'[8]Novembro'!$G$19</f>
        <v>42</v>
      </c>
      <c r="Q12" s="15">
        <f>'[8]Novembro'!$G$20</f>
        <v>51</v>
      </c>
      <c r="R12" s="15">
        <f>'[8]Novembro'!$G$21</f>
        <v>47</v>
      </c>
      <c r="S12" s="15">
        <f>'[8]Novembro'!$G$22</f>
        <v>33</v>
      </c>
      <c r="T12" s="15">
        <f>'[8]Novembro'!$G$23</f>
        <v>34</v>
      </c>
      <c r="U12" s="15">
        <f>'[8]Novembro'!$G$24</f>
        <v>46</v>
      </c>
      <c r="V12" s="15">
        <f>'[8]Novembro'!$G$25</f>
        <v>51</v>
      </c>
      <c r="W12" s="15">
        <f>'[8]Novembro'!$G$26</f>
        <v>43</v>
      </c>
      <c r="X12" s="15">
        <f>'[8]Novembro'!$G$27</f>
        <v>43</v>
      </c>
      <c r="Y12" s="15">
        <f>'[8]Novembro'!$G$28</f>
        <v>45</v>
      </c>
      <c r="Z12" s="15">
        <f>'[8]Novembro'!$G$29</f>
        <v>38</v>
      </c>
      <c r="AA12" s="15">
        <f>'[8]Novembro'!$G$30</f>
        <v>57</v>
      </c>
      <c r="AB12" s="15">
        <f>'[8]Novembro'!$G$31</f>
        <v>72</v>
      </c>
      <c r="AC12" s="15">
        <f>'[8]Novembro'!$G$32</f>
        <v>52</v>
      </c>
      <c r="AD12" s="15">
        <f>'[8]Novembro'!$G$33</f>
        <v>48</v>
      </c>
      <c r="AE12" s="15">
        <f>'[8]Novembro'!$G$34</f>
        <v>67</v>
      </c>
      <c r="AF12" s="7">
        <f t="shared" si="1"/>
        <v>28</v>
      </c>
      <c r="AG12" s="28">
        <f t="shared" si="2"/>
        <v>46.833333333333336</v>
      </c>
    </row>
    <row r="13" spans="1:33" ht="16.5" customHeight="1">
      <c r="A13" s="10" t="s">
        <v>8</v>
      </c>
      <c r="B13" s="15">
        <f>'[9]Novembro'!$G$5</f>
        <v>32</v>
      </c>
      <c r="C13" s="15">
        <f>'[9]Novembro'!$G$6</f>
        <v>31</v>
      </c>
      <c r="D13" s="15">
        <f>'[9]Novembro'!$G$7</f>
        <v>29</v>
      </c>
      <c r="E13" s="15">
        <f>'[9]Novembro'!$G$8</f>
        <v>39</v>
      </c>
      <c r="F13" s="15">
        <f>'[9]Novembro'!$G$9</f>
        <v>59</v>
      </c>
      <c r="G13" s="15">
        <f>'[9]Novembro'!$G$10</f>
        <v>60</v>
      </c>
      <c r="H13" s="15">
        <f>'[9]Novembro'!$G$11</f>
        <v>60</v>
      </c>
      <c r="I13" s="15">
        <f>'[9]Novembro'!$G$12</f>
        <v>61</v>
      </c>
      <c r="J13" s="15">
        <f>'[9]Novembro'!$G$13</f>
        <v>52</v>
      </c>
      <c r="K13" s="15">
        <f>'[9]Novembro'!$G$14</f>
        <v>51</v>
      </c>
      <c r="L13" s="15">
        <f>'[9]Novembro'!$G$15</f>
        <v>68</v>
      </c>
      <c r="M13" s="15">
        <f>'[9]Novembro'!$G$16</f>
        <v>62</v>
      </c>
      <c r="N13" s="15">
        <f>'[9]Novembro'!$G$17</f>
        <v>49</v>
      </c>
      <c r="O13" s="15">
        <f>'[9]Novembro'!$G$18</f>
        <v>44</v>
      </c>
      <c r="P13" s="15">
        <f>'[9]Novembro'!$G$19</f>
        <v>51</v>
      </c>
      <c r="Q13" s="15">
        <f>'[9]Novembro'!$G$20</f>
        <v>55</v>
      </c>
      <c r="R13" s="15">
        <f>'[9]Novembro'!$G$21</f>
        <v>56</v>
      </c>
      <c r="S13" s="15">
        <f>'[9]Novembro'!$G$22</f>
        <v>43</v>
      </c>
      <c r="T13" s="15">
        <f>'[9]Novembro'!$G$23</f>
        <v>41</v>
      </c>
      <c r="U13" s="15">
        <f>'[9]Novembro'!$G$24</f>
        <v>52</v>
      </c>
      <c r="V13" s="15">
        <f>'[9]Novembro'!$G$25</f>
        <v>53</v>
      </c>
      <c r="W13" s="15">
        <f>'[9]Novembro'!$G$26</f>
        <v>43</v>
      </c>
      <c r="X13" s="15">
        <f>'[9]Novembro'!$G$27</f>
        <v>47</v>
      </c>
      <c r="Y13" s="15">
        <f>'[9]Novembro'!$G$28</f>
        <v>45</v>
      </c>
      <c r="Z13" s="15">
        <f>'[9]Novembro'!$G$29</f>
        <v>48</v>
      </c>
      <c r="AA13" s="15">
        <f>'[9]Novembro'!$G$30</f>
        <v>51</v>
      </c>
      <c r="AB13" s="15">
        <f>'[9]Novembro'!$G$31</f>
        <v>56</v>
      </c>
      <c r="AC13" s="15">
        <f>'[9]Novembro'!$G$32</f>
        <v>57</v>
      </c>
      <c r="AD13" s="15">
        <f>'[9]Novembro'!$G$33</f>
        <v>53</v>
      </c>
      <c r="AE13" s="15">
        <f>'[9]Novembro'!$G$34</f>
        <v>56</v>
      </c>
      <c r="AF13" s="7" t="s">
        <v>32</v>
      </c>
      <c r="AG13" s="28" t="s">
        <v>32</v>
      </c>
    </row>
    <row r="14" spans="1:36" ht="16.5" customHeight="1">
      <c r="A14" s="10" t="s">
        <v>9</v>
      </c>
      <c r="B14" s="15">
        <f>'[10]Novembro'!$G$5</f>
        <v>30</v>
      </c>
      <c r="C14" s="15">
        <f>'[10]Novembro'!$G$6</f>
        <v>35</v>
      </c>
      <c r="D14" s="15">
        <f>'[10]Novembro'!$G$7</f>
        <v>32</v>
      </c>
      <c r="E14" s="15">
        <f>'[10]Novembro'!$G$8</f>
        <v>40</v>
      </c>
      <c r="F14" s="15">
        <f>'[10]Novembro'!$G$9</f>
        <v>54</v>
      </c>
      <c r="G14" s="15">
        <f>'[10]Novembro'!$G$10</f>
        <v>61</v>
      </c>
      <c r="H14" s="15">
        <f>'[10]Novembro'!$G$11</f>
        <v>57</v>
      </c>
      <c r="I14" s="15">
        <f>'[10]Novembro'!$G$12</f>
        <v>67</v>
      </c>
      <c r="J14" s="15">
        <f>'[10]Novembro'!$G$13</f>
        <v>54</v>
      </c>
      <c r="K14" s="15">
        <f>'[10]Novembro'!$G$14</f>
        <v>48</v>
      </c>
      <c r="L14" s="15">
        <f>'[10]Novembro'!$G$15</f>
        <v>53</v>
      </c>
      <c r="M14" s="15">
        <f>'[10]Novembro'!$G$16</f>
        <v>47</v>
      </c>
      <c r="N14" s="15">
        <f>'[10]Novembro'!$G$17</f>
        <v>43</v>
      </c>
      <c r="O14" s="15">
        <f>'[10]Novembro'!$G$18</f>
        <v>44</v>
      </c>
      <c r="P14" s="15">
        <f>'[10]Novembro'!$G$19</f>
        <v>49</v>
      </c>
      <c r="Q14" s="15">
        <f>'[10]Novembro'!$G$20</f>
        <v>47</v>
      </c>
      <c r="R14" s="15">
        <f>'[10]Novembro'!$G$21</f>
        <v>55</v>
      </c>
      <c r="S14" s="15">
        <f>'[10]Novembro'!$G$22</f>
        <v>40</v>
      </c>
      <c r="T14" s="15">
        <f>'[10]Novembro'!$G$23</f>
        <v>36</v>
      </c>
      <c r="U14" s="15">
        <f>'[10]Novembro'!$G$24</f>
        <v>52</v>
      </c>
      <c r="V14" s="15">
        <f>'[10]Novembro'!$G$25</f>
        <v>51</v>
      </c>
      <c r="W14" s="15">
        <f>'[10]Novembro'!$G$26</f>
        <v>45</v>
      </c>
      <c r="X14" s="15">
        <f>'[10]Novembro'!$G$27</f>
        <v>45</v>
      </c>
      <c r="Y14" s="15">
        <f>'[10]Novembro'!$G$28</f>
        <v>48</v>
      </c>
      <c r="Z14" s="15">
        <f>'[10]Novembro'!$G$29</f>
        <v>41</v>
      </c>
      <c r="AA14" s="15">
        <f>'[10]Novembro'!$G$30</f>
        <v>52</v>
      </c>
      <c r="AB14" s="15">
        <f>'[10]Novembro'!$G$31</f>
        <v>68</v>
      </c>
      <c r="AC14" s="15">
        <f>'[10]Novembro'!$G$32</f>
        <v>55</v>
      </c>
      <c r="AD14" s="15">
        <f>'[10]Novembro'!$G$33</f>
        <v>57</v>
      </c>
      <c r="AE14" s="15">
        <f>'[10]Novembro'!$G$34</f>
        <v>62</v>
      </c>
      <c r="AF14" s="7">
        <f aca="true" t="shared" si="3" ref="AF14:AF25">MIN(B14:AE14)</f>
        <v>30</v>
      </c>
      <c r="AG14" s="28">
        <f aca="true" t="shared" si="4" ref="AG14:AG25">AVERAGE(B14:AE14)</f>
        <v>48.93333333333333</v>
      </c>
      <c r="AJ14" t="s">
        <v>55</v>
      </c>
    </row>
    <row r="15" spans="1:33" ht="16.5" customHeight="1">
      <c r="A15" s="10" t="s">
        <v>10</v>
      </c>
      <c r="B15" s="15">
        <f>'[11]Novembro'!$G$5</f>
        <v>29</v>
      </c>
      <c r="C15" s="15">
        <f>'[11]Novembro'!$G$6</f>
        <v>35</v>
      </c>
      <c r="D15" s="15">
        <f>'[11]Novembro'!$G$7</f>
        <v>32</v>
      </c>
      <c r="E15" s="15">
        <f>'[11]Novembro'!$G$8</f>
        <v>32</v>
      </c>
      <c r="F15" s="15">
        <f>'[11]Novembro'!$G$9</f>
        <v>44</v>
      </c>
      <c r="G15" s="15">
        <f>'[11]Novembro'!$G$10</f>
        <v>65</v>
      </c>
      <c r="H15" s="15">
        <f>'[11]Novembro'!$G$11</f>
        <v>59</v>
      </c>
      <c r="I15" s="15">
        <f>'[11]Novembro'!$G$12</f>
        <v>72</v>
      </c>
      <c r="J15" s="15">
        <f>'[11]Novembro'!$G$13</f>
        <v>54</v>
      </c>
      <c r="K15" s="15">
        <f>'[11]Novembro'!$G$14</f>
        <v>48</v>
      </c>
      <c r="L15" s="15">
        <f>'[11]Novembro'!$G$15</f>
        <v>55</v>
      </c>
      <c r="M15" s="15">
        <f>'[11]Novembro'!$G$16</f>
        <v>52</v>
      </c>
      <c r="N15" s="15">
        <f>'[11]Novembro'!$G$17</f>
        <v>43</v>
      </c>
      <c r="O15" s="15">
        <f>'[11]Novembro'!$G$18</f>
        <v>39</v>
      </c>
      <c r="P15" s="15">
        <f>'[11]Novembro'!$G$19</f>
        <v>45</v>
      </c>
      <c r="Q15" s="15">
        <f>'[11]Novembro'!$G$20</f>
        <v>50</v>
      </c>
      <c r="R15" s="15">
        <f>'[11]Novembro'!$G$21</f>
        <v>56</v>
      </c>
      <c r="S15" s="15">
        <f>'[11]Novembro'!$G$22</f>
        <v>36</v>
      </c>
      <c r="T15" s="15">
        <f>'[11]Novembro'!$G$23</f>
        <v>34</v>
      </c>
      <c r="U15" s="15">
        <f>'[11]Novembro'!$G$24</f>
        <v>55</v>
      </c>
      <c r="V15" s="15">
        <f>'[11]Novembro'!$G$25</f>
        <v>50</v>
      </c>
      <c r="W15" s="15">
        <f>'[11]Novembro'!$G$26</f>
        <v>39</v>
      </c>
      <c r="X15" s="15">
        <f>'[11]Novembro'!$G$27</f>
        <v>42</v>
      </c>
      <c r="Y15" s="15">
        <f>'[11]Novembro'!$G$28</f>
        <v>46</v>
      </c>
      <c r="Z15" s="15">
        <f>'[11]Novembro'!$G$29</f>
        <v>36</v>
      </c>
      <c r="AA15" s="15">
        <f>'[11]Novembro'!$G$30</f>
        <v>59</v>
      </c>
      <c r="AB15" s="15">
        <f>'[11]Novembro'!$G$31</f>
        <v>65</v>
      </c>
      <c r="AC15" s="15">
        <f>'[11]Novembro'!$G$32</f>
        <v>52</v>
      </c>
      <c r="AD15" s="15">
        <f>'[11]Novembro'!$G$33</f>
        <v>54</v>
      </c>
      <c r="AE15" s="15">
        <f>'[11]Novembro'!$G$34</f>
        <v>62</v>
      </c>
      <c r="AF15" s="7">
        <f t="shared" si="3"/>
        <v>29</v>
      </c>
      <c r="AG15" s="28">
        <f t="shared" si="4"/>
        <v>48</v>
      </c>
    </row>
    <row r="16" spans="1:33" ht="16.5" customHeight="1">
      <c r="A16" s="10" t="s">
        <v>11</v>
      </c>
      <c r="B16" s="15">
        <f>'[12]Novembro'!$G$5</f>
        <v>28</v>
      </c>
      <c r="C16" s="15">
        <f>'[12]Novembro'!$G$6</f>
        <v>39</v>
      </c>
      <c r="D16" s="15">
        <f>'[12]Novembro'!$G$7</f>
        <v>35</v>
      </c>
      <c r="E16" s="15">
        <f>'[12]Novembro'!$G$8</f>
        <v>43</v>
      </c>
      <c r="F16" s="15">
        <f>'[12]Novembro'!$G$9</f>
        <v>55</v>
      </c>
      <c r="G16" s="15">
        <f>'[12]Novembro'!$G$10</f>
        <v>53</v>
      </c>
      <c r="H16" s="15">
        <f>'[12]Novembro'!$G$11</f>
        <v>51</v>
      </c>
      <c r="I16" s="15">
        <f>'[12]Novembro'!$G$12</f>
        <v>76</v>
      </c>
      <c r="J16" s="15">
        <f>'[12]Novembro'!$G$13</f>
        <v>57</v>
      </c>
      <c r="K16" s="15">
        <f>'[12]Novembro'!$G$14</f>
        <v>42</v>
      </c>
      <c r="L16" s="15">
        <f>'[12]Novembro'!$G$15</f>
        <v>42</v>
      </c>
      <c r="M16" s="15">
        <f>'[12]Novembro'!$G$16</f>
        <v>48</v>
      </c>
      <c r="N16" s="15">
        <f>'[12]Novembro'!$G$17</f>
        <v>41</v>
      </c>
      <c r="O16" s="15">
        <f>'[12]Novembro'!$G$18</f>
        <v>41</v>
      </c>
      <c r="P16" s="15">
        <f>'[12]Novembro'!$G$19</f>
        <v>42</v>
      </c>
      <c r="Q16" s="15">
        <f>'[12]Novembro'!$G$20</f>
        <v>47</v>
      </c>
      <c r="R16" s="15">
        <f>'[12]Novembro'!$G$21</f>
        <v>52</v>
      </c>
      <c r="S16" s="15">
        <f>'[12]Novembro'!$G$22</f>
        <v>34</v>
      </c>
      <c r="T16" s="15">
        <f>'[12]Novembro'!$G$23</f>
        <v>38</v>
      </c>
      <c r="U16" s="15">
        <f>'[12]Novembro'!$G$24</f>
        <v>47</v>
      </c>
      <c r="V16" s="15">
        <f>'[12]Novembro'!$G$25</f>
        <v>51</v>
      </c>
      <c r="W16" s="15">
        <f>'[12]Novembro'!$G$26</f>
        <v>41</v>
      </c>
      <c r="X16" s="15">
        <f>'[12]Novembro'!$G$27</f>
        <v>42</v>
      </c>
      <c r="Y16" s="15">
        <f>'[12]Novembro'!$G$28</f>
        <v>41</v>
      </c>
      <c r="Z16" s="15">
        <f>'[12]Novembro'!$G$29</f>
        <v>37</v>
      </c>
      <c r="AA16" s="15">
        <f>'[12]Novembro'!$G$30</f>
        <v>49</v>
      </c>
      <c r="AB16" s="15">
        <f>'[12]Novembro'!$G$31</f>
        <v>62</v>
      </c>
      <c r="AC16" s="15">
        <f>'[12]Novembro'!$G$32</f>
        <v>49</v>
      </c>
      <c r="AD16" s="15">
        <f>'[12]Novembro'!$G$33</f>
        <v>42</v>
      </c>
      <c r="AE16" s="15">
        <f>'[12]Novembro'!$G$34</f>
        <v>50</v>
      </c>
      <c r="AF16" s="7">
        <f t="shared" si="3"/>
        <v>28</v>
      </c>
      <c r="AG16" s="28">
        <f t="shared" si="4"/>
        <v>45.833333333333336</v>
      </c>
    </row>
    <row r="17" spans="1:33" ht="16.5" customHeight="1">
      <c r="A17" s="10" t="s">
        <v>12</v>
      </c>
      <c r="B17" s="15">
        <f>'[13]Novembro'!$G$5</f>
        <v>42</v>
      </c>
      <c r="C17" s="15">
        <f>'[13]Novembro'!$G$6</f>
        <v>47</v>
      </c>
      <c r="D17" s="15">
        <f>'[13]Novembro'!$G$7</f>
        <v>41</v>
      </c>
      <c r="E17" s="15">
        <f>'[13]Novembro'!$G$8</f>
        <v>51</v>
      </c>
      <c r="F17" s="15">
        <f>'[13]Novembro'!$G$9</f>
        <v>58</v>
      </c>
      <c r="G17" s="15">
        <f>'[13]Novembro'!$G$10</f>
        <v>60</v>
      </c>
      <c r="H17" s="15">
        <f>'[13]Novembro'!$G$11</f>
        <v>62</v>
      </c>
      <c r="I17" s="15">
        <f>'[13]Novembro'!$G$12</f>
        <v>75</v>
      </c>
      <c r="J17" s="15">
        <f>'[13]Novembro'!$G$13</f>
        <v>53</v>
      </c>
      <c r="K17" s="15">
        <f>'[13]Novembro'!$G$14</f>
        <v>48</v>
      </c>
      <c r="L17" s="15">
        <f>'[13]Novembro'!$G$15</f>
        <v>48</v>
      </c>
      <c r="M17" s="15">
        <f>'[13]Novembro'!$G$16</f>
        <v>44</v>
      </c>
      <c r="N17" s="15">
        <f>'[13]Novembro'!$G$17</f>
        <v>43</v>
      </c>
      <c r="O17" s="15">
        <f>'[13]Novembro'!$G$18</f>
        <v>48</v>
      </c>
      <c r="P17" s="15">
        <f>'[13]Novembro'!$G$19</f>
        <v>46</v>
      </c>
      <c r="Q17" s="15">
        <f>'[13]Novembro'!$G$20</f>
        <v>59</v>
      </c>
      <c r="R17" s="15">
        <f>'[13]Novembro'!$G$21</f>
        <v>45</v>
      </c>
      <c r="S17" s="15">
        <f>'[13]Novembro'!$G$22</f>
        <v>36</v>
      </c>
      <c r="T17" s="15">
        <f>'[13]Novembro'!$G$23</f>
        <v>40</v>
      </c>
      <c r="U17" s="15">
        <f>'[13]Novembro'!$G$24</f>
        <v>58</v>
      </c>
      <c r="V17" s="15">
        <f>'[13]Novembro'!$G$25</f>
        <v>44</v>
      </c>
      <c r="W17" s="15">
        <f>'[13]Novembro'!$G$26</f>
        <v>45</v>
      </c>
      <c r="X17" s="15">
        <f>'[13]Novembro'!$G$27</f>
        <v>45</v>
      </c>
      <c r="Y17" s="15">
        <f>'[13]Novembro'!$G$28</f>
        <v>47</v>
      </c>
      <c r="Z17" s="15">
        <f>'[13]Novembro'!$G$29</f>
        <v>38</v>
      </c>
      <c r="AA17" s="15">
        <f>'[13]Novembro'!$G$30</f>
        <v>48</v>
      </c>
      <c r="AB17" s="15">
        <f>'[13]Novembro'!$G$31</f>
        <v>55</v>
      </c>
      <c r="AC17" s="15">
        <f>'[13]Novembro'!$G$32</f>
        <v>55</v>
      </c>
      <c r="AD17" s="15">
        <f>'[13]Novembro'!$G$33</f>
        <v>44</v>
      </c>
      <c r="AE17" s="15">
        <f>'[13]Novembro'!$G$34</f>
        <v>47</v>
      </c>
      <c r="AF17" s="7">
        <f t="shared" si="3"/>
        <v>36</v>
      </c>
      <c r="AG17" s="28">
        <f t="shared" si="4"/>
        <v>49.06666666666667</v>
      </c>
    </row>
    <row r="18" spans="1:33" ht="16.5" customHeight="1">
      <c r="A18" s="10" t="s">
        <v>13</v>
      </c>
      <c r="B18" s="15">
        <f>'[14]Novembro'!$G$5</f>
        <v>37</v>
      </c>
      <c r="C18" s="15">
        <f>'[14]Novembro'!$G$6</f>
        <v>36</v>
      </c>
      <c r="D18" s="15">
        <f>'[14]Novembro'!$G$7</f>
        <v>40</v>
      </c>
      <c r="E18" s="15">
        <f>'[14]Novembro'!$G$8</f>
        <v>44</v>
      </c>
      <c r="F18" s="15">
        <f>'[14]Novembro'!$G$9</f>
        <v>65</v>
      </c>
      <c r="G18" s="15">
        <f>'[14]Novembro'!$G$10</f>
        <v>59</v>
      </c>
      <c r="H18" s="15">
        <f>'[14]Novembro'!$G$11</f>
        <v>60</v>
      </c>
      <c r="I18" s="15">
        <f>'[14]Novembro'!$G$12</f>
        <v>67</v>
      </c>
      <c r="J18" s="15">
        <f>'[14]Novembro'!$G$13</f>
        <v>50</v>
      </c>
      <c r="K18" s="15">
        <f>'[14]Novembro'!$G$14</f>
        <v>42</v>
      </c>
      <c r="L18" s="15">
        <f>'[14]Novembro'!$G$15</f>
        <v>45</v>
      </c>
      <c r="M18" s="15">
        <f>'[14]Novembro'!$G$16</f>
        <v>41</v>
      </c>
      <c r="N18" s="15">
        <f>'[14]Novembro'!$G$17</f>
        <v>37</v>
      </c>
      <c r="O18" s="15">
        <f>'[14]Novembro'!$G$18</f>
        <v>44</v>
      </c>
      <c r="P18" s="15">
        <f>'[14]Novembro'!$G$19</f>
        <v>39</v>
      </c>
      <c r="Q18" s="15">
        <f>'[14]Novembro'!$G$20</f>
        <v>48</v>
      </c>
      <c r="R18" s="15">
        <f>'[14]Novembro'!$G$21</f>
        <v>34</v>
      </c>
      <c r="S18" s="15">
        <f>'[14]Novembro'!$G$22</f>
        <v>33</v>
      </c>
      <c r="T18" s="15">
        <f>'[14]Novembro'!$G$23</f>
        <v>35</v>
      </c>
      <c r="U18" s="15">
        <f>'[14]Novembro'!$G$24</f>
        <v>61</v>
      </c>
      <c r="V18" s="15">
        <f>'[14]Novembro'!$G$25</f>
        <v>49</v>
      </c>
      <c r="W18" s="15">
        <f>'[14]Novembro'!$G$26</f>
        <v>41</v>
      </c>
      <c r="X18" s="15">
        <f>'[14]Novembro'!$G$27</f>
        <v>41</v>
      </c>
      <c r="Y18" s="15">
        <f>'[14]Novembro'!$G$28</f>
        <v>44</v>
      </c>
      <c r="Z18" s="15">
        <f>'[14]Novembro'!$G$29</f>
        <v>43</v>
      </c>
      <c r="AA18" s="15">
        <f>'[14]Novembro'!$G$30</f>
        <v>48</v>
      </c>
      <c r="AB18" s="15">
        <f>'[14]Novembro'!$G$31</f>
        <v>53</v>
      </c>
      <c r="AC18" s="15">
        <f>'[14]Novembro'!$G$32</f>
        <v>38</v>
      </c>
      <c r="AD18" s="15">
        <f>'[14]Novembro'!$G$33</f>
        <v>34</v>
      </c>
      <c r="AE18" s="15">
        <f>'[14]Novembro'!$G$34</f>
        <v>38</v>
      </c>
      <c r="AF18" s="7">
        <f t="shared" si="3"/>
        <v>33</v>
      </c>
      <c r="AG18" s="28">
        <f t="shared" si="4"/>
        <v>44.86666666666667</v>
      </c>
    </row>
    <row r="19" spans="1:33" ht="16.5" customHeight="1">
      <c r="A19" s="10" t="s">
        <v>14</v>
      </c>
      <c r="B19" s="15">
        <f>'[15]Novembro'!$G$5</f>
        <v>30</v>
      </c>
      <c r="C19" s="15">
        <f>'[15]Novembro'!$G$6</f>
        <v>31</v>
      </c>
      <c r="D19" s="15">
        <f>'[15]Novembro'!$G$7</f>
        <v>38</v>
      </c>
      <c r="E19" s="15">
        <f>'[15]Novembro'!$G$8</f>
        <v>40</v>
      </c>
      <c r="F19" s="15">
        <f>'[15]Novembro'!$G$9</f>
        <v>61</v>
      </c>
      <c r="G19" s="15">
        <f>'[15]Novembro'!$G$10</f>
        <v>54</v>
      </c>
      <c r="H19" s="15">
        <f>'[15]Novembro'!$G$11</f>
        <v>64</v>
      </c>
      <c r="I19" s="15">
        <f>'[15]Novembro'!$G$12</f>
        <v>50</v>
      </c>
      <c r="J19" s="15">
        <f>'[15]Novembro'!$G$13</f>
        <v>56</v>
      </c>
      <c r="K19" s="15">
        <f>'[15]Novembro'!$G$14</f>
        <v>42</v>
      </c>
      <c r="L19" s="15">
        <f>'[15]Novembro'!$G$15</f>
        <v>44</v>
      </c>
      <c r="M19" s="15">
        <f>'[15]Novembro'!$G$16</f>
        <v>43</v>
      </c>
      <c r="N19" s="15">
        <f>'[15]Novembro'!$G$17</f>
        <v>43</v>
      </c>
      <c r="O19" s="15">
        <f>'[15]Novembro'!$G$18</f>
        <v>39</v>
      </c>
      <c r="P19" s="15">
        <f>'[15]Novembro'!$G$19</f>
        <v>44</v>
      </c>
      <c r="Q19" s="15">
        <f>'[15]Novembro'!$G$20</f>
        <v>40</v>
      </c>
      <c r="R19" s="15">
        <f>'[15]Novembro'!$G$21</f>
        <v>44</v>
      </c>
      <c r="S19" s="15">
        <f>'[15]Novembro'!$G$22</f>
        <v>34</v>
      </c>
      <c r="T19" s="15">
        <f>'[15]Novembro'!$G$23</f>
        <v>37</v>
      </c>
      <c r="U19" s="15">
        <f>'[15]Novembro'!$G$24</f>
        <v>40</v>
      </c>
      <c r="V19" s="15">
        <f>'[15]Novembro'!$G$25</f>
        <v>39</v>
      </c>
      <c r="W19" s="15">
        <f>'[15]Novembro'!$G$26</f>
        <v>45</v>
      </c>
      <c r="X19" s="15">
        <f>'[15]Novembro'!$G$27</f>
        <v>48</v>
      </c>
      <c r="Y19" s="15">
        <f>'[15]Novembro'!$G$28</f>
        <v>49</v>
      </c>
      <c r="Z19" s="15">
        <f>'[15]Novembro'!$G$29</f>
        <v>41</v>
      </c>
      <c r="AA19" s="15">
        <f>'[15]Novembro'!$G$30</f>
        <v>50</v>
      </c>
      <c r="AB19" s="15">
        <f>'[15]Novembro'!$G$31</f>
        <v>43</v>
      </c>
      <c r="AC19" s="15">
        <f>'[15]Novembro'!$G$32</f>
        <v>52</v>
      </c>
      <c r="AD19" s="15">
        <f>'[15]Novembro'!$G$33</f>
        <v>68</v>
      </c>
      <c r="AE19" s="15">
        <f>'[15]Novembro'!$G$34</f>
        <v>76</v>
      </c>
      <c r="AF19" s="7">
        <f t="shared" si="3"/>
        <v>30</v>
      </c>
      <c r="AG19" s="28">
        <f t="shared" si="4"/>
        <v>46.166666666666664</v>
      </c>
    </row>
    <row r="20" spans="1:33" ht="16.5" customHeight="1">
      <c r="A20" s="10" t="s">
        <v>15</v>
      </c>
      <c r="B20" s="15">
        <f>'[16]Novembro'!$G$5</f>
        <v>31</v>
      </c>
      <c r="C20" s="15">
        <f>'[16]Novembro'!$G$6</f>
        <v>41</v>
      </c>
      <c r="D20" s="15">
        <f>'[16]Novembro'!$G$7</f>
        <v>40</v>
      </c>
      <c r="E20" s="15">
        <f>'[16]Novembro'!$G$8</f>
        <v>45</v>
      </c>
      <c r="F20" s="15">
        <f>'[16]Novembro'!$G$9</f>
        <v>52</v>
      </c>
      <c r="G20" s="15">
        <f>'[16]Novembro'!$G$10</f>
        <v>58</v>
      </c>
      <c r="H20" s="15">
        <f>'[16]Novembro'!$G$11</f>
        <v>58</v>
      </c>
      <c r="I20" s="15">
        <f>'[16]Novembro'!$G$12</f>
        <v>64</v>
      </c>
      <c r="J20" s="15">
        <f>'[16]Novembro'!$G$13</f>
        <v>60</v>
      </c>
      <c r="K20" s="15">
        <f>'[16]Novembro'!$G$14</f>
        <v>56</v>
      </c>
      <c r="L20" s="15">
        <f>'[16]Novembro'!$G$15</f>
        <v>58</v>
      </c>
      <c r="M20" s="15">
        <f>'[16]Novembro'!$G$16</f>
        <v>56</v>
      </c>
      <c r="N20" s="15">
        <f>'[16]Novembro'!$G$17</f>
        <v>46</v>
      </c>
      <c r="O20" s="15">
        <f>'[16]Novembro'!$G$18</f>
        <v>43</v>
      </c>
      <c r="P20" s="15">
        <f>'[16]Novembro'!$G$19</f>
        <v>55</v>
      </c>
      <c r="Q20" s="15">
        <f>'[16]Novembro'!$G$20</f>
        <v>55</v>
      </c>
      <c r="R20" s="15">
        <f>'[16]Novembro'!$G$21</f>
        <v>53</v>
      </c>
      <c r="S20" s="15">
        <f>'[16]Novembro'!$G$22</f>
        <v>37</v>
      </c>
      <c r="T20" s="15">
        <f>'[16]Novembro'!$G$23</f>
        <v>40</v>
      </c>
      <c r="U20" s="15">
        <f>'[16]Novembro'!$G$24</f>
        <v>52</v>
      </c>
      <c r="V20" s="15">
        <f>'[16]Novembro'!$G$25</f>
        <v>45</v>
      </c>
      <c r="W20" s="15">
        <f>'[16]Novembro'!$G$26</f>
        <v>47</v>
      </c>
      <c r="X20" s="15">
        <f>'[16]Novembro'!$G$27</f>
        <v>46</v>
      </c>
      <c r="Y20" s="15">
        <f>'[16]Novembro'!$G$28</f>
        <v>49</v>
      </c>
      <c r="Z20" s="15">
        <f>'[16]Novembro'!$G$29</f>
        <v>45</v>
      </c>
      <c r="AA20" s="15">
        <f>'[16]Novembro'!$G$30</f>
        <v>54</v>
      </c>
      <c r="AB20" s="15">
        <f>'[16]Novembro'!$G$31</f>
        <v>61</v>
      </c>
      <c r="AC20" s="15">
        <f>'[16]Novembro'!$G$32</f>
        <v>56</v>
      </c>
      <c r="AD20" s="15">
        <f>'[16]Novembro'!$G$33</f>
        <v>50</v>
      </c>
      <c r="AE20" s="15">
        <f>'[16]Novembro'!$G$34</f>
        <v>62</v>
      </c>
      <c r="AF20" s="7">
        <f t="shared" si="3"/>
        <v>31</v>
      </c>
      <c r="AG20" s="28">
        <f t="shared" si="4"/>
        <v>50.5</v>
      </c>
    </row>
    <row r="21" spans="1:33" ht="16.5" customHeight="1">
      <c r="A21" s="10" t="s">
        <v>16</v>
      </c>
      <c r="B21" s="15">
        <f>'[17]Novembro'!$G$5</f>
        <v>19</v>
      </c>
      <c r="C21" s="15">
        <f>'[17]Novembro'!$G$6</f>
        <v>27</v>
      </c>
      <c r="D21" s="15">
        <f>'[17]Novembro'!$G$7</f>
        <v>28</v>
      </c>
      <c r="E21" s="15">
        <f>'[17]Novembro'!$G$8</f>
        <v>30</v>
      </c>
      <c r="F21" s="15">
        <f>'[17]Novembro'!$G$9</f>
        <v>37</v>
      </c>
      <c r="G21" s="15">
        <f>'[17]Novembro'!$G$10</f>
        <v>49</v>
      </c>
      <c r="H21" s="15">
        <f>'[17]Novembro'!$G$11</f>
        <v>52</v>
      </c>
      <c r="I21" s="15">
        <f>'[17]Novembro'!$G$12</f>
        <v>65</v>
      </c>
      <c r="J21" s="15">
        <f>'[17]Novembro'!$G$13</f>
        <v>48</v>
      </c>
      <c r="K21" s="15">
        <f>'[17]Novembro'!$G$14</f>
        <v>36</v>
      </c>
      <c r="L21" s="15">
        <f>'[17]Novembro'!$G$15</f>
        <v>33</v>
      </c>
      <c r="M21" s="15">
        <f>'[17]Novembro'!$G$16</f>
        <v>39</v>
      </c>
      <c r="N21" s="15">
        <f>'[17]Novembro'!$G$17</f>
        <v>33</v>
      </c>
      <c r="O21" s="15">
        <f>'[17]Novembro'!$G$18</f>
        <v>35</v>
      </c>
      <c r="P21" s="15">
        <f>'[17]Novembro'!$G$19</f>
        <v>29</v>
      </c>
      <c r="Q21" s="15">
        <f>'[17]Novembro'!$G$20</f>
        <v>58</v>
      </c>
      <c r="R21" s="15">
        <f>'[17]Novembro'!$G$21</f>
        <v>44</v>
      </c>
      <c r="S21" s="15">
        <f>'[17]Novembro'!$G$22</f>
        <v>39</v>
      </c>
      <c r="T21" s="15">
        <f>'[17]Novembro'!$G$23</f>
        <v>32</v>
      </c>
      <c r="U21" s="15">
        <f>'[17]Novembro'!$G$24</f>
        <v>49</v>
      </c>
      <c r="V21" s="15">
        <f>'[17]Novembro'!$G$25</f>
        <v>39</v>
      </c>
      <c r="W21" s="15">
        <f>'[17]Novembro'!$G$26</f>
        <v>38</v>
      </c>
      <c r="X21" s="15">
        <f>'[17]Novembro'!$G$27</f>
        <v>31</v>
      </c>
      <c r="Y21" s="15">
        <f>'[17]Novembro'!$G$28</f>
        <v>32</v>
      </c>
      <c r="Z21" s="15">
        <f>'[17]Novembro'!$G$29</f>
        <v>31</v>
      </c>
      <c r="AA21" s="15">
        <f>'[17]Novembro'!$G$30</f>
        <v>29</v>
      </c>
      <c r="AB21" s="15">
        <f>'[17]Novembro'!$G$31</f>
        <v>34</v>
      </c>
      <c r="AC21" s="15">
        <f>'[17]Novembro'!$G$32</f>
        <v>35</v>
      </c>
      <c r="AD21" s="15">
        <f>'[17]Novembro'!$G$33</f>
        <v>27</v>
      </c>
      <c r="AE21" s="15">
        <f>'[17]Novembro'!$G$34</f>
        <v>43</v>
      </c>
      <c r="AF21" s="7">
        <f t="shared" si="3"/>
        <v>19</v>
      </c>
      <c r="AG21" s="28">
        <f t="shared" si="4"/>
        <v>37.36666666666667</v>
      </c>
    </row>
    <row r="22" spans="1:33" ht="16.5" customHeight="1">
      <c r="A22" s="10" t="s">
        <v>17</v>
      </c>
      <c r="B22" s="15">
        <f>'[18]Novembro'!$G$5</f>
        <v>31</v>
      </c>
      <c r="C22" s="15">
        <f>'[18]Novembro'!$G$6</f>
        <v>34</v>
      </c>
      <c r="D22" s="15">
        <f>'[18]Novembro'!$G$7</f>
        <v>32</v>
      </c>
      <c r="E22" s="15">
        <f>'[18]Novembro'!$G$8</f>
        <v>43</v>
      </c>
      <c r="F22" s="15">
        <f>'[18]Novembro'!$G$9</f>
        <v>53</v>
      </c>
      <c r="G22" s="15">
        <f>'[18]Novembro'!$G$10</f>
        <v>58</v>
      </c>
      <c r="H22" s="15">
        <f>'[18]Novembro'!$G$11</f>
        <v>50</v>
      </c>
      <c r="I22" s="15">
        <f>'[18]Novembro'!$G$12</f>
        <v>75</v>
      </c>
      <c r="J22" s="15">
        <f>'[18]Novembro'!$G$13</f>
        <v>52</v>
      </c>
      <c r="K22" s="15">
        <f>'[18]Novembro'!$G$14</f>
        <v>44</v>
      </c>
      <c r="L22" s="15">
        <f>'[18]Novembro'!$G$15</f>
        <v>59</v>
      </c>
      <c r="M22" s="15">
        <f>'[18]Novembro'!$G$16</f>
        <v>51</v>
      </c>
      <c r="N22" s="15">
        <f>'[18]Novembro'!$G$17</f>
        <v>41</v>
      </c>
      <c r="O22" s="15">
        <f>'[18]Novembro'!$G$18</f>
        <v>42</v>
      </c>
      <c r="P22" s="15">
        <f>'[18]Novembro'!$G$19</f>
        <v>47</v>
      </c>
      <c r="Q22" s="15">
        <f>'[18]Novembro'!$G$20</f>
        <v>47</v>
      </c>
      <c r="R22" s="15">
        <f>'[18]Novembro'!$G$21</f>
        <v>53</v>
      </c>
      <c r="S22" s="15">
        <f>'[18]Novembro'!$G$22</f>
        <v>33</v>
      </c>
      <c r="T22" s="15">
        <f>'[18]Novembro'!$G$23</f>
        <v>35</v>
      </c>
      <c r="U22" s="15">
        <f>'[18]Novembro'!$G$24</f>
        <v>53</v>
      </c>
      <c r="V22" s="15">
        <f>'[18]Novembro'!$G$25</f>
        <v>55</v>
      </c>
      <c r="W22" s="15">
        <f>'[18]Novembro'!$G$26</f>
        <v>43</v>
      </c>
      <c r="X22" s="15">
        <f>'[18]Novembro'!$G$27</f>
        <v>49</v>
      </c>
      <c r="Y22" s="15">
        <f>'[18]Novembro'!$G$28</f>
        <v>46</v>
      </c>
      <c r="Z22" s="15">
        <f>'[18]Novembro'!$G$29</f>
        <v>37</v>
      </c>
      <c r="AA22" s="15">
        <f>'[18]Novembro'!$G$30</f>
        <v>64</v>
      </c>
      <c r="AB22" s="15">
        <f>'[18]Novembro'!$G$31</f>
        <v>73</v>
      </c>
      <c r="AC22" s="15">
        <f>'[18]Novembro'!$G$32</f>
        <v>50</v>
      </c>
      <c r="AD22" s="15">
        <f>'[18]Novembro'!$G$33</f>
        <v>47</v>
      </c>
      <c r="AE22" s="15">
        <f>'[18]Novembro'!$G$34</f>
        <v>59</v>
      </c>
      <c r="AF22" s="7">
        <f t="shared" si="3"/>
        <v>31</v>
      </c>
      <c r="AG22" s="28">
        <f t="shared" si="4"/>
        <v>48.53333333333333</v>
      </c>
    </row>
    <row r="23" spans="1:33" ht="16.5" customHeight="1">
      <c r="A23" s="10" t="s">
        <v>18</v>
      </c>
      <c r="B23" s="15">
        <f>'[19]Novembro'!$G$5</f>
        <v>35</v>
      </c>
      <c r="C23" s="15">
        <f>'[19]Novembro'!$G$6</f>
        <v>33</v>
      </c>
      <c r="D23" s="15">
        <f>'[19]Novembro'!$G$7</f>
        <v>41</v>
      </c>
      <c r="E23" s="15">
        <f>'[19]Novembro'!$G$8</f>
        <v>44</v>
      </c>
      <c r="F23" s="15">
        <f>'[19]Novembro'!$G$9</f>
        <v>80</v>
      </c>
      <c r="G23" s="15">
        <f>'[19]Novembro'!$G$10</f>
        <v>64</v>
      </c>
      <c r="H23" s="15">
        <f>'[19]Novembro'!$G$11</f>
        <v>61</v>
      </c>
      <c r="I23" s="15">
        <f>'[19]Novembro'!$G$12</f>
        <v>75</v>
      </c>
      <c r="J23" s="15">
        <f>'[19]Novembro'!$G$13</f>
        <v>57</v>
      </c>
      <c r="K23" s="15">
        <f>'[19]Novembro'!$G$14</f>
        <v>44</v>
      </c>
      <c r="L23" s="15">
        <f>'[19]Novembro'!$G$15</f>
        <v>54</v>
      </c>
      <c r="M23" s="15">
        <f>'[19]Novembro'!$G$16</f>
        <v>52</v>
      </c>
      <c r="N23" s="15">
        <f>'[19]Novembro'!$G$17</f>
        <v>42</v>
      </c>
      <c r="O23" s="15">
        <f>'[19]Novembro'!$G$18</f>
        <v>45</v>
      </c>
      <c r="P23" s="15">
        <f>'[19]Novembro'!$G$19</f>
        <v>41</v>
      </c>
      <c r="Q23" s="15">
        <f>'[19]Novembro'!$G$20</f>
        <v>49</v>
      </c>
      <c r="R23" s="15">
        <f>'[19]Novembro'!$G$21</f>
        <v>31</v>
      </c>
      <c r="S23" s="15">
        <f>'[19]Novembro'!$G$22</f>
        <v>37</v>
      </c>
      <c r="T23" s="15">
        <f>'[19]Novembro'!$G$23</f>
        <v>45</v>
      </c>
      <c r="U23" s="15">
        <f>'[19]Novembro'!$G$24</f>
        <v>49</v>
      </c>
      <c r="V23" s="15">
        <f>'[19]Novembro'!$G$25</f>
        <v>57</v>
      </c>
      <c r="W23" s="15">
        <f>'[19]Novembro'!$G$26</f>
        <v>55</v>
      </c>
      <c r="X23" s="15">
        <f>'[19]Novembro'!$G$27</f>
        <v>51</v>
      </c>
      <c r="Y23" s="15">
        <f>'[19]Novembro'!$G$28</f>
        <v>64</v>
      </c>
      <c r="Z23" s="15">
        <f>'[19]Novembro'!$G$29</f>
        <v>52</v>
      </c>
      <c r="AA23" s="15">
        <f>'[19]Novembro'!$G$30</f>
        <v>62</v>
      </c>
      <c r="AB23" s="15">
        <f>'[19]Novembro'!$G$31</f>
        <v>67</v>
      </c>
      <c r="AC23" s="15">
        <f>'[19]Novembro'!$G$32</f>
        <v>58</v>
      </c>
      <c r="AD23" s="15">
        <f>'[19]Novembro'!$G$33</f>
        <v>65</v>
      </c>
      <c r="AE23" s="15">
        <f>'[19]Novembro'!$G$34</f>
        <v>61</v>
      </c>
      <c r="AF23" s="7">
        <f t="shared" si="3"/>
        <v>31</v>
      </c>
      <c r="AG23" s="28">
        <f t="shared" si="4"/>
        <v>52.36666666666667</v>
      </c>
    </row>
    <row r="24" spans="1:33" ht="16.5" customHeight="1">
      <c r="A24" s="10" t="s">
        <v>19</v>
      </c>
      <c r="B24" s="15">
        <f>'[20]Novembro'!$G$5</f>
        <v>31</v>
      </c>
      <c r="C24" s="15">
        <f>'[20]Novembro'!$G$6</f>
        <v>30</v>
      </c>
      <c r="D24" s="15">
        <f>'[20]Novembro'!$G$7</f>
        <v>34</v>
      </c>
      <c r="E24" s="15">
        <f>'[20]Novembro'!$G$8</f>
        <v>32</v>
      </c>
      <c r="F24" s="15">
        <f>'[20]Novembro'!$G$9</f>
        <v>48</v>
      </c>
      <c r="G24" s="15">
        <f>'[20]Novembro'!$G$10</f>
        <v>64</v>
      </c>
      <c r="H24" s="15">
        <f>'[20]Novembro'!$G$11</f>
        <v>61</v>
      </c>
      <c r="I24" s="15">
        <f>'[20]Novembro'!$G$12</f>
        <v>62</v>
      </c>
      <c r="J24" s="15">
        <f>'[20]Novembro'!$G$13</f>
        <v>48</v>
      </c>
      <c r="K24" s="15">
        <f>'[20]Novembro'!$G$14</f>
        <v>54</v>
      </c>
      <c r="L24" s="15">
        <f>'[20]Novembro'!$G$15</f>
        <v>80</v>
      </c>
      <c r="M24" s="15">
        <f>'[20]Novembro'!$G$16</f>
        <v>59</v>
      </c>
      <c r="N24" s="15">
        <f>'[20]Novembro'!$G$17</f>
        <v>49</v>
      </c>
      <c r="O24" s="15">
        <f>'[20]Novembro'!$G$18</f>
        <v>43</v>
      </c>
      <c r="P24" s="15">
        <f>'[20]Novembro'!$G$19</f>
        <v>55</v>
      </c>
      <c r="Q24" s="15">
        <f>'[20]Novembro'!$G$20</f>
        <v>57</v>
      </c>
      <c r="R24" s="15">
        <f>'[20]Novembro'!$G$21</f>
        <v>58</v>
      </c>
      <c r="S24" s="15">
        <f>'[20]Novembro'!$G$22</f>
        <v>39</v>
      </c>
      <c r="T24" s="15">
        <f>'[20]Novembro'!$G$23</f>
        <v>38</v>
      </c>
      <c r="U24" s="15">
        <f>'[20]Novembro'!$G$24</f>
        <v>51</v>
      </c>
      <c r="V24" s="15">
        <f>'[20]Novembro'!$G$25</f>
        <v>52</v>
      </c>
      <c r="W24" s="15">
        <f>'[20]Novembro'!$G$26</f>
        <v>48</v>
      </c>
      <c r="X24" s="15">
        <f>'[20]Novembro'!$G$27</f>
        <v>43</v>
      </c>
      <c r="Y24" s="15">
        <f>'[20]Novembro'!$G$28</f>
        <v>49</v>
      </c>
      <c r="Z24" s="15">
        <f>'[20]Novembro'!$G$29</f>
        <v>37</v>
      </c>
      <c r="AA24" s="15">
        <f>'[20]Novembro'!$G$30</f>
        <v>57</v>
      </c>
      <c r="AB24" s="15">
        <f>'[20]Novembro'!$G$31</f>
        <v>56</v>
      </c>
      <c r="AC24" s="15">
        <f>'[20]Novembro'!$G$32</f>
        <v>52</v>
      </c>
      <c r="AD24" s="15">
        <f>'[20]Novembro'!$G$33</f>
        <v>48</v>
      </c>
      <c r="AE24" s="15">
        <f>'[20]Novembro'!$G$34</f>
        <v>58</v>
      </c>
      <c r="AF24" s="7">
        <f t="shared" si="3"/>
        <v>30</v>
      </c>
      <c r="AG24" s="28">
        <f t="shared" si="4"/>
        <v>49.766666666666666</v>
      </c>
    </row>
    <row r="25" spans="1:33" ht="16.5" customHeight="1">
      <c r="A25" s="10" t="s">
        <v>31</v>
      </c>
      <c r="B25" s="15">
        <f>'[21]Novembro'!$G$5</f>
        <v>37</v>
      </c>
      <c r="C25" s="15">
        <f>'[21]Novembro'!$G$6</f>
        <v>45</v>
      </c>
      <c r="D25" s="15">
        <f>'[21]Novembro'!$G$7</f>
        <v>44</v>
      </c>
      <c r="E25" s="15">
        <f>'[21]Novembro'!$G$8</f>
        <v>49</v>
      </c>
      <c r="F25" s="15">
        <f>'[21]Novembro'!$G$9</f>
        <v>63</v>
      </c>
      <c r="G25" s="15">
        <f>'[21]Novembro'!$G$10</f>
        <v>62</v>
      </c>
      <c r="H25" s="15">
        <f>'[21]Novembro'!$G$11</f>
        <v>61</v>
      </c>
      <c r="I25" s="15">
        <f>'[21]Novembro'!$G$12</f>
        <v>75</v>
      </c>
      <c r="J25" s="15">
        <f>'[21]Novembro'!$G$13</f>
        <v>64</v>
      </c>
      <c r="K25" s="15">
        <f>'[21]Novembro'!$G$14</f>
        <v>48</v>
      </c>
      <c r="L25" s="15">
        <f>'[21]Novembro'!$G$15</f>
        <v>57</v>
      </c>
      <c r="M25" s="15">
        <f>'[21]Novembro'!$G$16</f>
        <v>53</v>
      </c>
      <c r="N25" s="15">
        <f>'[21]Novembro'!$G$17</f>
        <v>41</v>
      </c>
      <c r="O25" s="15">
        <f>'[21]Novembro'!$G$18</f>
        <v>52</v>
      </c>
      <c r="P25" s="15">
        <f>'[21]Novembro'!$G$19</f>
        <v>45</v>
      </c>
      <c r="Q25" s="15">
        <f>'[21]Novembro'!$G$20</f>
        <v>47</v>
      </c>
      <c r="R25" s="15">
        <f>'[21]Novembro'!$G$21</f>
        <v>43</v>
      </c>
      <c r="S25" s="15">
        <f>'[21]Novembro'!$G$22</f>
        <v>37</v>
      </c>
      <c r="T25" s="15">
        <f>'[21]Novembro'!$G$23</f>
        <v>41</v>
      </c>
      <c r="U25" s="15">
        <f>'[21]Novembro'!$G$24</f>
        <v>49</v>
      </c>
      <c r="V25" s="15">
        <f>'[21]Novembro'!$G$25</f>
        <v>59</v>
      </c>
      <c r="W25" s="15">
        <f>'[21]Novembro'!$G$26</f>
        <v>44</v>
      </c>
      <c r="X25" s="15">
        <f>'[21]Novembro'!$G$27</f>
        <v>46</v>
      </c>
      <c r="Y25" s="15">
        <f>'[21]Novembro'!$G$28</f>
        <v>45</v>
      </c>
      <c r="Z25" s="15">
        <f>'[21]Novembro'!$G$29</f>
        <v>41</v>
      </c>
      <c r="AA25" s="15">
        <f>'[21]Novembro'!$G$30</f>
        <v>50</v>
      </c>
      <c r="AB25" s="15">
        <f>'[21]Novembro'!$G$31</f>
        <v>67</v>
      </c>
      <c r="AC25" s="15">
        <f>'[21]Novembro'!$G$32</f>
        <v>57</v>
      </c>
      <c r="AD25" s="15">
        <f>'[21]Novembro'!$G$33</f>
        <v>49</v>
      </c>
      <c r="AE25" s="15">
        <f>'[21]Novembro'!$G$34</f>
        <v>55</v>
      </c>
      <c r="AF25" s="7">
        <f t="shared" si="3"/>
        <v>37</v>
      </c>
      <c r="AG25" s="28">
        <f t="shared" si="4"/>
        <v>50.86666666666667</v>
      </c>
    </row>
    <row r="26" spans="1:33" ht="16.5" customHeight="1">
      <c r="A26" s="10" t="s">
        <v>20</v>
      </c>
      <c r="B26" s="15" t="str">
        <f>'[22]Novembro'!$G$5</f>
        <v>**</v>
      </c>
      <c r="C26" s="15" t="str">
        <f>'[22]Novembro'!$G$6</f>
        <v>**</v>
      </c>
      <c r="D26" s="15" t="str">
        <f>'[22]Novembro'!$G$7</f>
        <v>**</v>
      </c>
      <c r="E26" s="15" t="str">
        <f>'[22]Novembro'!$G$8</f>
        <v>**</v>
      </c>
      <c r="F26" s="15" t="str">
        <f>'[22]Novembro'!$G$9</f>
        <v>**</v>
      </c>
      <c r="G26" s="15" t="str">
        <f>'[22]Novembro'!$G$10</f>
        <v>**</v>
      </c>
      <c r="H26" s="15" t="str">
        <f>'[22]Novembro'!$G$11</f>
        <v>**</v>
      </c>
      <c r="I26" s="15" t="str">
        <f>'[22]Novembro'!$G$12</f>
        <v>**</v>
      </c>
      <c r="J26" s="15" t="str">
        <f>'[22]Novembro'!$G$13</f>
        <v>**</v>
      </c>
      <c r="K26" s="15" t="str">
        <f>'[22]Novembro'!$G$14</f>
        <v>**</v>
      </c>
      <c r="L26" s="15" t="str">
        <f>'[22]Novembro'!$G$15</f>
        <v>**</v>
      </c>
      <c r="M26" s="15" t="str">
        <f>'[22]Novembro'!$G$16</f>
        <v>**</v>
      </c>
      <c r="N26" s="15" t="str">
        <f>'[22]Novembro'!$G$17</f>
        <v>**</v>
      </c>
      <c r="O26" s="15" t="str">
        <f>'[22]Novembro'!$G$18</f>
        <v>**</v>
      </c>
      <c r="P26" s="15" t="str">
        <f>'[22]Novembro'!$G$19</f>
        <v>**</v>
      </c>
      <c r="Q26" s="15" t="str">
        <f>'[22]Novembro'!$G$20</f>
        <v>**</v>
      </c>
      <c r="R26" s="15" t="str">
        <f>'[22]Novembro'!$G$21</f>
        <v>**</v>
      </c>
      <c r="S26" s="15" t="str">
        <f>'[22]Novembro'!$G$22</f>
        <v>**</v>
      </c>
      <c r="T26" s="15" t="str">
        <f>'[22]Novembro'!$G$23</f>
        <v>**</v>
      </c>
      <c r="U26" s="15" t="str">
        <f>'[22]Novembro'!$G$24</f>
        <v>**</v>
      </c>
      <c r="V26" s="15" t="str">
        <f>'[22]Novembro'!$G$25</f>
        <v>**</v>
      </c>
      <c r="W26" s="15" t="str">
        <f>'[22]Novembro'!$G$26</f>
        <v>**</v>
      </c>
      <c r="X26" s="15" t="str">
        <f>'[22]Novembro'!$G$27</f>
        <v>**</v>
      </c>
      <c r="Y26" s="15" t="str">
        <f>'[22]Novembro'!$G$28</f>
        <v>**</v>
      </c>
      <c r="Z26" s="15" t="str">
        <f>'[22]Novembro'!$G$29</f>
        <v>**</v>
      </c>
      <c r="AA26" s="15" t="str">
        <f>'[22]Novembro'!$G$30</f>
        <v>**</v>
      </c>
      <c r="AB26" s="15" t="str">
        <f>'[22]Novembro'!$G$31</f>
        <v>**</v>
      </c>
      <c r="AC26" s="15" t="str">
        <f>'[22]Novembro'!$G$32</f>
        <v>**</v>
      </c>
      <c r="AD26" s="15" t="str">
        <f>'[22]Novembro'!$G$33</f>
        <v>**</v>
      </c>
      <c r="AE26" s="15" t="str">
        <f>'[22]Novembro'!$G$34</f>
        <v>**</v>
      </c>
      <c r="AF26" s="7" t="s">
        <v>32</v>
      </c>
      <c r="AG26" s="28" t="s">
        <v>32</v>
      </c>
    </row>
    <row r="27" spans="1:33" s="5" customFormat="1" ht="16.5" customHeight="1">
      <c r="A27" s="11" t="s">
        <v>36</v>
      </c>
      <c r="B27" s="22">
        <f>MIN(B5:B26)</f>
        <v>19</v>
      </c>
      <c r="C27" s="22">
        <f aca="true" t="shared" si="5" ref="C27:O27">MIN(C5:C26)</f>
        <v>27</v>
      </c>
      <c r="D27" s="22">
        <f t="shared" si="5"/>
        <v>28</v>
      </c>
      <c r="E27" s="22">
        <f t="shared" si="5"/>
        <v>30</v>
      </c>
      <c r="F27" s="22">
        <f t="shared" si="5"/>
        <v>37</v>
      </c>
      <c r="G27" s="22">
        <f t="shared" si="5"/>
        <v>49</v>
      </c>
      <c r="H27" s="22">
        <f t="shared" si="5"/>
        <v>50</v>
      </c>
      <c r="I27" s="22">
        <f t="shared" si="5"/>
        <v>50</v>
      </c>
      <c r="J27" s="22">
        <f t="shared" si="5"/>
        <v>48</v>
      </c>
      <c r="K27" s="22">
        <f t="shared" si="5"/>
        <v>36</v>
      </c>
      <c r="L27" s="22">
        <f t="shared" si="5"/>
        <v>33</v>
      </c>
      <c r="M27" s="22">
        <f t="shared" si="5"/>
        <v>39</v>
      </c>
      <c r="N27" s="22">
        <f t="shared" si="5"/>
        <v>33</v>
      </c>
      <c r="O27" s="22">
        <f t="shared" si="5"/>
        <v>35</v>
      </c>
      <c r="P27" s="22">
        <f aca="true" t="shared" si="6" ref="P27:U27">MIN(P5:P26)</f>
        <v>29</v>
      </c>
      <c r="Q27" s="22">
        <f t="shared" si="6"/>
        <v>40</v>
      </c>
      <c r="R27" s="22">
        <f t="shared" si="6"/>
        <v>31</v>
      </c>
      <c r="S27" s="22">
        <f t="shared" si="6"/>
        <v>31</v>
      </c>
      <c r="T27" s="22">
        <f t="shared" si="6"/>
        <v>28</v>
      </c>
      <c r="U27" s="22">
        <f t="shared" si="6"/>
        <v>40</v>
      </c>
      <c r="V27" s="22">
        <f aca="true" t="shared" si="7" ref="V27:AE27">MIN(V5:V26)</f>
        <v>39</v>
      </c>
      <c r="W27" s="22">
        <f t="shared" si="7"/>
        <v>38</v>
      </c>
      <c r="X27" s="22">
        <f t="shared" si="7"/>
        <v>31</v>
      </c>
      <c r="Y27" s="22">
        <f>MIN(Y5:Y26)</f>
        <v>32</v>
      </c>
      <c r="Z27" s="22">
        <f t="shared" si="7"/>
        <v>31</v>
      </c>
      <c r="AA27" s="22">
        <f t="shared" si="7"/>
        <v>29</v>
      </c>
      <c r="AB27" s="22">
        <f t="shared" si="7"/>
        <v>34</v>
      </c>
      <c r="AC27" s="22">
        <f t="shared" si="7"/>
        <v>35</v>
      </c>
      <c r="AD27" s="22">
        <f>MIN(AD5:AD26)</f>
        <v>27</v>
      </c>
      <c r="AE27" s="22">
        <f t="shared" si="7"/>
        <v>38</v>
      </c>
      <c r="AF27" s="8">
        <f>MIN(AF5:AF26)</f>
        <v>19</v>
      </c>
      <c r="AG27" s="39">
        <f>AVERAGE(AG5:AG26)</f>
        <v>48.730000000000004</v>
      </c>
    </row>
  </sheetData>
  <sheetProtection password="C6EC" sheet="1" objects="1" scenarios="1"/>
  <mergeCells count="33">
    <mergeCell ref="AE3:AE4"/>
    <mergeCell ref="AA3:AA4"/>
    <mergeCell ref="AB3:AB4"/>
    <mergeCell ref="AC3:AC4"/>
    <mergeCell ref="AD3:AD4"/>
    <mergeCell ref="U3:U4"/>
    <mergeCell ref="V3:V4"/>
    <mergeCell ref="W3:W4"/>
    <mergeCell ref="X3:X4"/>
    <mergeCell ref="Y3:Y4"/>
    <mergeCell ref="Z3:Z4"/>
    <mergeCell ref="O3:O4"/>
    <mergeCell ref="P3:P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N3:N4"/>
    <mergeCell ref="A1:AF1"/>
    <mergeCell ref="A2:A4"/>
    <mergeCell ref="B2:AG2"/>
    <mergeCell ref="B3:B4"/>
    <mergeCell ref="C3:C4"/>
    <mergeCell ref="D3:D4"/>
    <mergeCell ref="E3:E4"/>
    <mergeCell ref="F3:F4"/>
    <mergeCell ref="G3:G4"/>
    <mergeCell ref="H3:H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F27"/>
  <sheetViews>
    <sheetView zoomScalePageLayoutView="0" workbookViewId="0" topLeftCell="B10">
      <selection activeCell="AF27" sqref="AF27"/>
    </sheetView>
  </sheetViews>
  <sheetFormatPr defaultColWidth="9.140625" defaultRowHeight="12.75"/>
  <cols>
    <col min="1" max="1" width="19.140625" style="2" bestFit="1" customWidth="1"/>
    <col min="2" max="2" width="5.421875" style="3" bestFit="1" customWidth="1"/>
    <col min="3" max="3" width="6.421875" style="3" bestFit="1" customWidth="1"/>
    <col min="4" max="31" width="5.421875" style="3" bestFit="1" customWidth="1"/>
    <col min="32" max="32" width="7.421875" style="19" bestFit="1" customWidth="1"/>
  </cols>
  <sheetData>
    <row r="1" spans="1:32" ht="19.5" customHeight="1" thickBot="1">
      <c r="A1" s="63" t="s">
        <v>28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</row>
    <row r="2" spans="1:32" s="4" customFormat="1" ht="19.5" customHeight="1">
      <c r="A2" s="64" t="s">
        <v>21</v>
      </c>
      <c r="B2" s="61" t="s">
        <v>46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</row>
    <row r="3" spans="1:32" s="5" customFormat="1" ht="19.5" customHeight="1">
      <c r="A3" s="65"/>
      <c r="B3" s="67">
        <v>1</v>
      </c>
      <c r="C3" s="67">
        <f>SUM(B3+1)</f>
        <v>2</v>
      </c>
      <c r="D3" s="67">
        <f aca="true" t="shared" si="0" ref="D3:AD3">SUM(C3+1)</f>
        <v>3</v>
      </c>
      <c r="E3" s="67">
        <f t="shared" si="0"/>
        <v>4</v>
      </c>
      <c r="F3" s="67">
        <f t="shared" si="0"/>
        <v>5</v>
      </c>
      <c r="G3" s="67">
        <f t="shared" si="0"/>
        <v>6</v>
      </c>
      <c r="H3" s="67">
        <f t="shared" si="0"/>
        <v>7</v>
      </c>
      <c r="I3" s="67">
        <f t="shared" si="0"/>
        <v>8</v>
      </c>
      <c r="J3" s="67">
        <f t="shared" si="0"/>
        <v>9</v>
      </c>
      <c r="K3" s="67">
        <f t="shared" si="0"/>
        <v>10</v>
      </c>
      <c r="L3" s="67">
        <f t="shared" si="0"/>
        <v>11</v>
      </c>
      <c r="M3" s="67">
        <f t="shared" si="0"/>
        <v>12</v>
      </c>
      <c r="N3" s="67">
        <f t="shared" si="0"/>
        <v>13</v>
      </c>
      <c r="O3" s="67">
        <f t="shared" si="0"/>
        <v>14</v>
      </c>
      <c r="P3" s="67">
        <f t="shared" si="0"/>
        <v>15</v>
      </c>
      <c r="Q3" s="67">
        <f t="shared" si="0"/>
        <v>16</v>
      </c>
      <c r="R3" s="67">
        <f t="shared" si="0"/>
        <v>17</v>
      </c>
      <c r="S3" s="67">
        <f t="shared" si="0"/>
        <v>18</v>
      </c>
      <c r="T3" s="67">
        <f t="shared" si="0"/>
        <v>19</v>
      </c>
      <c r="U3" s="67">
        <f t="shared" si="0"/>
        <v>20</v>
      </c>
      <c r="V3" s="67">
        <f t="shared" si="0"/>
        <v>21</v>
      </c>
      <c r="W3" s="67">
        <f t="shared" si="0"/>
        <v>22</v>
      </c>
      <c r="X3" s="67">
        <f t="shared" si="0"/>
        <v>23</v>
      </c>
      <c r="Y3" s="67">
        <f t="shared" si="0"/>
        <v>24</v>
      </c>
      <c r="Z3" s="67">
        <f t="shared" si="0"/>
        <v>25</v>
      </c>
      <c r="AA3" s="67">
        <f t="shared" si="0"/>
        <v>26</v>
      </c>
      <c r="AB3" s="67">
        <f t="shared" si="0"/>
        <v>27</v>
      </c>
      <c r="AC3" s="67">
        <f t="shared" si="0"/>
        <v>28</v>
      </c>
      <c r="AD3" s="67">
        <f t="shared" si="0"/>
        <v>29</v>
      </c>
      <c r="AE3" s="67">
        <v>30</v>
      </c>
      <c r="AF3" s="34" t="s">
        <v>42</v>
      </c>
    </row>
    <row r="4" spans="1:32" s="5" customFormat="1" ht="19.5" customHeight="1" thickBot="1">
      <c r="A4" s="66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33" t="s">
        <v>40</v>
      </c>
    </row>
    <row r="5" spans="1:32" ht="16.5" customHeight="1" thickTop="1">
      <c r="A5" s="9" t="s">
        <v>0</v>
      </c>
      <c r="B5" s="3">
        <f>'[1]Novembro'!$H$5</f>
        <v>17.28</v>
      </c>
      <c r="C5" s="3">
        <f>'[1]Novembro'!$H$6</f>
        <v>14.76</v>
      </c>
      <c r="D5" s="3">
        <f>'[1]Novembro'!$H$7</f>
        <v>17.28</v>
      </c>
      <c r="E5" s="3">
        <f>'[1]Novembro'!$H$8</f>
        <v>20.16</v>
      </c>
      <c r="F5" s="3">
        <f>'[1]Novembro'!$H$9</f>
        <v>19.08</v>
      </c>
      <c r="G5" s="3">
        <f>'[1]Novembro'!$H$10</f>
        <v>21.96</v>
      </c>
      <c r="H5" s="3">
        <f>'[1]Novembro'!$H$11</f>
        <v>29.52</v>
      </c>
      <c r="I5" s="3">
        <f>'[1]Novembro'!$H$12</f>
        <v>9.72</v>
      </c>
      <c r="J5" s="3">
        <f>'[1]Novembro'!$H$13</f>
        <v>10.44</v>
      </c>
      <c r="K5" s="3">
        <f>'[1]Novembro'!$H$14</f>
        <v>21.24</v>
      </c>
      <c r="L5" s="3">
        <f>'[1]Novembro'!$H$15</f>
        <v>35.28</v>
      </c>
      <c r="M5" s="3">
        <f>'[1]Novembro'!$H$16</f>
        <v>14.4</v>
      </c>
      <c r="N5" s="3">
        <f>'[1]Novembro'!$H$17</f>
        <v>19.44</v>
      </c>
      <c r="O5" s="3">
        <f>'[1]Novembro'!$H$18</f>
        <v>24.12</v>
      </c>
      <c r="P5" s="3">
        <f>'[1]Novembro'!$H$19</f>
        <v>34.56</v>
      </c>
      <c r="Q5" s="3">
        <f>'[1]Novembro'!$H$20</f>
        <v>15.12</v>
      </c>
      <c r="R5" s="3">
        <f>'[1]Novembro'!$H$21</f>
        <v>21.6</v>
      </c>
      <c r="S5" s="3">
        <f>'[1]Novembro'!$H$22</f>
        <v>20.88</v>
      </c>
      <c r="T5" s="3">
        <f>'[1]Novembro'!$H$23</f>
        <v>23.76</v>
      </c>
      <c r="U5" s="3">
        <f>'[1]Novembro'!$H$24</f>
        <v>24.48</v>
      </c>
      <c r="V5" s="3">
        <f>'[1]Novembro'!$H$25</f>
        <v>20.16</v>
      </c>
      <c r="W5" s="3">
        <f>'[1]Novembro'!$H$26</f>
        <v>36</v>
      </c>
      <c r="X5" s="3">
        <f>'[1]Novembro'!$H$27</f>
        <v>21.6</v>
      </c>
      <c r="Y5" s="3">
        <f>'[1]Novembro'!$H$28</f>
        <v>18</v>
      </c>
      <c r="Z5" s="3">
        <f>'[1]Novembro'!$H$29</f>
        <v>18.36</v>
      </c>
      <c r="AA5" s="3">
        <f>'[1]Novembro'!$H$30</f>
        <v>23.04</v>
      </c>
      <c r="AB5" s="3">
        <f>'[1]Novembro'!$H$31</f>
        <v>12.96</v>
      </c>
      <c r="AC5" s="3">
        <f>'[1]Novembro'!$H$32</f>
        <v>19.8</v>
      </c>
      <c r="AD5" s="3">
        <f>'[1]Novembro'!$H$33</f>
        <v>18.36</v>
      </c>
      <c r="AE5" s="3">
        <f>'[1]Novembro'!$H$34</f>
        <v>39.6</v>
      </c>
      <c r="AF5" s="17">
        <f aca="true" t="shared" si="1" ref="AF5:AF12">MAX(B5:AE5)</f>
        <v>39.6</v>
      </c>
    </row>
    <row r="6" spans="1:32" ht="16.5" customHeight="1">
      <c r="A6" s="10" t="s">
        <v>1</v>
      </c>
      <c r="B6" s="3">
        <f>'[2]Novembro'!$H$5</f>
        <v>19.8</v>
      </c>
      <c r="C6" s="3">
        <f>'[2]Novembro'!$H$6</f>
        <v>15.84</v>
      </c>
      <c r="D6" s="3">
        <f>'[2]Novembro'!$H$7</f>
        <v>13.68</v>
      </c>
      <c r="E6" s="3">
        <f>'[2]Novembro'!$H$8</f>
        <v>21.6</v>
      </c>
      <c r="F6" s="3">
        <f>'[2]Novembro'!$H$9</f>
        <v>23.4</v>
      </c>
      <c r="G6" s="3">
        <f>'[2]Novembro'!$H$10</f>
        <v>14.04</v>
      </c>
      <c r="H6" s="3">
        <f>'[2]Novembro'!$H$11</f>
        <v>21.6</v>
      </c>
      <c r="I6" s="3">
        <f>'[2]Novembro'!$H$12</f>
        <v>14.4</v>
      </c>
      <c r="J6" s="3">
        <f>'[2]Novembro'!$H$13</f>
        <v>9.72</v>
      </c>
      <c r="K6" s="3">
        <f>'[2]Novembro'!$H$14</f>
        <v>11.52</v>
      </c>
      <c r="L6" s="3">
        <f>'[2]Novembro'!$H$15</f>
        <v>16.92</v>
      </c>
      <c r="M6" s="3">
        <f>'[2]Novembro'!$H$16</f>
        <v>12.6</v>
      </c>
      <c r="N6" s="3">
        <f>'[2]Novembro'!$H$17</f>
        <v>9.36</v>
      </c>
      <c r="O6" s="3">
        <f>'[2]Novembro'!$H$18</f>
        <v>15.48</v>
      </c>
      <c r="P6" s="3">
        <f>'[2]Novembro'!$H$19</f>
        <v>12.96</v>
      </c>
      <c r="Q6" s="3">
        <f>'[2]Novembro'!$H$20</f>
        <v>12.6</v>
      </c>
      <c r="R6" s="3">
        <f>'[2]Novembro'!$H$21</f>
        <v>13.32</v>
      </c>
      <c r="S6" s="3">
        <f>'[2]Novembro'!$H$22</f>
        <v>11.52</v>
      </c>
      <c r="T6" s="3">
        <f>'[2]Novembro'!$H$23</f>
        <v>18.36</v>
      </c>
      <c r="U6" s="3">
        <f>'[2]Novembro'!$H$24</f>
        <v>17.64</v>
      </c>
      <c r="V6" s="3">
        <f>'[2]Novembro'!$H$25</f>
        <v>27.72</v>
      </c>
      <c r="W6" s="3">
        <f>'[2]Novembro'!$H$26</f>
        <v>19.08</v>
      </c>
      <c r="X6" s="3">
        <f>'[2]Novembro'!$H$27</f>
        <v>13.68</v>
      </c>
      <c r="Y6" s="3">
        <f>'[2]Novembro'!$H$28</f>
        <v>15.12</v>
      </c>
      <c r="Z6" s="3">
        <f>'[2]Novembro'!$H$29</f>
        <v>11.88</v>
      </c>
      <c r="AA6" s="3">
        <f>'[2]Novembro'!$H$30</f>
        <v>16.56</v>
      </c>
      <c r="AB6" s="3">
        <f>'[2]Novembro'!$H$31</f>
        <v>15.12</v>
      </c>
      <c r="AC6" s="3">
        <f>'[2]Novembro'!$H$32</f>
        <v>20.88</v>
      </c>
      <c r="AD6" s="3">
        <f>'[2]Novembro'!$H$33</f>
        <v>23.04</v>
      </c>
      <c r="AE6" s="3">
        <f>'[2]Novembro'!$H$34</f>
        <v>13.32</v>
      </c>
      <c r="AF6" s="17">
        <f t="shared" si="1"/>
        <v>27.72</v>
      </c>
    </row>
    <row r="7" spans="1:32" ht="16.5" customHeight="1">
      <c r="A7" s="10" t="s">
        <v>2</v>
      </c>
      <c r="B7" s="3">
        <f>'[3]Novembro'!$H$5</f>
        <v>19.08</v>
      </c>
      <c r="C7" s="3">
        <f>'[3]Novembro'!$H$6</f>
        <v>16.56</v>
      </c>
      <c r="D7" s="3">
        <f>'[3]Novembro'!$H$7</f>
        <v>16.92</v>
      </c>
      <c r="E7" s="3">
        <f>'[3]Novembro'!$H$8</f>
        <v>27.72</v>
      </c>
      <c r="F7" s="3">
        <f>'[3]Novembro'!$H$9</f>
        <v>23.04</v>
      </c>
      <c r="G7" s="3">
        <f>'[3]Novembro'!$H$10</f>
        <v>21.24</v>
      </c>
      <c r="H7" s="3">
        <f>'[3]Novembro'!$H$11</f>
        <v>31.68</v>
      </c>
      <c r="I7" s="3">
        <f>'[3]Novembro'!$H$12</f>
        <v>20.52</v>
      </c>
      <c r="J7" s="3">
        <f>'[3]Novembro'!$H$13</f>
        <v>15.12</v>
      </c>
      <c r="K7" s="3">
        <f>'[3]Novembro'!$H$14</f>
        <v>15.48</v>
      </c>
      <c r="L7" s="3">
        <f>'[3]Novembro'!$H$15</f>
        <v>22.32</v>
      </c>
      <c r="M7" s="3">
        <f>'[3]Novembro'!$H$16</f>
        <v>19.08</v>
      </c>
      <c r="N7" s="3">
        <f>'[3]Novembro'!$H$17</f>
        <v>18</v>
      </c>
      <c r="O7" s="3">
        <f>'[3]Novembro'!$H$18</f>
        <v>21.24</v>
      </c>
      <c r="P7" s="3">
        <f>'[3]Novembro'!$H$19</f>
        <v>21.96</v>
      </c>
      <c r="Q7" s="3">
        <f>'[3]Novembro'!$H$20</f>
        <v>19.08</v>
      </c>
      <c r="R7" s="3">
        <f>'[3]Novembro'!$H$21</f>
        <v>17.64</v>
      </c>
      <c r="S7" s="3">
        <f>'[3]Novembro'!$H$22</f>
        <v>25.92</v>
      </c>
      <c r="T7" s="3">
        <f>'[3]Novembro'!$H$23</f>
        <v>21.24</v>
      </c>
      <c r="U7" s="3">
        <f>'[3]Novembro'!$H$24</f>
        <v>23.4</v>
      </c>
      <c r="V7" s="3">
        <f>'[3]Novembro'!$H$25</f>
        <v>16.56</v>
      </c>
      <c r="W7" s="3">
        <f>'[3]Novembro'!$H$26</f>
        <v>24.84</v>
      </c>
      <c r="X7" s="3">
        <f>'[3]Novembro'!$H$27</f>
        <v>18.72</v>
      </c>
      <c r="Y7" s="3">
        <f>'[3]Novembro'!$H$28</f>
        <v>28.08</v>
      </c>
      <c r="Z7" s="3">
        <f>'[3]Novembro'!$H$29</f>
        <v>28.8</v>
      </c>
      <c r="AA7" s="3">
        <f>'[3]Novembro'!$H$30</f>
        <v>20.52</v>
      </c>
      <c r="AB7" s="3">
        <f>'[3]Novembro'!$H$31</f>
        <v>18</v>
      </c>
      <c r="AC7" s="3">
        <f>'[3]Novembro'!$H$32</f>
        <v>17.64</v>
      </c>
      <c r="AD7" s="3">
        <f>'[3]Novembro'!$H$33</f>
        <v>23.4</v>
      </c>
      <c r="AE7" s="3">
        <f>'[3]Novembro'!$H$34</f>
        <v>20.52</v>
      </c>
      <c r="AF7" s="17">
        <f t="shared" si="1"/>
        <v>31.68</v>
      </c>
    </row>
    <row r="8" spans="1:32" ht="16.5" customHeight="1">
      <c r="A8" s="10" t="s">
        <v>3</v>
      </c>
      <c r="B8" s="3">
        <f>'[4]Novembro'!$H$5</f>
        <v>11.16</v>
      </c>
      <c r="C8" s="3">
        <f>'[4]Novembro'!$H$6</f>
        <v>40.176</v>
      </c>
      <c r="D8" s="3">
        <f>'[4]Novembro'!$H$7</f>
        <v>12.24</v>
      </c>
      <c r="E8" s="3">
        <f>'[4]Novembro'!$H$8</f>
        <v>12.96</v>
      </c>
      <c r="F8" s="3">
        <f>'[4]Novembro'!$H$9</f>
        <v>11.52</v>
      </c>
      <c r="G8" s="3">
        <f>'[4]Novembro'!$H$10</f>
        <v>18.36</v>
      </c>
      <c r="H8" s="3">
        <f>'[4]Novembro'!$H$11</f>
        <v>18</v>
      </c>
      <c r="I8" s="3">
        <f>'[4]Novembro'!$H$12</f>
        <v>18</v>
      </c>
      <c r="J8" s="3">
        <f>'[4]Novembro'!$H$13</f>
        <v>7.2</v>
      </c>
      <c r="K8" s="3">
        <f>'[4]Novembro'!$H$14</f>
        <v>12.6</v>
      </c>
      <c r="L8" s="3">
        <f>'[4]Novembro'!$H$15</f>
        <v>15.12</v>
      </c>
      <c r="M8" s="3">
        <f>'[4]Novembro'!$H$16</f>
        <v>9.72</v>
      </c>
      <c r="N8" s="3">
        <f>'[4]Novembro'!$H$17</f>
        <v>11.52</v>
      </c>
      <c r="O8" s="3">
        <f>'[4]Novembro'!$H$18</f>
        <v>12.96</v>
      </c>
      <c r="P8" s="3">
        <f>'[4]Novembro'!$H$19</f>
        <v>11.88</v>
      </c>
      <c r="Q8" s="3">
        <f>'[4]Novembro'!$H$20</f>
        <v>6.84</v>
      </c>
      <c r="R8" s="3">
        <f>'[4]Novembro'!$H$21</f>
        <v>13.68</v>
      </c>
      <c r="S8" s="3">
        <f>'[4]Novembro'!$H$22</f>
        <v>12.24</v>
      </c>
      <c r="T8" s="3">
        <f>'[4]Novembro'!$H$23</f>
        <v>14.4</v>
      </c>
      <c r="U8" s="3">
        <f>'[4]Novembro'!$H$24</f>
        <v>10.44</v>
      </c>
      <c r="V8" s="3">
        <f>'[4]Novembro'!$H$25</f>
        <v>20.88</v>
      </c>
      <c r="W8" s="3">
        <f>'[4]Novembro'!$H$26</f>
        <v>9.72</v>
      </c>
      <c r="X8" s="3">
        <f>'[4]Novembro'!$H$27</f>
        <v>10.8</v>
      </c>
      <c r="Y8" s="3">
        <f>'[4]Novembro'!$H$28</f>
        <v>10.8</v>
      </c>
      <c r="Z8" s="3">
        <f>'[4]Novembro'!$H$29</f>
        <v>9.72</v>
      </c>
      <c r="AA8" s="3">
        <f>'[4]Novembro'!$H$30</f>
        <v>15.12</v>
      </c>
      <c r="AB8" s="3">
        <f>'[4]Novembro'!$H$31</f>
        <v>11.16</v>
      </c>
      <c r="AC8" s="3">
        <f>'[4]Novembro'!$H$32</f>
        <v>20.88</v>
      </c>
      <c r="AD8" s="3">
        <f>'[4]Novembro'!$H$33</f>
        <v>7.2</v>
      </c>
      <c r="AE8" s="3">
        <f>'[4]Novembro'!$H$34</f>
        <v>11.52</v>
      </c>
      <c r="AF8" s="17">
        <f t="shared" si="1"/>
        <v>40.176</v>
      </c>
    </row>
    <row r="9" spans="1:32" ht="16.5" customHeight="1">
      <c r="A9" s="10" t="s">
        <v>4</v>
      </c>
      <c r="B9" s="3">
        <f>'[5]Novembro'!$H$5</f>
        <v>17.28</v>
      </c>
      <c r="C9" s="3">
        <f>'[5]Novembro'!$H$6</f>
        <v>16.56</v>
      </c>
      <c r="D9" s="3">
        <f>'[5]Novembro'!$H$7</f>
        <v>21.24</v>
      </c>
      <c r="E9" s="3">
        <f>'[5]Novembro'!$H$8</f>
        <v>24.12</v>
      </c>
      <c r="F9" s="3">
        <f>'[5]Novembro'!$H$9</f>
        <v>18.36</v>
      </c>
      <c r="G9" s="3">
        <f>'[5]Novembro'!$H$10</f>
        <v>20.52</v>
      </c>
      <c r="H9" s="3">
        <f>'[5]Novembro'!$H$11</f>
        <v>29.52</v>
      </c>
      <c r="I9" s="3">
        <f>'[5]Novembro'!$H$12</f>
        <v>27.36</v>
      </c>
      <c r="J9" s="3">
        <f>'[5]Novembro'!$H$13</f>
        <v>21.96</v>
      </c>
      <c r="K9" s="3">
        <f>'[5]Novembro'!$H$14</f>
        <v>13.32</v>
      </c>
      <c r="L9" s="3">
        <f>'[5]Novembro'!$H$15</f>
        <v>24.84</v>
      </c>
      <c r="M9" s="3">
        <f>'[5]Novembro'!$H$16</f>
        <v>10.8</v>
      </c>
      <c r="N9" s="3">
        <f>'[5]Novembro'!$H$17</f>
        <v>16.2</v>
      </c>
      <c r="O9" s="3">
        <f>'[5]Novembro'!$H$18</f>
        <v>20.52</v>
      </c>
      <c r="P9" s="3">
        <f>'[5]Novembro'!$H$19</f>
        <v>21.6</v>
      </c>
      <c r="Q9" s="3">
        <f>'[5]Novembro'!$H$20</f>
        <v>10.08</v>
      </c>
      <c r="R9" s="3">
        <f>'[5]Novembro'!$H$21</f>
        <v>34.2</v>
      </c>
      <c r="S9" s="3">
        <f>'[5]Novembro'!$H$22</f>
        <v>18.36</v>
      </c>
      <c r="T9" s="3">
        <f>'[5]Novembro'!$H$23</f>
        <v>22.68</v>
      </c>
      <c r="U9" s="3">
        <f>'[5]Novembro'!$H$24</f>
        <v>14.76</v>
      </c>
      <c r="V9" s="3">
        <f>'[5]Novembro'!$H$25</f>
        <v>15.84</v>
      </c>
      <c r="W9" s="3">
        <f>'[5]Novembro'!$H$26</f>
        <v>19.8</v>
      </c>
      <c r="X9" s="3">
        <f>'[5]Novembro'!$H$27</f>
        <v>17.64</v>
      </c>
      <c r="Y9" s="3">
        <f>'[5]Novembro'!$H$28</f>
        <v>18.36</v>
      </c>
      <c r="Z9" s="3">
        <f>'[5]Novembro'!$H$29</f>
        <v>15.12</v>
      </c>
      <c r="AA9" s="3">
        <f>'[5]Novembro'!$H$30</f>
        <v>22.32</v>
      </c>
      <c r="AB9" s="3">
        <f>'[5]Novembro'!$H$31</f>
        <v>23.76</v>
      </c>
      <c r="AC9" s="3">
        <f>'[5]Novembro'!$H$32</f>
        <v>31.68</v>
      </c>
      <c r="AD9" s="3">
        <f>'[5]Novembro'!$H$33</f>
        <v>24.48</v>
      </c>
      <c r="AE9" s="3">
        <f>'[5]Novembro'!$H$34</f>
        <v>25.2</v>
      </c>
      <c r="AF9" s="17">
        <f t="shared" si="1"/>
        <v>34.2</v>
      </c>
    </row>
    <row r="10" spans="1:32" ht="16.5" customHeight="1">
      <c r="A10" s="10" t="s">
        <v>5</v>
      </c>
      <c r="B10" s="3">
        <f>'[6]Novembro'!$H$5</f>
        <v>13.68</v>
      </c>
      <c r="C10" s="3">
        <f>'[6]Novembro'!$H$6</f>
        <v>12.96</v>
      </c>
      <c r="D10" s="3">
        <f>'[6]Novembro'!$H$7</f>
        <v>10.44</v>
      </c>
      <c r="E10" s="3">
        <f>'[6]Novembro'!$H$8</f>
        <v>13.32</v>
      </c>
      <c r="F10" s="3">
        <f>'[6]Novembro'!$H$9</f>
        <v>22.68</v>
      </c>
      <c r="G10" s="3">
        <f>'[6]Novembro'!$H$10</f>
        <v>15.12</v>
      </c>
      <c r="H10" s="3">
        <f>'[6]Novembro'!$H$11</f>
        <v>14.4</v>
      </c>
      <c r="I10" s="3">
        <f>'[6]Novembro'!$H$12</f>
        <v>9.72</v>
      </c>
      <c r="J10" s="3">
        <f>'[6]Novembro'!$H$13</f>
        <v>9.36</v>
      </c>
      <c r="K10" s="3">
        <f>'[6]Novembro'!$H$14</f>
        <v>7.92</v>
      </c>
      <c r="L10" s="3">
        <f>'[6]Novembro'!$H$15</f>
        <v>6.84</v>
      </c>
      <c r="M10" s="3">
        <f>'[6]Novembro'!$H$16</f>
        <v>6.48</v>
      </c>
      <c r="N10" s="3">
        <f>'[6]Novembro'!$H$17</f>
        <v>7.56</v>
      </c>
      <c r="O10" s="3">
        <f>'[6]Novembro'!$H$18</f>
        <v>10.8</v>
      </c>
      <c r="P10" s="3">
        <f>'[6]Novembro'!$H$19</f>
        <v>11.88</v>
      </c>
      <c r="Q10" s="3">
        <f>'[6]Novembro'!$H$20</f>
        <v>11.88</v>
      </c>
      <c r="R10" s="3">
        <f>'[6]Novembro'!$H$21</f>
        <v>11.52</v>
      </c>
      <c r="S10" s="3">
        <f>'[6]Novembro'!$H$22</f>
        <v>13.32</v>
      </c>
      <c r="T10" s="3">
        <f>'[6]Novembro'!$H$23</f>
        <v>17.64</v>
      </c>
      <c r="U10" s="3">
        <f>'[6]Novembro'!$H$24</f>
        <v>19.8</v>
      </c>
      <c r="V10" s="3">
        <f>'[6]Novembro'!$H$25</f>
        <v>11.16</v>
      </c>
      <c r="W10" s="3">
        <f>'[6]Novembro'!$H$26</f>
        <v>13.32</v>
      </c>
      <c r="X10" s="3">
        <f>'[6]Novembro'!$H$27</f>
        <v>14.4</v>
      </c>
      <c r="Y10" s="3">
        <f>'[6]Novembro'!$H$28</f>
        <v>9.36</v>
      </c>
      <c r="Z10" s="3">
        <f>'[6]Novembro'!$H$29</f>
        <v>10.8</v>
      </c>
      <c r="AA10" s="3">
        <f>'[6]Novembro'!$H$30</f>
        <v>8.28</v>
      </c>
      <c r="AB10" s="3">
        <f>'[6]Novembro'!$H$31</f>
        <v>10.8</v>
      </c>
      <c r="AC10" s="3">
        <f>'[6]Novembro'!$H$32</f>
        <v>18.36</v>
      </c>
      <c r="AD10" s="3">
        <f>'[6]Novembro'!$H$33</f>
        <v>9</v>
      </c>
      <c r="AE10" s="3">
        <f>'[6]Novembro'!$H$34</f>
        <v>7.2</v>
      </c>
      <c r="AF10" s="17">
        <f t="shared" si="1"/>
        <v>22.68</v>
      </c>
    </row>
    <row r="11" spans="1:32" ht="16.5" customHeight="1">
      <c r="A11" s="10" t="s">
        <v>6</v>
      </c>
      <c r="B11" s="3">
        <f>'[7]Novembro'!$H$5</f>
        <v>11.88</v>
      </c>
      <c r="C11" s="3">
        <f>'[7]Novembro'!$H$6</f>
        <v>10.8</v>
      </c>
      <c r="D11" s="3">
        <f>'[7]Novembro'!$H$7</f>
        <v>15.48</v>
      </c>
      <c r="E11" s="3">
        <f>'[7]Novembro'!$H$8</f>
        <v>14.04</v>
      </c>
      <c r="F11" s="3">
        <f>'[7]Novembro'!$H$9</f>
        <v>11.16</v>
      </c>
      <c r="G11" s="3">
        <f>'[7]Novembro'!$H$10</f>
        <v>12.96</v>
      </c>
      <c r="H11" s="3">
        <f>'[7]Novembro'!$H$11</f>
        <v>9.72</v>
      </c>
      <c r="I11" s="3">
        <f>'[7]Novembro'!$H$12</f>
        <v>9</v>
      </c>
      <c r="J11" s="3">
        <f>'[7]Novembro'!$H$13</f>
        <v>32.4</v>
      </c>
      <c r="K11" s="3">
        <f>'[7]Novembro'!$H$14</f>
        <v>13.68</v>
      </c>
      <c r="L11" s="3">
        <f>'[7]Novembro'!$H$15</f>
        <v>13.68</v>
      </c>
      <c r="M11" s="3">
        <f>'[7]Novembro'!$H$16</f>
        <v>10.08</v>
      </c>
      <c r="N11" s="3">
        <f>'[7]Novembro'!$H$17</f>
        <v>9</v>
      </c>
      <c r="O11" s="3">
        <f>'[7]Novembro'!$H$18</f>
        <v>15.84</v>
      </c>
      <c r="P11" s="3">
        <f>'[7]Novembro'!$H$19</f>
        <v>20.16</v>
      </c>
      <c r="Q11" s="3">
        <f>'[7]Novembro'!$H$20</f>
        <v>11.16</v>
      </c>
      <c r="R11" s="3">
        <f>'[7]Novembro'!$H$21</f>
        <v>15.12</v>
      </c>
      <c r="S11" s="3">
        <f>'[7]Novembro'!$H$22</f>
        <v>18.36</v>
      </c>
      <c r="T11" s="3">
        <f>'[7]Novembro'!$H$23</f>
        <v>13.68</v>
      </c>
      <c r="U11" s="3">
        <f>'[7]Novembro'!$H$24</f>
        <v>14.4</v>
      </c>
      <c r="V11" s="3">
        <f>'[7]Novembro'!$H$25</f>
        <v>14.4</v>
      </c>
      <c r="W11" s="3">
        <f>'[7]Novembro'!$H$26</f>
        <v>17.64</v>
      </c>
      <c r="X11" s="3">
        <f>'[7]Novembro'!$H$27</f>
        <v>13.32</v>
      </c>
      <c r="Y11" s="3">
        <f>'[7]Novembro'!$H$28</f>
        <v>16.92</v>
      </c>
      <c r="Z11" s="3">
        <f>'[7]Novembro'!$H$29</f>
        <v>15.48</v>
      </c>
      <c r="AA11" s="3">
        <f>'[7]Novembro'!$H$30</f>
        <v>16.56</v>
      </c>
      <c r="AB11" s="3">
        <f>'[7]Novembro'!$H$31</f>
        <v>11.52</v>
      </c>
      <c r="AC11" s="3">
        <f>'[7]Novembro'!$H$32</f>
        <v>21.96</v>
      </c>
      <c r="AD11" s="3">
        <f>'[7]Novembro'!$H$33</f>
        <v>9.72</v>
      </c>
      <c r="AE11" s="3">
        <f>'[7]Novembro'!$H$34</f>
        <v>7.92</v>
      </c>
      <c r="AF11" s="17">
        <f t="shared" si="1"/>
        <v>32.4</v>
      </c>
    </row>
    <row r="12" spans="1:32" ht="16.5" customHeight="1">
      <c r="A12" s="10" t="s">
        <v>7</v>
      </c>
      <c r="B12" s="3">
        <f>'[8]Novembro'!$H$5</f>
        <v>13</v>
      </c>
      <c r="C12" s="3">
        <f>'[8]Novembro'!$H$6</f>
        <v>13.68</v>
      </c>
      <c r="D12" s="3">
        <f>'[8]Novembro'!$H$7</f>
        <v>14.76</v>
      </c>
      <c r="E12" s="3">
        <f>'[8]Novembro'!$H$8</f>
        <v>17.28</v>
      </c>
      <c r="F12" s="3">
        <f>'[8]Novembro'!$H$9</f>
        <v>21.96</v>
      </c>
      <c r="G12" s="3">
        <f>'[8]Novembro'!$H$10</f>
        <v>24.12</v>
      </c>
      <c r="H12" s="3">
        <f>'[8]Novembro'!$H$11</f>
        <v>21.24</v>
      </c>
      <c r="I12" s="3">
        <f>'[8]Novembro'!$H$12</f>
        <v>16.92</v>
      </c>
      <c r="J12" s="3">
        <f>'[8]Novembro'!$H$13</f>
        <v>11.16</v>
      </c>
      <c r="K12" s="3">
        <f>'[8]Novembro'!$H$14</f>
        <v>24.84</v>
      </c>
      <c r="L12" s="3">
        <f>'[8]Novembro'!$H$15</f>
        <v>22.68</v>
      </c>
      <c r="M12" s="3">
        <f>'[8]Novembro'!$H$16</f>
        <v>10.8</v>
      </c>
      <c r="N12" s="3">
        <f>'[8]Novembro'!$H$17</f>
        <v>17.28</v>
      </c>
      <c r="O12" s="3">
        <f>'[8]Novembro'!$H$18</f>
        <v>15.84</v>
      </c>
      <c r="P12" s="3">
        <f>'[8]Novembro'!$H$19</f>
        <v>25.2</v>
      </c>
      <c r="Q12" s="3">
        <f>'[8]Novembro'!$H$20</f>
        <v>18</v>
      </c>
      <c r="R12" s="3">
        <f>'[8]Novembro'!$H$21</f>
        <v>18.36</v>
      </c>
      <c r="S12" s="3">
        <f>'[8]Novembro'!$H$22</f>
        <v>18.36</v>
      </c>
      <c r="T12" s="3">
        <f>'[8]Novembro'!$H$23</f>
        <v>19.08</v>
      </c>
      <c r="U12" s="3">
        <f>'[8]Novembro'!$H$24</f>
        <v>16.2</v>
      </c>
      <c r="V12" s="3">
        <f>'[8]Novembro'!$H$25</f>
        <v>24.48</v>
      </c>
      <c r="W12" s="3">
        <f>'[8]Novembro'!$H$26</f>
        <v>27</v>
      </c>
      <c r="X12" s="3">
        <f>'[8]Novembro'!$H$27</f>
        <v>18.36</v>
      </c>
      <c r="Y12" s="3">
        <f>'[8]Novembro'!$H$28</f>
        <v>20.88</v>
      </c>
      <c r="Z12" s="3">
        <f>'[8]Novembro'!$H$29</f>
        <v>12.96</v>
      </c>
      <c r="AA12" s="3">
        <f>'[8]Novembro'!$H$30</f>
        <v>21.6</v>
      </c>
      <c r="AB12" s="3">
        <f>'[8]Novembro'!$H$31</f>
        <v>17.28</v>
      </c>
      <c r="AC12" s="3">
        <f>'[8]Novembro'!$H$32</f>
        <v>29.88</v>
      </c>
      <c r="AD12" s="3">
        <f>'[8]Novembro'!$H$33</f>
        <v>17.64</v>
      </c>
      <c r="AE12" s="3">
        <f>'[8]Novembro'!$H$34</f>
        <v>20.88</v>
      </c>
      <c r="AF12" s="17">
        <f t="shared" si="1"/>
        <v>29.88</v>
      </c>
    </row>
    <row r="13" spans="1:32" ht="16.5" customHeight="1">
      <c r="A13" s="10" t="s">
        <v>8</v>
      </c>
      <c r="B13" s="3" t="str">
        <f>'[9]Novembro'!$H$5</f>
        <v>**</v>
      </c>
      <c r="C13" s="3" t="str">
        <f>'[9]Novembro'!$H$6</f>
        <v>**</v>
      </c>
      <c r="D13" s="3" t="str">
        <f>'[9]Novembro'!$H$7</f>
        <v>**</v>
      </c>
      <c r="E13" s="3" t="str">
        <f>'[9]Novembro'!$H$8</f>
        <v>**</v>
      </c>
      <c r="F13" s="3">
        <f>'[9]Novembro'!$H$9</f>
        <v>24.12</v>
      </c>
      <c r="G13" s="3" t="str">
        <f>'[9]Novembro'!$H$10</f>
        <v>**</v>
      </c>
      <c r="H13" s="3" t="str">
        <f>'[9]Novembro'!$H$11</f>
        <v>**</v>
      </c>
      <c r="I13" s="3" t="str">
        <f>'[9]Novembro'!$H$12</f>
        <v>**</v>
      </c>
      <c r="J13" s="3" t="str">
        <f>'[9]Novembro'!$H$13</f>
        <v>**</v>
      </c>
      <c r="K13" s="3" t="str">
        <f>'[9]Novembro'!$H$14</f>
        <v>**</v>
      </c>
      <c r="L13" s="3" t="str">
        <f>'[9]Novembro'!$H$15</f>
        <v>**</v>
      </c>
      <c r="M13" s="3" t="str">
        <f>'[9]Novembro'!$H$16</f>
        <v>**</v>
      </c>
      <c r="N13" s="3" t="str">
        <f>'[9]Novembro'!$H$17</f>
        <v>**</v>
      </c>
      <c r="O13" s="3" t="str">
        <f>'[9]Novembro'!$H$18</f>
        <v>**</v>
      </c>
      <c r="P13" s="3" t="str">
        <f>'[9]Novembro'!$H$19</f>
        <v>**</v>
      </c>
      <c r="Q13" s="3" t="str">
        <f>'[9]Novembro'!$H$20</f>
        <v>**</v>
      </c>
      <c r="R13" s="3" t="str">
        <f>'[9]Novembro'!$H$21</f>
        <v>**</v>
      </c>
      <c r="S13" s="3" t="str">
        <f>'[9]Novembro'!$H$22</f>
        <v>**</v>
      </c>
      <c r="T13" s="3" t="str">
        <f>'[9]Novembro'!$H$23</f>
        <v>**</v>
      </c>
      <c r="U13" s="3" t="str">
        <f>'[9]Novembro'!$H$24</f>
        <v>**</v>
      </c>
      <c r="V13" s="3" t="str">
        <f>'[9]Novembro'!$H$25</f>
        <v>**</v>
      </c>
      <c r="W13" s="3" t="str">
        <f>'[9]Novembro'!$H$26</f>
        <v>**</v>
      </c>
      <c r="X13" s="3" t="str">
        <f>'[9]Novembro'!$H$27</f>
        <v>**</v>
      </c>
      <c r="Y13" s="3" t="str">
        <f>'[9]Novembro'!$H$28</f>
        <v>**</v>
      </c>
      <c r="Z13" s="3" t="str">
        <f>'[9]Novembro'!$H$29</f>
        <v>**</v>
      </c>
      <c r="AA13" s="3" t="str">
        <f>'[9]Novembro'!$H$30</f>
        <v>**</v>
      </c>
      <c r="AB13" s="3" t="str">
        <f>'[9]Novembro'!$H$31</f>
        <v>**</v>
      </c>
      <c r="AC13" s="3" t="str">
        <f>'[9]Novembro'!$H$32</f>
        <v>**</v>
      </c>
      <c r="AD13" s="3" t="str">
        <f>'[9]Novembro'!$H$33</f>
        <v>**</v>
      </c>
      <c r="AE13" s="3" t="str">
        <f>'[9]Novembro'!$H$34</f>
        <v>**</v>
      </c>
      <c r="AF13" s="17" t="s">
        <v>32</v>
      </c>
    </row>
    <row r="14" spans="1:32" ht="16.5" customHeight="1">
      <c r="A14" s="10" t="s">
        <v>9</v>
      </c>
      <c r="B14" s="3">
        <f>'[10]Novembro'!$H$5</f>
        <v>16.2</v>
      </c>
      <c r="C14" s="3">
        <f>'[10]Novembro'!$H$6</f>
        <v>15.48</v>
      </c>
      <c r="D14" s="3">
        <f>'[10]Novembro'!$H$7</f>
        <v>12.96</v>
      </c>
      <c r="E14" s="3">
        <f>'[10]Novembro'!$H$8</f>
        <v>21.24</v>
      </c>
      <c r="F14" s="3">
        <f>'[10]Novembro'!$H$9</f>
        <v>27</v>
      </c>
      <c r="G14" s="3">
        <f>'[10]Novembro'!$H$10</f>
        <v>22.68</v>
      </c>
      <c r="H14" s="3">
        <f>'[10]Novembro'!$H$11</f>
        <v>30.96</v>
      </c>
      <c r="I14" s="3">
        <f>'[10]Novembro'!$H$12</f>
        <v>26.28</v>
      </c>
      <c r="J14" s="3">
        <f>'[10]Novembro'!$H$13</f>
        <v>12.24</v>
      </c>
      <c r="K14" s="3">
        <f>'[10]Novembro'!$H$14</f>
        <v>27</v>
      </c>
      <c r="L14" s="3">
        <f>'[10]Novembro'!$H$15</f>
        <v>24.84</v>
      </c>
      <c r="M14" s="3">
        <f>'[10]Novembro'!$H$16</f>
        <v>11.52</v>
      </c>
      <c r="N14" s="3">
        <f>'[10]Novembro'!$H$17</f>
        <v>17.64</v>
      </c>
      <c r="O14" s="3">
        <f>'[10]Novembro'!$H$18</f>
        <v>26.64</v>
      </c>
      <c r="P14" s="3">
        <f>'[10]Novembro'!$H$19</f>
        <v>30.6</v>
      </c>
      <c r="Q14" s="3">
        <f>'[10]Novembro'!$H$20</f>
        <v>15.12</v>
      </c>
      <c r="R14" s="3">
        <f>'[10]Novembro'!$H$21</f>
        <v>18.72</v>
      </c>
      <c r="S14" s="3">
        <f>'[10]Novembro'!$H$22</f>
        <v>20.88</v>
      </c>
      <c r="T14" s="3">
        <f>'[10]Novembro'!$H$23</f>
        <v>21.96</v>
      </c>
      <c r="U14" s="3">
        <f>'[10]Novembro'!$H$24</f>
        <v>15.84</v>
      </c>
      <c r="V14" s="3">
        <f>'[10]Novembro'!$H$25</f>
        <v>27</v>
      </c>
      <c r="W14" s="3">
        <f>'[10]Novembro'!$H$26</f>
        <v>40.32</v>
      </c>
      <c r="X14" s="3">
        <f>'[10]Novembro'!$H$27</f>
        <v>19.8</v>
      </c>
      <c r="Y14" s="3">
        <f>'[10]Novembro'!$H$28</f>
        <v>17.28</v>
      </c>
      <c r="Z14" s="3">
        <f>'[10]Novembro'!$H$29</f>
        <v>15.84</v>
      </c>
      <c r="AA14" s="3">
        <f>'[10]Novembro'!$H$30</f>
        <v>17.28</v>
      </c>
      <c r="AB14" s="3">
        <f>'[10]Novembro'!$H$31</f>
        <v>22.32</v>
      </c>
      <c r="AC14" s="3">
        <f>'[10]Novembro'!$H$32</f>
        <v>24.48</v>
      </c>
      <c r="AD14" s="3">
        <f>'[10]Novembro'!$H$33</f>
        <v>23.76</v>
      </c>
      <c r="AE14" s="3">
        <f>'[10]Novembro'!$H$34</f>
        <v>29.88</v>
      </c>
      <c r="AF14" s="17">
        <f>MAX(B14:AE14)</f>
        <v>40.32</v>
      </c>
    </row>
    <row r="15" spans="1:32" ht="16.5" customHeight="1">
      <c r="A15" s="10" t="s">
        <v>10</v>
      </c>
      <c r="B15" s="3">
        <f>'[11]Novembro'!$H$5</f>
        <v>14.4</v>
      </c>
      <c r="C15" s="3">
        <f>'[11]Novembro'!$H$6</f>
        <v>11.52</v>
      </c>
      <c r="D15" s="3">
        <f>'[11]Novembro'!$H$7</f>
        <v>10.44</v>
      </c>
      <c r="E15" s="3">
        <f>'[11]Novembro'!$H$8</f>
        <v>10.44</v>
      </c>
      <c r="F15" s="3">
        <f>'[11]Novembro'!$H$9</f>
        <v>16.92</v>
      </c>
      <c r="G15" s="3">
        <f>'[11]Novembro'!$H$10</f>
        <v>16.2</v>
      </c>
      <c r="H15" s="3">
        <f>'[11]Novembro'!$H$11</f>
        <v>17.28</v>
      </c>
      <c r="I15" s="3">
        <f>'[11]Novembro'!$H$12</f>
        <v>15.84</v>
      </c>
      <c r="J15" s="3">
        <f>'[11]Novembro'!$H$13</f>
        <v>12.24</v>
      </c>
      <c r="K15" s="3">
        <f>'[11]Novembro'!$H$14</f>
        <v>27</v>
      </c>
      <c r="L15" s="3">
        <f>'[11]Novembro'!$H$15</f>
        <v>15.48</v>
      </c>
      <c r="M15" s="3">
        <f>'[11]Novembro'!$H$16</f>
        <v>10.8</v>
      </c>
      <c r="N15" s="3">
        <f>'[11]Novembro'!$H$17</f>
        <v>19.44</v>
      </c>
      <c r="O15" s="3">
        <f>'[11]Novembro'!$H$18</f>
        <v>19.44</v>
      </c>
      <c r="P15" s="3">
        <f>'[11]Novembro'!$H$19</f>
        <v>21.24</v>
      </c>
      <c r="Q15" s="3">
        <f>'[11]Novembro'!$H$20</f>
        <v>11.16</v>
      </c>
      <c r="R15" s="3">
        <f>'[11]Novembro'!$H$21</f>
        <v>19.08</v>
      </c>
      <c r="S15" s="3">
        <f>'[11]Novembro'!$H$22</f>
        <v>14.76</v>
      </c>
      <c r="T15" s="3">
        <f>'[11]Novembro'!$H$23</f>
        <v>16.92</v>
      </c>
      <c r="U15" s="3">
        <f>'[11]Novembro'!$H$24</f>
        <v>14.04</v>
      </c>
      <c r="V15" s="3">
        <f>'[11]Novembro'!$H$25</f>
        <v>26.64</v>
      </c>
      <c r="W15" s="3">
        <f>'[11]Novembro'!$H$26</f>
        <v>21.24</v>
      </c>
      <c r="X15" s="3">
        <f>'[11]Novembro'!$H$27</f>
        <v>13.68</v>
      </c>
      <c r="Y15" s="3">
        <f>'[11]Novembro'!$H$28</f>
        <v>14.04</v>
      </c>
      <c r="Z15" s="3">
        <f>'[11]Novembro'!$H$29</f>
        <v>11.52</v>
      </c>
      <c r="AA15" s="3">
        <f>'[11]Novembro'!$H$30</f>
        <v>17.28</v>
      </c>
      <c r="AB15" s="3">
        <f>'[11]Novembro'!$H$31</f>
        <v>14.04</v>
      </c>
      <c r="AC15" s="3">
        <f>'[11]Novembro'!$H$32</f>
        <v>13.68</v>
      </c>
      <c r="AD15" s="3">
        <f>'[11]Novembro'!$H$33</f>
        <v>14.76</v>
      </c>
      <c r="AE15" s="3">
        <f>'[11]Novembro'!$H$34</f>
        <v>14.76</v>
      </c>
      <c r="AF15" s="17">
        <f>MAX(B15:AE15)</f>
        <v>27</v>
      </c>
    </row>
    <row r="16" spans="1:32" ht="16.5" customHeight="1">
      <c r="A16" s="10" t="s">
        <v>11</v>
      </c>
      <c r="B16" s="3">
        <f>'[12]Novembro'!$H$5</f>
        <v>14.4</v>
      </c>
      <c r="C16" s="3">
        <f>'[12]Novembro'!$H$6</f>
        <v>9.36</v>
      </c>
      <c r="D16" s="3">
        <f>'[12]Novembro'!$H$7</f>
        <v>10.8</v>
      </c>
      <c r="E16" s="3">
        <f>'[12]Novembro'!$H$8</f>
        <v>12.24</v>
      </c>
      <c r="F16" s="3">
        <f>'[12]Novembro'!$H$9</f>
        <v>27.36</v>
      </c>
      <c r="G16" s="3">
        <f>'[12]Novembro'!$H$10</f>
        <v>15.12</v>
      </c>
      <c r="H16" s="3">
        <f>'[12]Novembro'!$H$11</f>
        <v>19.8</v>
      </c>
      <c r="I16" s="3">
        <f>'[12]Novembro'!$H$12</f>
        <v>14.76</v>
      </c>
      <c r="J16" s="3">
        <f>'[12]Novembro'!$H$13</f>
        <v>9</v>
      </c>
      <c r="K16" s="3">
        <f>'[12]Novembro'!$H$14</f>
        <v>19.8</v>
      </c>
      <c r="L16" s="3">
        <f>'[12]Novembro'!$H$15</f>
        <v>23.4</v>
      </c>
      <c r="M16" s="3">
        <f>'[12]Novembro'!$H$16</f>
        <v>16.56</v>
      </c>
      <c r="N16" s="3">
        <f>'[12]Novembro'!$H$17</f>
        <v>11.52</v>
      </c>
      <c r="O16" s="3">
        <f>'[12]Novembro'!$H$18</f>
        <v>16.2</v>
      </c>
      <c r="P16" s="3">
        <f>'[12]Novembro'!$H$19</f>
        <v>21.96</v>
      </c>
      <c r="Q16" s="3">
        <f>'[12]Novembro'!$H$20</f>
        <v>10.08</v>
      </c>
      <c r="R16" s="3">
        <f>'[12]Novembro'!$H$21</f>
        <v>13.32</v>
      </c>
      <c r="S16" s="3">
        <f>'[12]Novembro'!$H$22</f>
        <v>10.08</v>
      </c>
      <c r="T16" s="3">
        <f>'[12]Novembro'!$H$23</f>
        <v>14.76</v>
      </c>
      <c r="U16" s="3">
        <f>'[12]Novembro'!$H$24</f>
        <v>17.28</v>
      </c>
      <c r="V16" s="3">
        <f>'[12]Novembro'!$H$25</f>
        <v>15.12</v>
      </c>
      <c r="W16" s="3">
        <f>'[12]Novembro'!$H$26</f>
        <v>20.88</v>
      </c>
      <c r="X16" s="3">
        <f>'[12]Novembro'!$H$27</f>
        <v>23.04</v>
      </c>
      <c r="Y16" s="3">
        <f>'[12]Novembro'!$H$28</f>
        <v>17.28</v>
      </c>
      <c r="Z16" s="3">
        <f>'[12]Novembro'!$H$29</f>
        <v>13.68</v>
      </c>
      <c r="AA16" s="3">
        <f>'[12]Novembro'!$H$30</f>
        <v>16.2</v>
      </c>
      <c r="AB16" s="3">
        <f>'[12]Novembro'!$H$31</f>
        <v>21.6</v>
      </c>
      <c r="AC16" s="3">
        <f>'[12]Novembro'!$H$32</f>
        <v>27.72</v>
      </c>
      <c r="AD16" s="3">
        <f>'[12]Novembro'!$H$33</f>
        <v>23.4</v>
      </c>
      <c r="AE16" s="3">
        <f>'[12]Novembro'!$H$34</f>
        <v>18.36</v>
      </c>
      <c r="AF16" s="17">
        <f>MAX(B16:AE16)</f>
        <v>27.72</v>
      </c>
    </row>
    <row r="17" spans="1:32" ht="16.5" customHeight="1">
      <c r="A17" s="10" t="s">
        <v>12</v>
      </c>
      <c r="B17" s="3">
        <f>'[13]Novembro'!$H$5</f>
        <v>11.52</v>
      </c>
      <c r="C17" s="3">
        <f>'[13]Novembro'!$H$6</f>
        <v>9.36</v>
      </c>
      <c r="D17" s="3">
        <f>'[13]Novembro'!$H$7</f>
        <v>11.52</v>
      </c>
      <c r="E17" s="3">
        <f>'[13]Novembro'!$H$8</f>
        <v>19.44</v>
      </c>
      <c r="F17" s="3">
        <f>'[13]Novembro'!$H$9</f>
        <v>14.4</v>
      </c>
      <c r="G17" s="3">
        <f>'[13]Novembro'!$H$10</f>
        <v>14.4</v>
      </c>
      <c r="H17" s="3">
        <f>'[13]Novembro'!$H$11</f>
        <v>14.76</v>
      </c>
      <c r="I17" s="3">
        <f>'[13]Novembro'!$H$12</f>
        <v>12.24</v>
      </c>
      <c r="J17" s="3">
        <f>'[13]Novembro'!$H$13</f>
        <v>8.28</v>
      </c>
      <c r="K17" s="3">
        <f>'[13]Novembro'!$H$14</f>
        <v>10.44</v>
      </c>
      <c r="L17" s="3">
        <f>'[13]Novembro'!$H$15</f>
        <v>10.08</v>
      </c>
      <c r="M17" s="3">
        <f>'[13]Novembro'!$H$16</f>
        <v>9.72</v>
      </c>
      <c r="N17" s="3">
        <f>'[13]Novembro'!$H$17</f>
        <v>9</v>
      </c>
      <c r="O17" s="3">
        <f>'[13]Novembro'!$H$18</f>
        <v>11.16</v>
      </c>
      <c r="P17" s="3">
        <f>'[13]Novembro'!$H$19</f>
        <v>12.24</v>
      </c>
      <c r="Q17" s="3">
        <f>'[13]Novembro'!$H$20</f>
        <v>9.72</v>
      </c>
      <c r="R17" s="3">
        <f>'[13]Novembro'!$H$21</f>
        <v>11.88</v>
      </c>
      <c r="S17" s="3">
        <f>'[13]Novembro'!$H$22</f>
        <v>12.24</v>
      </c>
      <c r="T17" s="3">
        <f>'[13]Novembro'!$H$23</f>
        <v>12.96</v>
      </c>
      <c r="U17" s="3">
        <f>'[13]Novembro'!$H$24</f>
        <v>10.8</v>
      </c>
      <c r="V17" s="3">
        <f>'[13]Novembro'!$H$25</f>
        <v>16.92</v>
      </c>
      <c r="W17" s="3">
        <f>'[13]Novembro'!$H$26</f>
        <v>17.28</v>
      </c>
      <c r="X17" s="3">
        <f>'[13]Novembro'!$H$27</f>
        <v>12.6</v>
      </c>
      <c r="Y17" s="3">
        <f>'[13]Novembro'!$H$28</f>
        <v>10.8</v>
      </c>
      <c r="Z17" s="3">
        <f>'[13]Novembro'!$H$29</f>
        <v>11.16</v>
      </c>
      <c r="AA17" s="3">
        <f>'[13]Novembro'!$H$30</f>
        <v>13.68</v>
      </c>
      <c r="AB17" s="3">
        <f>'[13]Novembro'!$H$31</f>
        <v>13.32</v>
      </c>
      <c r="AC17" s="3">
        <f>'[13]Novembro'!$H$32</f>
        <v>10.44</v>
      </c>
      <c r="AD17" s="3">
        <f>'[13]Novembro'!$H$33</f>
        <v>14.76</v>
      </c>
      <c r="AE17" s="3">
        <f>'[13]Novembro'!$H$34</f>
        <v>13.32</v>
      </c>
      <c r="AF17" s="17">
        <f>MAX(B17:AE17)</f>
        <v>19.44</v>
      </c>
    </row>
    <row r="18" spans="1:32" ht="16.5" customHeight="1">
      <c r="A18" s="10" t="s">
        <v>13</v>
      </c>
      <c r="B18" s="3">
        <f>'[14]Novembro'!$H$5</f>
        <v>27.36</v>
      </c>
      <c r="C18" s="3">
        <f>'[14]Novembro'!$H$6</f>
        <v>16.92</v>
      </c>
      <c r="D18" s="3">
        <f>'[14]Novembro'!$H$7</f>
        <v>15.84</v>
      </c>
      <c r="E18" s="3">
        <f>'[14]Novembro'!$H$8</f>
        <v>20.88</v>
      </c>
      <c r="F18" s="3">
        <f>'[14]Novembro'!$H$9</f>
        <v>24.48</v>
      </c>
      <c r="G18" s="3">
        <f>'[14]Novembro'!$H$10</f>
        <v>24.12</v>
      </c>
      <c r="H18" s="3">
        <f>'[14]Novembro'!$H$11</f>
        <v>18</v>
      </c>
      <c r="I18" s="3">
        <f>'[14]Novembro'!$H$12</f>
        <v>19.8</v>
      </c>
      <c r="J18" s="3">
        <f>'[14]Novembro'!$H$13</f>
        <v>11.88</v>
      </c>
      <c r="K18" s="3">
        <f>'[14]Novembro'!$H$14</f>
        <v>18.72</v>
      </c>
      <c r="L18" s="3">
        <f>'[14]Novembro'!$H$15</f>
        <v>15.84</v>
      </c>
      <c r="M18" s="3">
        <f>'[14]Novembro'!$H$16</f>
        <v>13.32</v>
      </c>
      <c r="N18" s="3">
        <f>'[14]Novembro'!$H$17</f>
        <v>11.52</v>
      </c>
      <c r="O18" s="3">
        <f>'[14]Novembro'!$H$18</f>
        <v>18.72</v>
      </c>
      <c r="P18" s="3">
        <f>'[14]Novembro'!$H$19</f>
        <v>20.88</v>
      </c>
      <c r="Q18" s="3">
        <f>'[14]Novembro'!$H$20</f>
        <v>15.12</v>
      </c>
      <c r="R18" s="3">
        <f>'[14]Novembro'!$H$21</f>
        <v>18.36</v>
      </c>
      <c r="S18" s="3">
        <f>'[14]Novembro'!$H$22</f>
        <v>22.32</v>
      </c>
      <c r="T18" s="3">
        <f>'[14]Novembro'!$H$23</f>
        <v>24.12</v>
      </c>
      <c r="U18" s="3">
        <f>'[14]Novembro'!$H$24</f>
        <v>22.68</v>
      </c>
      <c r="V18" s="3">
        <f>'[14]Novembro'!$H$25</f>
        <v>24.12</v>
      </c>
      <c r="W18" s="3">
        <f>'[14]Novembro'!$H$26</f>
        <v>24.48</v>
      </c>
      <c r="X18" s="3">
        <f>'[14]Novembro'!$H$27</f>
        <v>21.6</v>
      </c>
      <c r="Y18" s="3">
        <f>'[14]Novembro'!$H$28</f>
        <v>21.6</v>
      </c>
      <c r="Z18" s="3">
        <f>'[14]Novembro'!$H$29</f>
        <v>14.76</v>
      </c>
      <c r="AA18" s="3">
        <f>'[14]Novembro'!$H$30</f>
        <v>24.84</v>
      </c>
      <c r="AB18" s="3">
        <f>'[14]Novembro'!$H$31</f>
        <v>20.16</v>
      </c>
      <c r="AC18" s="3">
        <f>'[14]Novembro'!$H$32</f>
        <v>24.12</v>
      </c>
      <c r="AD18" s="3">
        <f>'[14]Novembro'!$H$33</f>
        <v>27</v>
      </c>
      <c r="AE18" s="3">
        <f>'[14]Novembro'!$H$34</f>
        <v>20.52</v>
      </c>
      <c r="AF18" s="17">
        <f>MAX(B18:AE18)</f>
        <v>27.36</v>
      </c>
    </row>
    <row r="19" spans="1:32" ht="16.5" customHeight="1">
      <c r="A19" s="10" t="s">
        <v>14</v>
      </c>
      <c r="B19" s="3" t="str">
        <f>'[15]Novembro'!$H$5</f>
        <v>**</v>
      </c>
      <c r="C19" s="3" t="str">
        <f>'[15]Novembro'!$H$6</f>
        <v>**</v>
      </c>
      <c r="D19" s="3" t="str">
        <f>'[15]Novembro'!$H$7</f>
        <v>**</v>
      </c>
      <c r="E19" s="3" t="str">
        <f>'[15]Novembro'!$H$8</f>
        <v>**</v>
      </c>
      <c r="F19" s="3" t="str">
        <f>'[15]Novembro'!$H$9</f>
        <v>**</v>
      </c>
      <c r="G19" s="3" t="str">
        <f>'[15]Novembro'!$H$10</f>
        <v>**</v>
      </c>
      <c r="H19" s="3" t="str">
        <f>'[15]Novembro'!$H$11</f>
        <v>**</v>
      </c>
      <c r="I19" s="3" t="str">
        <f>'[15]Novembro'!$H$12</f>
        <v>**</v>
      </c>
      <c r="J19" s="3" t="str">
        <f>'[15]Novembro'!$H$13</f>
        <v>**</v>
      </c>
      <c r="K19" s="3" t="str">
        <f>'[15]Novembro'!$H$14</f>
        <v>**</v>
      </c>
      <c r="L19" s="3" t="str">
        <f>'[15]Novembro'!$H$15</f>
        <v>**</v>
      </c>
      <c r="M19" s="3" t="str">
        <f>'[15]Novembro'!$H$16</f>
        <v>**</v>
      </c>
      <c r="N19" s="3" t="str">
        <f>'[15]Novembro'!$H$17</f>
        <v>**</v>
      </c>
      <c r="O19" s="3" t="str">
        <f>'[15]Novembro'!$H$18</f>
        <v>**</v>
      </c>
      <c r="P19" s="3" t="str">
        <f>'[15]Novembro'!$H$19</f>
        <v>**</v>
      </c>
      <c r="Q19" s="3" t="str">
        <f>'[15]Novembro'!$H$20</f>
        <v>**</v>
      </c>
      <c r="R19" s="3" t="str">
        <f>'[15]Novembro'!$H$21</f>
        <v>**</v>
      </c>
      <c r="S19" s="3" t="str">
        <f>'[15]Novembro'!$H$22</f>
        <v>**</v>
      </c>
      <c r="T19" s="3" t="str">
        <f>'[15]Novembro'!$H$23</f>
        <v>**</v>
      </c>
      <c r="U19" s="3" t="str">
        <f>'[15]Novembro'!$H$24</f>
        <v>**</v>
      </c>
      <c r="V19" s="3" t="str">
        <f>'[15]Novembro'!$H$25</f>
        <v>**</v>
      </c>
      <c r="W19" s="3" t="str">
        <f>'[15]Novembro'!$H$26</f>
        <v>**</v>
      </c>
      <c r="X19" s="3" t="str">
        <f>'[15]Novembro'!$H$27</f>
        <v>**</v>
      </c>
      <c r="Y19" s="3" t="str">
        <f>'[15]Novembro'!$H$28</f>
        <v>**</v>
      </c>
      <c r="Z19" s="3" t="str">
        <f>'[15]Novembro'!$H$29</f>
        <v>**</v>
      </c>
      <c r="AA19" s="3" t="str">
        <f>'[15]Novembro'!$H$30</f>
        <v>**</v>
      </c>
      <c r="AB19" s="3" t="str">
        <f>'[15]Novembro'!$H$31</f>
        <v>**</v>
      </c>
      <c r="AC19" s="3" t="str">
        <f>'[15]Novembro'!$H$32</f>
        <v>**</v>
      </c>
      <c r="AD19" s="3" t="str">
        <f>'[15]Novembro'!$H$33</f>
        <v>**</v>
      </c>
      <c r="AE19" s="3" t="str">
        <f>'[15]Novembro'!$H$34</f>
        <v>**</v>
      </c>
      <c r="AF19" s="17" t="s">
        <v>32</v>
      </c>
    </row>
    <row r="20" spans="1:32" ht="16.5" customHeight="1">
      <c r="A20" s="10" t="s">
        <v>15</v>
      </c>
      <c r="B20" s="3">
        <f>'[16]Novembro'!$H$5</f>
        <v>17.28</v>
      </c>
      <c r="C20" s="3">
        <f>'[16]Novembro'!$H$6</f>
        <v>12.24</v>
      </c>
      <c r="D20" s="3">
        <f>'[16]Novembro'!$H$7</f>
        <v>11.52</v>
      </c>
      <c r="E20" s="3">
        <f>'[16]Novembro'!$H$8</f>
        <v>15.84</v>
      </c>
      <c r="F20" s="3">
        <f>'[16]Novembro'!$H$9</f>
        <v>17.64</v>
      </c>
      <c r="G20" s="3">
        <f>'[16]Novembro'!$H$10</f>
        <v>16.92</v>
      </c>
      <c r="H20" s="3">
        <f>'[16]Novembro'!$H$11</f>
        <v>19.8</v>
      </c>
      <c r="I20" s="3">
        <f>'[16]Novembro'!$H$12</f>
        <v>12.96</v>
      </c>
      <c r="J20" s="3">
        <f>'[16]Novembro'!$H$13</f>
        <v>8.28</v>
      </c>
      <c r="K20" s="3">
        <f>'[16]Novembro'!$H$14</f>
        <v>18</v>
      </c>
      <c r="L20" s="3">
        <f>'[16]Novembro'!$H$15</f>
        <v>18</v>
      </c>
      <c r="M20" s="3">
        <f>'[16]Novembro'!$H$16</f>
        <v>13.68</v>
      </c>
      <c r="N20" s="3">
        <f>'[16]Novembro'!$H$17</f>
        <v>16.92</v>
      </c>
      <c r="O20" s="3">
        <f>'[16]Novembro'!$H$18</f>
        <v>16.92</v>
      </c>
      <c r="P20" s="3">
        <f>'[16]Novembro'!$H$19</f>
        <v>18.36</v>
      </c>
      <c r="Q20" s="3">
        <f>'[16]Novembro'!$H$20</f>
        <v>11.88</v>
      </c>
      <c r="R20" s="3">
        <f>'[16]Novembro'!$H$21</f>
        <v>17.64</v>
      </c>
      <c r="S20" s="3">
        <f>'[16]Novembro'!$H$22</f>
        <v>16.2</v>
      </c>
      <c r="T20" s="3">
        <f>'[16]Novembro'!$H$23</f>
        <v>17.28</v>
      </c>
      <c r="U20" s="3">
        <f>'[16]Novembro'!$H$24</f>
        <v>16.2</v>
      </c>
      <c r="V20" s="3">
        <f>'[16]Novembro'!$H$25</f>
        <v>24.12</v>
      </c>
      <c r="W20" s="3">
        <f>'[16]Novembro'!$H$26</f>
        <v>24.84</v>
      </c>
      <c r="X20" s="3">
        <f>'[16]Novembro'!$H$27</f>
        <v>17.28</v>
      </c>
      <c r="Y20" s="3">
        <f>'[16]Novembro'!$H$28</f>
        <v>15.48</v>
      </c>
      <c r="Z20" s="3">
        <f>'[16]Novembro'!$H$29</f>
        <v>13.32</v>
      </c>
      <c r="AA20" s="3">
        <f>'[16]Novembro'!$H$30</f>
        <v>15.84</v>
      </c>
      <c r="AB20" s="3">
        <f>'[16]Novembro'!$H$31</f>
        <v>18.72</v>
      </c>
      <c r="AC20" s="3">
        <f>'[16]Novembro'!$H$32</f>
        <v>15.48</v>
      </c>
      <c r="AD20" s="3">
        <f>'[16]Novembro'!$H$33</f>
        <v>16.56</v>
      </c>
      <c r="AE20" s="3">
        <f>'[16]Novembro'!$H$34</f>
        <v>20.16</v>
      </c>
      <c r="AF20" s="17">
        <f aca="true" t="shared" si="2" ref="AF20:AF25">MAX(B20:AE20)</f>
        <v>24.84</v>
      </c>
    </row>
    <row r="21" spans="1:32" ht="16.5" customHeight="1">
      <c r="A21" s="10" t="s">
        <v>16</v>
      </c>
      <c r="B21" s="3">
        <f>'[17]Novembro'!$H$5</f>
        <v>19.44</v>
      </c>
      <c r="C21" s="3">
        <f>'[17]Novembro'!$H$6</f>
        <v>15.12</v>
      </c>
      <c r="D21" s="3">
        <f>'[17]Novembro'!$H$7</f>
        <v>13.32</v>
      </c>
      <c r="E21" s="3">
        <f>'[17]Novembro'!$H$8</f>
        <v>15.12</v>
      </c>
      <c r="F21" s="3">
        <f>'[17]Novembro'!$H$9</f>
        <v>21.6</v>
      </c>
      <c r="G21" s="3">
        <f>'[17]Novembro'!$H$10</f>
        <v>15.84</v>
      </c>
      <c r="H21" s="3">
        <f>'[17]Novembro'!$H$11</f>
        <v>13.68</v>
      </c>
      <c r="I21" s="3">
        <f>'[17]Novembro'!$H$12</f>
        <v>10.44</v>
      </c>
      <c r="J21" s="3">
        <f>'[17]Novembro'!$H$13</f>
        <v>8.28</v>
      </c>
      <c r="K21" s="3">
        <f>'[17]Novembro'!$H$14</f>
        <v>14.4</v>
      </c>
      <c r="L21" s="3">
        <f>'[17]Novembro'!$H$15</f>
        <v>14.04</v>
      </c>
      <c r="M21" s="3">
        <f>'[17]Novembro'!$H$16</f>
        <v>13.32</v>
      </c>
      <c r="N21" s="3">
        <f>'[17]Novembro'!$H$17</f>
        <v>12.6</v>
      </c>
      <c r="O21" s="3">
        <f>'[17]Novembro'!$H$18</f>
        <v>12.24</v>
      </c>
      <c r="P21" s="3">
        <f>'[17]Novembro'!$H$19</f>
        <v>18</v>
      </c>
      <c r="Q21" s="3">
        <f>'[17]Novembro'!$H$20</f>
        <v>20.52</v>
      </c>
      <c r="R21" s="3">
        <f>'[17]Novembro'!$H$21</f>
        <v>14.4</v>
      </c>
      <c r="S21" s="3">
        <f>'[17]Novembro'!$H$22</f>
        <v>16.2</v>
      </c>
      <c r="T21" s="3">
        <f>'[17]Novembro'!$H$23</f>
        <v>15.12</v>
      </c>
      <c r="U21" s="3">
        <f>'[17]Novembro'!$H$24</f>
        <v>18</v>
      </c>
      <c r="V21" s="3">
        <f>'[17]Novembro'!$H$25</f>
        <v>17.28</v>
      </c>
      <c r="W21" s="3">
        <f>'[17]Novembro'!$H$26</f>
        <v>15.12</v>
      </c>
      <c r="X21" s="3">
        <f>'[17]Novembro'!$H$27</f>
        <v>15.84</v>
      </c>
      <c r="Y21" s="3">
        <f>'[17]Novembro'!$H$28</f>
        <v>14.4</v>
      </c>
      <c r="Z21" s="3">
        <f>'[17]Novembro'!$H$29</f>
        <v>14.04</v>
      </c>
      <c r="AA21" s="3">
        <f>'[17]Novembro'!$H$30</f>
        <v>19.8</v>
      </c>
      <c r="AB21" s="3">
        <f>'[17]Novembro'!$H$31</f>
        <v>14.04</v>
      </c>
      <c r="AC21" s="3">
        <f>'[17]Novembro'!$H$32</f>
        <v>13.32</v>
      </c>
      <c r="AD21" s="3">
        <f>'[17]Novembro'!$H$33</f>
        <v>13.68</v>
      </c>
      <c r="AE21" s="3">
        <f>'[17]Novembro'!$H$34</f>
        <v>23.76</v>
      </c>
      <c r="AF21" s="17">
        <f t="shared" si="2"/>
        <v>23.76</v>
      </c>
    </row>
    <row r="22" spans="1:32" ht="16.5" customHeight="1">
      <c r="A22" s="10" t="s">
        <v>17</v>
      </c>
      <c r="B22" s="3">
        <f>'[18]Novembro'!$H$5</f>
        <v>19.8</v>
      </c>
      <c r="C22" s="3">
        <f>'[18]Novembro'!$H$6</f>
        <v>20.88</v>
      </c>
      <c r="D22" s="3">
        <f>'[18]Novembro'!$H$7</f>
        <v>17.64</v>
      </c>
      <c r="E22" s="3">
        <f>'[18]Novembro'!$H$8</f>
        <v>20.52</v>
      </c>
      <c r="F22" s="3">
        <f>'[18]Novembro'!$H$9</f>
        <v>23.4</v>
      </c>
      <c r="G22" s="3">
        <f>'[18]Novembro'!$H$10</f>
        <v>25.56</v>
      </c>
      <c r="H22" s="3">
        <f>'[18]Novembro'!$H$11</f>
        <v>34.92</v>
      </c>
      <c r="I22" s="3">
        <f>'[18]Novembro'!$H$12</f>
        <v>19.08</v>
      </c>
      <c r="J22" s="3">
        <f>'[18]Novembro'!$H$13</f>
        <v>14.04</v>
      </c>
      <c r="K22" s="3">
        <f>'[18]Novembro'!$H$14</f>
        <v>25.56</v>
      </c>
      <c r="L22" s="3">
        <f>'[18]Novembro'!$H$15</f>
        <v>20.88</v>
      </c>
      <c r="M22" s="3">
        <f>'[18]Novembro'!$H$16</f>
        <v>20.16</v>
      </c>
      <c r="N22" s="3">
        <f>'[18]Novembro'!$H$17</f>
        <v>13.32</v>
      </c>
      <c r="O22" s="3">
        <f>'[18]Novembro'!$H$18</f>
        <v>16.2</v>
      </c>
      <c r="P22" s="3">
        <f>'[18]Novembro'!$H$19</f>
        <v>29.16</v>
      </c>
      <c r="Q22" s="3">
        <f>'[18]Novembro'!$H$20</f>
        <v>17.64</v>
      </c>
      <c r="R22" s="3">
        <f>'[18]Novembro'!$H$21</f>
        <v>13.32</v>
      </c>
      <c r="S22" s="3">
        <f>'[18]Novembro'!$H$22</f>
        <v>20.16</v>
      </c>
      <c r="T22" s="3">
        <f>'[18]Novembro'!$H$23</f>
        <v>25.92</v>
      </c>
      <c r="U22" s="3">
        <f>'[18]Novembro'!$H$24</f>
        <v>22.68</v>
      </c>
      <c r="V22" s="3">
        <f>'[18]Novembro'!$H$25</f>
        <v>25.2</v>
      </c>
      <c r="W22" s="3">
        <f>'[18]Novembro'!$H$26</f>
        <v>28.08</v>
      </c>
      <c r="X22" s="3">
        <f>'[18]Novembro'!$H$27</f>
        <v>22.32</v>
      </c>
      <c r="Y22" s="3">
        <f>'[18]Novembro'!$H$28</f>
        <v>12.24</v>
      </c>
      <c r="Z22" s="3">
        <f>'[18]Novembro'!$H$29</f>
        <v>24.12</v>
      </c>
      <c r="AA22" s="3">
        <f>'[18]Novembro'!$H$30</f>
        <v>19.08</v>
      </c>
      <c r="AB22" s="3">
        <f>'[18]Novembro'!$H$31</f>
        <v>20.88</v>
      </c>
      <c r="AC22" s="3">
        <f>'[18]Novembro'!$H$32</f>
        <v>20.88</v>
      </c>
      <c r="AD22" s="3">
        <f>'[18]Novembro'!$H$33</f>
        <v>23.76</v>
      </c>
      <c r="AE22" s="3">
        <f>'[18]Novembro'!$H$34</f>
        <v>18.36</v>
      </c>
      <c r="AF22" s="17">
        <f t="shared" si="2"/>
        <v>34.92</v>
      </c>
    </row>
    <row r="23" spans="1:32" ht="16.5" customHeight="1">
      <c r="A23" s="10" t="s">
        <v>18</v>
      </c>
      <c r="B23" s="3">
        <f>'[19]Novembro'!$H$5</f>
        <v>18</v>
      </c>
      <c r="C23" s="3">
        <f>'[19]Novembro'!$H$6</f>
        <v>14.76</v>
      </c>
      <c r="D23" s="3">
        <f>'[19]Novembro'!$H$7</f>
        <v>21.96</v>
      </c>
      <c r="E23" s="3">
        <f>'[19]Novembro'!$H$8</f>
        <v>35.64</v>
      </c>
      <c r="F23" s="3">
        <f>'[19]Novembro'!$H$9</f>
        <v>18</v>
      </c>
      <c r="G23" s="3">
        <f>'[19]Novembro'!$H$10</f>
        <v>16.56</v>
      </c>
      <c r="H23" s="3">
        <f>'[19]Novembro'!$H$11</f>
        <v>18.36</v>
      </c>
      <c r="I23" s="3">
        <f>'[19]Novembro'!$H$12</f>
        <v>21.24</v>
      </c>
      <c r="J23" s="3">
        <f>'[19]Novembro'!$H$13</f>
        <v>20.88</v>
      </c>
      <c r="K23" s="3">
        <f>'[19]Novembro'!$H$14</f>
        <v>28.08</v>
      </c>
      <c r="L23" s="3">
        <f>'[19]Novembro'!$H$15</f>
        <v>19.44</v>
      </c>
      <c r="M23" s="3">
        <f>'[19]Novembro'!$H$16</f>
        <v>20.88</v>
      </c>
      <c r="N23" s="3">
        <f>'[19]Novembro'!$H$17</f>
        <v>16.56</v>
      </c>
      <c r="O23" s="3">
        <f>'[19]Novembro'!$H$18</f>
        <v>20.16</v>
      </c>
      <c r="P23" s="3">
        <f>'[19]Novembro'!$H$19</f>
        <v>23.4</v>
      </c>
      <c r="Q23" s="3">
        <f>'[19]Novembro'!$H$20</f>
        <v>18</v>
      </c>
      <c r="R23" s="3">
        <f>'[19]Novembro'!$H$21</f>
        <v>22.68</v>
      </c>
      <c r="S23" s="3">
        <f>'[19]Novembro'!$H$22</f>
        <v>28.8</v>
      </c>
      <c r="T23" s="3">
        <f>'[19]Novembro'!$H$23</f>
        <v>17.28</v>
      </c>
      <c r="U23" s="3">
        <f>'[19]Novembro'!$H$24</f>
        <v>12.96</v>
      </c>
      <c r="V23" s="3">
        <f>'[19]Novembro'!$H$25</f>
        <v>13.68</v>
      </c>
      <c r="W23" s="3">
        <f>'[19]Novembro'!$H$26</f>
        <v>44.28</v>
      </c>
      <c r="X23" s="3">
        <f>'[19]Novembro'!$H$27</f>
        <v>27.36</v>
      </c>
      <c r="Y23" s="3">
        <f>'[19]Novembro'!$H$28</f>
        <v>21.96</v>
      </c>
      <c r="Z23" s="3">
        <f>'[19]Novembro'!$H$29</f>
        <v>17.64</v>
      </c>
      <c r="AA23" s="3">
        <f>'[19]Novembro'!$H$30</f>
        <v>26.28</v>
      </c>
      <c r="AB23" s="3">
        <f>'[19]Novembro'!$H$31</f>
        <v>26.64</v>
      </c>
      <c r="AC23" s="3">
        <f>'[19]Novembro'!$H$32</f>
        <v>32.76</v>
      </c>
      <c r="AD23" s="3">
        <f>'[19]Novembro'!$H$33</f>
        <v>23.04</v>
      </c>
      <c r="AE23" s="3">
        <f>'[19]Novembro'!$H$34</f>
        <v>21.96</v>
      </c>
      <c r="AF23" s="17">
        <f t="shared" si="2"/>
        <v>44.28</v>
      </c>
    </row>
    <row r="24" spans="1:32" ht="16.5" customHeight="1">
      <c r="A24" s="10" t="s">
        <v>19</v>
      </c>
      <c r="B24" s="3">
        <f>'[20]Novembro'!$H$5</f>
        <v>18</v>
      </c>
      <c r="C24" s="3">
        <f>'[20]Novembro'!$H$6</f>
        <v>21.96</v>
      </c>
      <c r="D24" s="3">
        <f>'[20]Novembro'!$H$7</f>
        <v>17.64</v>
      </c>
      <c r="E24" s="3">
        <f>'[20]Novembro'!$H$8</f>
        <v>19.8</v>
      </c>
      <c r="F24" s="3">
        <f>'[20]Novembro'!$H$9</f>
        <v>26.64</v>
      </c>
      <c r="G24" s="3">
        <f>'[20]Novembro'!$H$10</f>
        <v>21.6</v>
      </c>
      <c r="H24" s="3">
        <f>'[20]Novembro'!$H$11</f>
        <v>25.92</v>
      </c>
      <c r="I24" s="3">
        <f>'[20]Novembro'!$H$12</f>
        <v>15.84</v>
      </c>
      <c r="J24" s="3">
        <f>'[20]Novembro'!$H$13</f>
        <v>7.92</v>
      </c>
      <c r="K24" s="3">
        <f>'[20]Novembro'!$H$14</f>
        <v>29.16</v>
      </c>
      <c r="L24" s="3">
        <f>'[20]Novembro'!$H$15</f>
        <v>29.52</v>
      </c>
      <c r="M24" s="3">
        <f>'[20]Novembro'!$H$16</f>
        <v>19.08</v>
      </c>
      <c r="N24" s="3">
        <f>'[20]Novembro'!$H$17</f>
        <v>24.84</v>
      </c>
      <c r="O24" s="3">
        <f>'[20]Novembro'!$H$18</f>
        <v>18.72</v>
      </c>
      <c r="P24" s="3">
        <f>'[20]Novembro'!$H$19</f>
        <v>35.28</v>
      </c>
      <c r="Q24" s="3">
        <f>'[20]Novembro'!$H$20</f>
        <v>19.8</v>
      </c>
      <c r="R24" s="3">
        <f>'[20]Novembro'!$H$21</f>
        <v>25.2</v>
      </c>
      <c r="S24" s="3">
        <f>'[20]Novembro'!$H$22</f>
        <v>21.6</v>
      </c>
      <c r="T24" s="3">
        <f>'[20]Novembro'!$H$23</f>
        <v>21.6</v>
      </c>
      <c r="U24" s="3">
        <f>'[20]Novembro'!$H$24</f>
        <v>21.24</v>
      </c>
      <c r="V24" s="3">
        <f>'[20]Novembro'!$H$25</f>
        <v>28.08</v>
      </c>
      <c r="W24" s="3">
        <f>'[20]Novembro'!$H$26</f>
        <v>42.84</v>
      </c>
      <c r="X24" s="3">
        <f>'[20]Novembro'!$H$27</f>
        <v>25.2</v>
      </c>
      <c r="Y24" s="3">
        <f>'[20]Novembro'!$H$28</f>
        <v>18.36</v>
      </c>
      <c r="Z24" s="3">
        <f>'[20]Novembro'!$H$29</f>
        <v>23.76</v>
      </c>
      <c r="AA24" s="3">
        <f>'[20]Novembro'!$H$30</f>
        <v>17.28</v>
      </c>
      <c r="AB24" s="3">
        <f>'[20]Novembro'!$H$31</f>
        <v>18.36</v>
      </c>
      <c r="AC24" s="3">
        <f>'[20]Novembro'!$H$32</f>
        <v>21.6</v>
      </c>
      <c r="AD24" s="3">
        <f>'[20]Novembro'!$H$33</f>
        <v>19.08</v>
      </c>
      <c r="AE24" s="3">
        <f>'[20]Novembro'!$H$34</f>
        <v>28.8</v>
      </c>
      <c r="AF24" s="17">
        <f t="shared" si="2"/>
        <v>42.84</v>
      </c>
    </row>
    <row r="25" spans="1:32" ht="16.5" customHeight="1">
      <c r="A25" s="10" t="s">
        <v>31</v>
      </c>
      <c r="B25" s="3">
        <f>'[21]Novembro'!$H$5</f>
        <v>18.36</v>
      </c>
      <c r="C25" s="3">
        <f>'[21]Novembro'!$H$6</f>
        <v>16.56</v>
      </c>
      <c r="D25" s="3">
        <f>'[21]Novembro'!$H$7</f>
        <v>15.84</v>
      </c>
      <c r="E25" s="3">
        <f>'[21]Novembro'!$H$8</f>
        <v>24.12</v>
      </c>
      <c r="F25" s="3">
        <f>'[21]Novembro'!$H$9</f>
        <v>20.52</v>
      </c>
      <c r="G25" s="3">
        <f>'[21]Novembro'!$H$10</f>
        <v>20.52</v>
      </c>
      <c r="H25" s="3">
        <f>'[21]Novembro'!$H$11</f>
        <v>26.28</v>
      </c>
      <c r="I25" s="3">
        <f>'[21]Novembro'!$H$12</f>
        <v>17.28</v>
      </c>
      <c r="J25" s="3">
        <f>'[21]Novembro'!$H$13</f>
        <v>13.68</v>
      </c>
      <c r="K25" s="3">
        <f>'[21]Novembro'!$H$14</f>
        <v>13.32</v>
      </c>
      <c r="L25" s="3">
        <f>'[21]Novembro'!$H$15</f>
        <v>16.92</v>
      </c>
      <c r="M25" s="3">
        <f>'[21]Novembro'!$H$16</f>
        <v>15.48</v>
      </c>
      <c r="N25" s="3">
        <f>'[21]Novembro'!$H$17</f>
        <v>14.76</v>
      </c>
      <c r="O25" s="3">
        <f>'[21]Novembro'!$H$18</f>
        <v>17.28</v>
      </c>
      <c r="P25" s="3">
        <f>'[21]Novembro'!$H$19</f>
        <v>21.6</v>
      </c>
      <c r="Q25" s="3">
        <f>'[21]Novembro'!$H$20</f>
        <v>19.08</v>
      </c>
      <c r="R25" s="3">
        <f>'[21]Novembro'!$H$21</f>
        <v>12.24</v>
      </c>
      <c r="S25" s="3">
        <f>'[21]Novembro'!$H$22</f>
        <v>16.92</v>
      </c>
      <c r="T25" s="3">
        <f>'[21]Novembro'!$H$23</f>
        <v>20.52</v>
      </c>
      <c r="U25" s="3">
        <f>'[21]Novembro'!$H$24</f>
        <v>20.16</v>
      </c>
      <c r="V25" s="3">
        <f>'[21]Novembro'!$H$25</f>
        <v>23.4</v>
      </c>
      <c r="W25" s="3">
        <f>'[21]Novembro'!$H$26</f>
        <v>19.8</v>
      </c>
      <c r="X25" s="3">
        <f>'[21]Novembro'!$H$27</f>
        <v>27.72</v>
      </c>
      <c r="Y25" s="3">
        <f>'[21]Novembro'!$H$28</f>
        <v>20.52</v>
      </c>
      <c r="Z25" s="3">
        <f>'[21]Novembro'!$H$29</f>
        <v>20.52</v>
      </c>
      <c r="AA25" s="3">
        <f>'[21]Novembro'!$H$30</f>
        <v>21.96</v>
      </c>
      <c r="AB25" s="3">
        <f>'[21]Novembro'!$H$31</f>
        <v>18.36</v>
      </c>
      <c r="AC25" s="3">
        <f>'[21]Novembro'!$H$32</f>
        <v>17.28</v>
      </c>
      <c r="AD25" s="3">
        <f>'[21]Novembro'!$H$33</f>
        <v>22.32</v>
      </c>
      <c r="AE25" s="3">
        <f>'[21]Novembro'!$H$34</f>
        <v>15.84</v>
      </c>
      <c r="AF25" s="17">
        <f t="shared" si="2"/>
        <v>27.72</v>
      </c>
    </row>
    <row r="26" spans="1:32" ht="16.5" customHeight="1">
      <c r="A26" s="10" t="s">
        <v>20</v>
      </c>
      <c r="B26" s="3" t="str">
        <f>'[22]Novembro'!$H$5</f>
        <v>**</v>
      </c>
      <c r="C26" s="3" t="str">
        <f>'[22]Novembro'!$H$6</f>
        <v>**</v>
      </c>
      <c r="D26" s="3" t="str">
        <f>'[22]Novembro'!$H$7</f>
        <v>**</v>
      </c>
      <c r="E26" s="3" t="str">
        <f>'[22]Novembro'!$H$8</f>
        <v>**</v>
      </c>
      <c r="F26" s="3" t="str">
        <f>'[22]Novembro'!$H$9</f>
        <v>**</v>
      </c>
      <c r="G26" s="3" t="str">
        <f>'[22]Novembro'!$H$10</f>
        <v>**</v>
      </c>
      <c r="H26" s="3" t="str">
        <f>'[22]Novembro'!$H$11</f>
        <v>**</v>
      </c>
      <c r="I26" s="3" t="str">
        <f>'[22]Novembro'!$H$12</f>
        <v>**</v>
      </c>
      <c r="J26" s="3" t="str">
        <f>'[22]Novembro'!$H$13</f>
        <v>**</v>
      </c>
      <c r="K26" s="3" t="str">
        <f>'[22]Novembro'!$H$14</f>
        <v>**</v>
      </c>
      <c r="L26" s="3" t="str">
        <f>'[22]Novembro'!$H$15</f>
        <v>**</v>
      </c>
      <c r="M26" s="3" t="str">
        <f>'[22]Novembro'!$H$16</f>
        <v>**</v>
      </c>
      <c r="N26" s="3" t="str">
        <f>'[22]Novembro'!$H$17</f>
        <v>**</v>
      </c>
      <c r="O26" s="3" t="str">
        <f>'[22]Novembro'!$H$18</f>
        <v>**</v>
      </c>
      <c r="P26" s="3" t="str">
        <f>'[22]Novembro'!$H$19</f>
        <v>**</v>
      </c>
      <c r="Q26" s="3" t="str">
        <f>'[22]Novembro'!$H$20</f>
        <v>**</v>
      </c>
      <c r="R26" s="3" t="str">
        <f>'[22]Novembro'!$H$21</f>
        <v>**</v>
      </c>
      <c r="S26" s="3" t="str">
        <f>'[22]Novembro'!$H$22</f>
        <v>**</v>
      </c>
      <c r="T26" s="3" t="str">
        <f>'[22]Novembro'!$H$23</f>
        <v>**</v>
      </c>
      <c r="U26" s="3" t="str">
        <f>'[22]Novembro'!$H$24</f>
        <v>**</v>
      </c>
      <c r="V26" s="3" t="str">
        <f>'[22]Novembro'!$H$25</f>
        <v>**</v>
      </c>
      <c r="W26" s="3" t="str">
        <f>'[22]Novembro'!$H$26</f>
        <v>**</v>
      </c>
      <c r="X26" s="3" t="str">
        <f>'[22]Novembro'!$H$27</f>
        <v>**</v>
      </c>
      <c r="Y26" s="3" t="str">
        <f>'[22]Novembro'!$H$28</f>
        <v>**</v>
      </c>
      <c r="Z26" s="3" t="str">
        <f>'[22]Novembro'!$H$29</f>
        <v>**</v>
      </c>
      <c r="AA26" s="3" t="str">
        <f>'[22]Novembro'!$H$30</f>
        <v>**</v>
      </c>
      <c r="AB26" s="3" t="str">
        <f>'[22]Novembro'!$H$31</f>
        <v>**</v>
      </c>
      <c r="AC26" s="3" t="str">
        <f>'[22]Novembro'!$H$32</f>
        <v>**</v>
      </c>
      <c r="AD26" s="3" t="str">
        <f>'[22]Novembro'!$H$33</f>
        <v>**</v>
      </c>
      <c r="AE26" s="3" t="str">
        <f>'[22]Novembro'!$H$34</f>
        <v>**</v>
      </c>
      <c r="AF26" s="17" t="s">
        <v>32</v>
      </c>
    </row>
    <row r="27" spans="1:32" s="5" customFormat="1" ht="16.5" customHeight="1">
      <c r="A27" s="14" t="s">
        <v>34</v>
      </c>
      <c r="B27" s="22">
        <f>MAX(B5:B26)</f>
        <v>27.36</v>
      </c>
      <c r="C27" s="22">
        <f aca="true" t="shared" si="3" ref="C27:O27">MAX(C5:C26)</f>
        <v>40.176</v>
      </c>
      <c r="D27" s="22">
        <f t="shared" si="3"/>
        <v>21.96</v>
      </c>
      <c r="E27" s="22">
        <f>MAX(E5:E26)</f>
        <v>35.64</v>
      </c>
      <c r="F27" s="22">
        <f t="shared" si="3"/>
        <v>27.36</v>
      </c>
      <c r="G27" s="22">
        <f t="shared" si="3"/>
        <v>25.56</v>
      </c>
      <c r="H27" s="22">
        <f t="shared" si="3"/>
        <v>34.92</v>
      </c>
      <c r="I27" s="22">
        <f t="shared" si="3"/>
        <v>27.36</v>
      </c>
      <c r="J27" s="22">
        <f t="shared" si="3"/>
        <v>32.4</v>
      </c>
      <c r="K27" s="22">
        <f t="shared" si="3"/>
        <v>29.16</v>
      </c>
      <c r="L27" s="22">
        <f t="shared" si="3"/>
        <v>35.28</v>
      </c>
      <c r="M27" s="22">
        <f t="shared" si="3"/>
        <v>20.88</v>
      </c>
      <c r="N27" s="22">
        <f t="shared" si="3"/>
        <v>24.84</v>
      </c>
      <c r="O27" s="22">
        <f t="shared" si="3"/>
        <v>26.64</v>
      </c>
      <c r="P27" s="22">
        <f aca="true" t="shared" si="4" ref="P27:U27">MAX(P5:P26)</f>
        <v>35.28</v>
      </c>
      <c r="Q27" s="22">
        <f t="shared" si="4"/>
        <v>20.52</v>
      </c>
      <c r="R27" s="22">
        <f t="shared" si="4"/>
        <v>34.2</v>
      </c>
      <c r="S27" s="22">
        <f t="shared" si="4"/>
        <v>28.8</v>
      </c>
      <c r="T27" s="22">
        <f t="shared" si="4"/>
        <v>25.92</v>
      </c>
      <c r="U27" s="22">
        <f t="shared" si="4"/>
        <v>24.48</v>
      </c>
      <c r="V27" s="22">
        <f aca="true" t="shared" si="5" ref="V27:AE27">MAX(V5:V26)</f>
        <v>28.08</v>
      </c>
      <c r="W27" s="22">
        <f t="shared" si="5"/>
        <v>44.28</v>
      </c>
      <c r="X27" s="22">
        <f t="shared" si="5"/>
        <v>27.72</v>
      </c>
      <c r="Y27" s="22">
        <f t="shared" si="5"/>
        <v>28.08</v>
      </c>
      <c r="Z27" s="22">
        <f t="shared" si="5"/>
        <v>28.8</v>
      </c>
      <c r="AA27" s="22">
        <f t="shared" si="5"/>
        <v>26.28</v>
      </c>
      <c r="AB27" s="22">
        <f t="shared" si="5"/>
        <v>26.64</v>
      </c>
      <c r="AC27" s="22">
        <f t="shared" si="5"/>
        <v>32.76</v>
      </c>
      <c r="AD27" s="22">
        <f t="shared" si="5"/>
        <v>27</v>
      </c>
      <c r="AE27" s="22">
        <f t="shared" si="5"/>
        <v>39.6</v>
      </c>
      <c r="AF27" s="18">
        <f>MAX(AF5:AF26)</f>
        <v>44.28</v>
      </c>
    </row>
  </sheetData>
  <sheetProtection password="C6EC" sheet="1" objects="1" scenarios="1"/>
  <mergeCells count="33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J3:J4"/>
    <mergeCell ref="K3:K4"/>
    <mergeCell ref="H3:H4"/>
    <mergeCell ref="L3:L4"/>
    <mergeCell ref="N3:N4"/>
    <mergeCell ref="O3:O4"/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G32"/>
  <sheetViews>
    <sheetView zoomScalePageLayoutView="0" workbookViewId="0" topLeftCell="A10">
      <selection activeCell="S33" sqref="S33"/>
    </sheetView>
  </sheetViews>
  <sheetFormatPr defaultColWidth="9.140625" defaultRowHeight="12.75"/>
  <cols>
    <col min="1" max="1" width="20.7109375" style="2" bestFit="1" customWidth="1"/>
    <col min="2" max="4" width="3.57421875" style="2" bestFit="1" customWidth="1"/>
    <col min="5" max="5" width="3.421875" style="2" bestFit="1" customWidth="1"/>
    <col min="6" max="10" width="3.57421875" style="2" bestFit="1" customWidth="1"/>
    <col min="11" max="11" width="3.421875" style="2" bestFit="1" customWidth="1"/>
    <col min="12" max="20" width="3.57421875" style="2" bestFit="1" customWidth="1"/>
    <col min="21" max="25" width="3.421875" style="2" bestFit="1" customWidth="1"/>
    <col min="26" max="31" width="3.57421875" style="2" bestFit="1" customWidth="1"/>
    <col min="32" max="32" width="15.28125" style="6" bestFit="1" customWidth="1"/>
    <col min="33" max="33" width="9.140625" style="1" customWidth="1"/>
  </cols>
  <sheetData>
    <row r="1" spans="1:32" ht="19.5" customHeight="1" thickBot="1">
      <c r="A1" s="63" t="s">
        <v>29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</row>
    <row r="2" spans="1:33" s="4" customFormat="1" ht="19.5" customHeight="1">
      <c r="A2" s="64" t="s">
        <v>21</v>
      </c>
      <c r="B2" s="61" t="s">
        <v>47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12"/>
    </row>
    <row r="3" spans="1:33" s="5" customFormat="1" ht="19.5" customHeight="1">
      <c r="A3" s="65"/>
      <c r="B3" s="67">
        <v>1</v>
      </c>
      <c r="C3" s="67">
        <f>SUM(B3+1)</f>
        <v>2</v>
      </c>
      <c r="D3" s="67">
        <f aca="true" t="shared" si="0" ref="D3:AD3">SUM(C3+1)</f>
        <v>3</v>
      </c>
      <c r="E3" s="67">
        <f t="shared" si="0"/>
        <v>4</v>
      </c>
      <c r="F3" s="67">
        <f t="shared" si="0"/>
        <v>5</v>
      </c>
      <c r="G3" s="67">
        <f t="shared" si="0"/>
        <v>6</v>
      </c>
      <c r="H3" s="67">
        <f t="shared" si="0"/>
        <v>7</v>
      </c>
      <c r="I3" s="67">
        <f t="shared" si="0"/>
        <v>8</v>
      </c>
      <c r="J3" s="67">
        <f t="shared" si="0"/>
        <v>9</v>
      </c>
      <c r="K3" s="67">
        <f t="shared" si="0"/>
        <v>10</v>
      </c>
      <c r="L3" s="67">
        <f t="shared" si="0"/>
        <v>11</v>
      </c>
      <c r="M3" s="67">
        <f t="shared" si="0"/>
        <v>12</v>
      </c>
      <c r="N3" s="67">
        <f t="shared" si="0"/>
        <v>13</v>
      </c>
      <c r="O3" s="67">
        <f t="shared" si="0"/>
        <v>14</v>
      </c>
      <c r="P3" s="67">
        <f t="shared" si="0"/>
        <v>15</v>
      </c>
      <c r="Q3" s="67">
        <f t="shared" si="0"/>
        <v>16</v>
      </c>
      <c r="R3" s="67">
        <f t="shared" si="0"/>
        <v>17</v>
      </c>
      <c r="S3" s="67">
        <f t="shared" si="0"/>
        <v>18</v>
      </c>
      <c r="T3" s="67">
        <f t="shared" si="0"/>
        <v>19</v>
      </c>
      <c r="U3" s="67">
        <f t="shared" si="0"/>
        <v>20</v>
      </c>
      <c r="V3" s="67">
        <f t="shared" si="0"/>
        <v>21</v>
      </c>
      <c r="W3" s="67">
        <f t="shared" si="0"/>
        <v>22</v>
      </c>
      <c r="X3" s="67">
        <f t="shared" si="0"/>
        <v>23</v>
      </c>
      <c r="Y3" s="67">
        <f t="shared" si="0"/>
        <v>24</v>
      </c>
      <c r="Z3" s="67">
        <f t="shared" si="0"/>
        <v>25</v>
      </c>
      <c r="AA3" s="67">
        <f t="shared" si="0"/>
        <v>26</v>
      </c>
      <c r="AB3" s="67">
        <f t="shared" si="0"/>
        <v>27</v>
      </c>
      <c r="AC3" s="67">
        <f t="shared" si="0"/>
        <v>28</v>
      </c>
      <c r="AD3" s="67">
        <f t="shared" si="0"/>
        <v>29</v>
      </c>
      <c r="AE3" s="67">
        <v>30</v>
      </c>
      <c r="AF3" s="34" t="s">
        <v>44</v>
      </c>
      <c r="AG3" s="20"/>
    </row>
    <row r="4" spans="1:33" s="5" customFormat="1" ht="19.5" customHeight="1" thickBot="1">
      <c r="A4" s="66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33" t="s">
        <v>40</v>
      </c>
      <c r="AG4" s="20"/>
    </row>
    <row r="5" spans="1:33" s="1" customFormat="1" ht="16.5" customHeight="1" thickTop="1">
      <c r="A5" s="9" t="s">
        <v>0</v>
      </c>
      <c r="B5" s="3" t="str">
        <f>'[1]Novembro'!$I$5</f>
        <v>NE</v>
      </c>
      <c r="C5" s="3" t="str">
        <f>'[1]Novembro'!$I$6</f>
        <v>NO</v>
      </c>
      <c r="D5" s="3" t="str">
        <f>'[1]Novembro'!$I$7</f>
        <v>NO</v>
      </c>
      <c r="E5" s="3" t="str">
        <f>'[1]Novembro'!$I$8</f>
        <v>NO</v>
      </c>
      <c r="F5" s="3" t="str">
        <f>'[1]Novembro'!$I$9</f>
        <v>NE</v>
      </c>
      <c r="G5" s="3" t="str">
        <f>'[1]Novembro'!$I$10</f>
        <v>NO</v>
      </c>
      <c r="H5" s="3" t="str">
        <f>'[1]Novembro'!$I$11</f>
        <v>NO</v>
      </c>
      <c r="I5" s="3" t="str">
        <f>'[1]Novembro'!$I$12</f>
        <v>SO</v>
      </c>
      <c r="J5" s="3" t="str">
        <f>'[1]Novembro'!$I$13</f>
        <v>NE</v>
      </c>
      <c r="K5" s="3" t="str">
        <f>'[1]Novembro'!$I$14</f>
        <v>NE</v>
      </c>
      <c r="L5" s="3" t="str">
        <f>'[1]Novembro'!$I$15</f>
        <v>NE</v>
      </c>
      <c r="M5" s="3" t="str">
        <f>'[1]Novembro'!$I$16</f>
        <v>NE</v>
      </c>
      <c r="N5" s="3" t="str">
        <f>'[1]Novembro'!$I$17</f>
        <v>NE</v>
      </c>
      <c r="O5" s="3" t="str">
        <f>'[1]Novembro'!$I$18</f>
        <v>NE</v>
      </c>
      <c r="P5" s="3" t="str">
        <f>'[1]Novembro'!$I$19</f>
        <v>NO</v>
      </c>
      <c r="Q5" s="3" t="str">
        <f>'[1]Novembro'!$I$20</f>
        <v>SE</v>
      </c>
      <c r="R5" s="3" t="str">
        <f>'[1]Novembro'!$I$21</f>
        <v>NE</v>
      </c>
      <c r="S5" s="3" t="str">
        <f>'[1]Novembro'!$I$22</f>
        <v>NE</v>
      </c>
      <c r="T5" s="21" t="str">
        <f>'[1]Novembro'!$I$23</f>
        <v>NO</v>
      </c>
      <c r="U5" s="21" t="str">
        <f>'[1]Novembro'!$I$24</f>
        <v>NO</v>
      </c>
      <c r="V5" s="21" t="str">
        <f>'[1]Novembro'!$I$25</f>
        <v>NE</v>
      </c>
      <c r="W5" s="21" t="str">
        <f>'[1]Novembro'!$I$26</f>
        <v>NE</v>
      </c>
      <c r="X5" s="21" t="str">
        <f>'[1]Novembro'!$I$27</f>
        <v>NE</v>
      </c>
      <c r="Y5" s="21" t="str">
        <f>'[1]Novembro'!$I$28</f>
        <v>NE</v>
      </c>
      <c r="Z5" s="21" t="str">
        <f>'[1]Novembro'!$I$29</f>
        <v>NE</v>
      </c>
      <c r="AA5" s="21" t="str">
        <f>'[1]Novembro'!$I$30</f>
        <v>NE</v>
      </c>
      <c r="AB5" s="21" t="str">
        <f>'[1]Novembro'!$I$31</f>
        <v>NE</v>
      </c>
      <c r="AC5" s="21" t="str">
        <f>'[1]Novembro'!$I$32</f>
        <v>NE</v>
      </c>
      <c r="AD5" s="21" t="str">
        <f>'[1]Novembro'!$I$33</f>
        <v>NE</v>
      </c>
      <c r="AE5" s="21" t="str">
        <f>'[1]Novembro'!$I$34</f>
        <v>NE</v>
      </c>
      <c r="AF5" s="50" t="str">
        <f>'[1]Novembro'!$I$35</f>
        <v>NE</v>
      </c>
      <c r="AG5" s="2"/>
    </row>
    <row r="6" spans="1:33" ht="16.5" customHeight="1">
      <c r="A6" s="10" t="s">
        <v>1</v>
      </c>
      <c r="B6" s="16" t="str">
        <f>'[2]Novembro'!$I$5</f>
        <v>SE</v>
      </c>
      <c r="C6" s="16" t="str">
        <f>'[2]Novembro'!$I$6</f>
        <v>NE</v>
      </c>
      <c r="D6" s="16" t="str">
        <f>'[2]Novembro'!$I$7</f>
        <v>NO</v>
      </c>
      <c r="E6" s="16" t="str">
        <f>'[2]Novembro'!$I$8</f>
        <v>NO</v>
      </c>
      <c r="F6" s="16" t="str">
        <f>'[2]Novembro'!$I$9</f>
        <v>NO</v>
      </c>
      <c r="G6" s="16" t="str">
        <f>'[2]Novembro'!$I$10</f>
        <v>NO</v>
      </c>
      <c r="H6" s="16" t="str">
        <f>'[2]Novembro'!$I$11</f>
        <v>NO</v>
      </c>
      <c r="I6" s="16" t="str">
        <f>'[2]Novembro'!$I$12</f>
        <v>NO</v>
      </c>
      <c r="J6" s="16" t="str">
        <f>'[2]Novembro'!$I$13</f>
        <v>NO</v>
      </c>
      <c r="K6" s="16" t="str">
        <f>'[2]Novembro'!$I$14</f>
        <v>NO</v>
      </c>
      <c r="L6" s="16" t="str">
        <f>'[2]Novembro'!$I$15</f>
        <v>SE</v>
      </c>
      <c r="M6" s="16" t="str">
        <f>'[2]Novembro'!$I$16</f>
        <v>SE</v>
      </c>
      <c r="N6" s="16" t="str">
        <f>'[2]Novembro'!$I$17</f>
        <v>SE</v>
      </c>
      <c r="O6" s="16" t="str">
        <f>'[2]Novembro'!$I$18</f>
        <v>SE</v>
      </c>
      <c r="P6" s="16" t="str">
        <f>'[2]Novembro'!$I$19</f>
        <v>NO</v>
      </c>
      <c r="Q6" s="16" t="str">
        <f>'[2]Novembro'!$I$20</f>
        <v>SE</v>
      </c>
      <c r="R6" s="16" t="str">
        <f>'[2]Novembro'!$I$21</f>
        <v>SE</v>
      </c>
      <c r="S6" s="16" t="str">
        <f>'[2]Novembro'!$I$22</f>
        <v>SE</v>
      </c>
      <c r="T6" s="25" t="str">
        <f>'[2]Novembro'!$I$23</f>
        <v>NO</v>
      </c>
      <c r="U6" s="25" t="str">
        <f>'[2]Novembro'!$I$24</f>
        <v>NO</v>
      </c>
      <c r="V6" s="25" t="str">
        <f>'[2]Novembro'!$I$25</f>
        <v>SE</v>
      </c>
      <c r="W6" s="25" t="str">
        <f>'[2]Novembro'!$I$26</f>
        <v>NO</v>
      </c>
      <c r="X6" s="25" t="str">
        <f>'[2]Novembro'!$I$27</f>
        <v>NO</v>
      </c>
      <c r="Y6" s="25" t="str">
        <f>'[2]Novembro'!$I$28</f>
        <v>NO</v>
      </c>
      <c r="Z6" s="25" t="str">
        <f>'[2]Novembro'!$I$29</f>
        <v>NO</v>
      </c>
      <c r="AA6" s="25" t="str">
        <f>'[2]Novembro'!$I$30</f>
        <v>NE</v>
      </c>
      <c r="AB6" s="25" t="str">
        <f>'[2]Novembro'!$I$31</f>
        <v>NO</v>
      </c>
      <c r="AC6" s="25" t="str">
        <f>'[2]Novembro'!$I$32</f>
        <v>NO</v>
      </c>
      <c r="AD6" s="25" t="str">
        <f>'[2]Novembro'!$I$33</f>
        <v>NO</v>
      </c>
      <c r="AE6" s="25" t="str">
        <f>'[2]Novembro'!$I$34</f>
        <v>NO</v>
      </c>
      <c r="AF6" s="51" t="str">
        <f>'[2]Novembro'!$I$35</f>
        <v>NO</v>
      </c>
      <c r="AG6" s="2"/>
    </row>
    <row r="7" spans="1:33" ht="16.5" customHeight="1">
      <c r="A7" s="10" t="s">
        <v>2</v>
      </c>
      <c r="B7" s="2" t="str">
        <f>'[3]Novembro'!$I$5</f>
        <v>NO</v>
      </c>
      <c r="C7" s="2" t="str">
        <f>'[3]Novembro'!$I$6</f>
        <v>NO</v>
      </c>
      <c r="D7" s="2" t="str">
        <f>'[3]Novembro'!$I$7</f>
        <v>NO</v>
      </c>
      <c r="E7" s="2" t="str">
        <f>'[3]Novembro'!$I$8</f>
        <v>NO</v>
      </c>
      <c r="F7" s="2" t="str">
        <f>'[3]Novembro'!$I$9</f>
        <v>NO</v>
      </c>
      <c r="G7" s="2" t="str">
        <f>'[3]Novembro'!$I$10</f>
        <v>NO</v>
      </c>
      <c r="H7" s="2" t="str">
        <f>'[3]Novembro'!$I$11</f>
        <v>NO</v>
      </c>
      <c r="I7" s="2" t="str">
        <f>'[3]Novembro'!$I$12</f>
        <v>NO</v>
      </c>
      <c r="J7" s="2" t="str">
        <f>'[3]Novembro'!$I$13</f>
        <v>NO</v>
      </c>
      <c r="K7" s="2" t="str">
        <f>'[3]Novembro'!$I$14</f>
        <v>NE</v>
      </c>
      <c r="L7" s="2" t="str">
        <f>'[3]Novembro'!$I$15</f>
        <v>NE</v>
      </c>
      <c r="M7" s="2" t="str">
        <f>'[3]Novembro'!$I$16</f>
        <v>NO</v>
      </c>
      <c r="N7" s="2" t="str">
        <f>'[3]Novembro'!$I$17</f>
        <v>NE</v>
      </c>
      <c r="O7" s="2" t="str">
        <f>'[3]Novembro'!$I$18</f>
        <v>NE</v>
      </c>
      <c r="P7" s="2" t="str">
        <f>'[3]Novembro'!$I$19</f>
        <v>NO</v>
      </c>
      <c r="Q7" s="2" t="str">
        <f>'[3]Novembro'!$I$20</f>
        <v>NE</v>
      </c>
      <c r="R7" s="2" t="str">
        <f>'[3]Novembro'!$I$21</f>
        <v>NE</v>
      </c>
      <c r="S7" s="2" t="str">
        <f>'[3]Novembro'!$I$22</f>
        <v>NE</v>
      </c>
      <c r="T7" s="21" t="str">
        <f>'[3]Novembro'!$I$23</f>
        <v>NO</v>
      </c>
      <c r="U7" s="21" t="str">
        <f>'[3]Novembro'!$I$24</f>
        <v>NO</v>
      </c>
      <c r="V7" s="2" t="str">
        <f>'[3]Novembro'!$I$25</f>
        <v>NO</v>
      </c>
      <c r="W7" s="21" t="str">
        <f>'[3]Novembro'!$I$26</f>
        <v>NO</v>
      </c>
      <c r="X7" s="21" t="str">
        <f>'[3]Novembro'!$I$27</f>
        <v>NO</v>
      </c>
      <c r="Y7" s="21" t="str">
        <f>'[3]Novembro'!$I$28</f>
        <v>NO</v>
      </c>
      <c r="Z7" s="21" t="str">
        <f>'[3]Novembro'!$I$29</f>
        <v>NO</v>
      </c>
      <c r="AA7" s="21" t="str">
        <f>'[3]Novembro'!$I$30</f>
        <v>NO</v>
      </c>
      <c r="AB7" s="21" t="str">
        <f>'[3]Novembro'!$I$31</f>
        <v>NO</v>
      </c>
      <c r="AC7" s="21" t="str">
        <f>'[3]Novembro'!$I$32</f>
        <v>NO</v>
      </c>
      <c r="AD7" s="21" t="str">
        <f>'[3]Novembro'!$I$33</f>
        <v>NO</v>
      </c>
      <c r="AE7" s="21" t="str">
        <f>'[3]Novembro'!$I$34</f>
        <v>NO</v>
      </c>
      <c r="AF7" s="51" t="str">
        <f>'[3]Novembro'!$I$35</f>
        <v>NO</v>
      </c>
      <c r="AG7" s="2"/>
    </row>
    <row r="8" spans="1:33" ht="16.5" customHeight="1">
      <c r="A8" s="10" t="s">
        <v>3</v>
      </c>
      <c r="B8" s="2" t="str">
        <f>'[4]Novembro'!$I$5</f>
        <v>SE</v>
      </c>
      <c r="C8" s="2" t="str">
        <f>'[4]Novembro'!$I$6</f>
        <v>SE</v>
      </c>
      <c r="D8" s="2" t="str">
        <f>'[4]Novembro'!$I$7</f>
        <v>SO</v>
      </c>
      <c r="E8" s="2" t="str">
        <f>'[4]Novembro'!$I$8</f>
        <v>NO</v>
      </c>
      <c r="F8" s="2" t="str">
        <f>'[4]Novembro'!$I$9</f>
        <v>NO</v>
      </c>
      <c r="G8" s="2" t="str">
        <f>'[4]Novembro'!$I$10</f>
        <v>NE</v>
      </c>
      <c r="H8" s="2" t="str">
        <f>'[4]Novembro'!$I$11</f>
        <v>NO</v>
      </c>
      <c r="I8" s="2" t="str">
        <f>'[4]Novembro'!$I$12</f>
        <v>NO</v>
      </c>
      <c r="J8" s="2" t="str">
        <f>'[4]Novembro'!$I$13</f>
        <v>SO</v>
      </c>
      <c r="K8" s="2" t="str">
        <f>'[4]Novembro'!$I$14</f>
        <v>NO</v>
      </c>
      <c r="L8" s="2" t="str">
        <f>'[4]Novembro'!$I$15</f>
        <v>NO</v>
      </c>
      <c r="M8" s="2" t="str">
        <f>'[4]Novembro'!$I$16</f>
        <v>SE</v>
      </c>
      <c r="N8" s="2" t="str">
        <f>'[4]Novembro'!$I$17</f>
        <v>NE</v>
      </c>
      <c r="O8" s="2" t="str">
        <f>'[4]Novembro'!$I$18</f>
        <v>NO</v>
      </c>
      <c r="P8" s="2" t="str">
        <f>'[4]Novembro'!$I$19</f>
        <v>NO</v>
      </c>
      <c r="Q8" s="2" t="str">
        <f>'[4]Novembro'!$I$20</f>
        <v>SE</v>
      </c>
      <c r="R8" s="2" t="str">
        <f>'[4]Novembro'!$I$21</f>
        <v>SE</v>
      </c>
      <c r="S8" s="2" t="str">
        <f>'[4]Novembro'!$I$22</f>
        <v>NE</v>
      </c>
      <c r="T8" s="21" t="str">
        <f>'[4]Novembro'!$I$23</f>
        <v>NO</v>
      </c>
      <c r="U8" s="21" t="str">
        <f>'[4]Novembro'!$I$24</f>
        <v>NO</v>
      </c>
      <c r="V8" s="21" t="str">
        <f>'[4]Novembro'!$I$25</f>
        <v>NE</v>
      </c>
      <c r="W8" s="21" t="str">
        <f>'[4]Novembro'!$I$26</f>
        <v>NO</v>
      </c>
      <c r="X8" s="21" t="str">
        <f>'[4]Novembro'!$I$27</f>
        <v>NE</v>
      </c>
      <c r="Y8" s="21" t="str">
        <f>'[4]Novembro'!$I$28</f>
        <v>NO</v>
      </c>
      <c r="Z8" s="21" t="str">
        <f>'[4]Novembro'!$I$29</f>
        <v>NO</v>
      </c>
      <c r="AA8" s="21" t="str">
        <f>'[4]Novembro'!$I$30</f>
        <v>NO</v>
      </c>
      <c r="AB8" s="21" t="str">
        <f>'[4]Novembro'!$I$31</f>
        <v>NO</v>
      </c>
      <c r="AC8" s="21" t="str">
        <f>'[4]Novembro'!$I$32</f>
        <v>NO</v>
      </c>
      <c r="AD8" s="21" t="str">
        <f>'[4]Novembro'!$I$33</f>
        <v>NE</v>
      </c>
      <c r="AE8" s="21" t="str">
        <f>'[4]Novembro'!$I$34</f>
        <v>NO</v>
      </c>
      <c r="AF8" s="51" t="str">
        <f>'[4]Novembro'!$I$35</f>
        <v>NO</v>
      </c>
      <c r="AG8" s="2"/>
    </row>
    <row r="9" spans="1:33" ht="16.5" customHeight="1">
      <c r="A9" s="10" t="s">
        <v>4</v>
      </c>
      <c r="B9" s="2" t="str">
        <f>'[5]Novembro'!$I$5</f>
        <v>NE</v>
      </c>
      <c r="C9" s="2" t="str">
        <f>'[5]Novembro'!$I$6</f>
        <v>NE</v>
      </c>
      <c r="D9" s="2" t="str">
        <f>'[5]Novembro'!$I$7</f>
        <v>NO</v>
      </c>
      <c r="E9" s="2" t="str">
        <f>'[5]Novembro'!$I$8</f>
        <v>NO</v>
      </c>
      <c r="F9" s="2" t="str">
        <f>'[5]Novembro'!$I$9</f>
        <v>NO</v>
      </c>
      <c r="G9" s="2" t="str">
        <f>'[5]Novembro'!$I$10</f>
        <v>NO</v>
      </c>
      <c r="H9" s="2" t="str">
        <f>'[5]Novembro'!$I$11</f>
        <v>NO</v>
      </c>
      <c r="I9" s="2" t="str">
        <f>'[5]Novembro'!$I$12</f>
        <v>NO</v>
      </c>
      <c r="J9" s="2" t="str">
        <f>'[5]Novembro'!$I$13</f>
        <v>NO</v>
      </c>
      <c r="K9" s="2" t="str">
        <f>'[5]Novembro'!$I$14</f>
        <v>NE</v>
      </c>
      <c r="L9" s="2" t="str">
        <f>'[5]Novembro'!$I$15</f>
        <v>NO</v>
      </c>
      <c r="M9" s="2" t="str">
        <f>'[5]Novembro'!$I$16</f>
        <v>SO</v>
      </c>
      <c r="N9" s="2" t="str">
        <f>'[5]Novembro'!$I$17</f>
        <v>SE</v>
      </c>
      <c r="O9" s="2" t="str">
        <f>'[5]Novembro'!$I$18</f>
        <v>NO</v>
      </c>
      <c r="P9" s="2" t="str">
        <f>'[5]Novembro'!$I$19</f>
        <v>NO</v>
      </c>
      <c r="Q9" s="2" t="str">
        <f>'[5]Novembro'!$I$20</f>
        <v>SO</v>
      </c>
      <c r="R9" s="2" t="str">
        <f>'[5]Novembro'!$I$21</f>
        <v>SE</v>
      </c>
      <c r="S9" s="2" t="str">
        <f>'[5]Novembro'!$I$22</f>
        <v>NE</v>
      </c>
      <c r="T9" s="21" t="str">
        <f>'[5]Novembro'!$I$23</f>
        <v>NO</v>
      </c>
      <c r="U9" s="21" t="str">
        <f>'[5]Novembro'!$I$24</f>
        <v>NO</v>
      </c>
      <c r="V9" s="21" t="str">
        <f>'[5]Novembro'!$I$25</f>
        <v>NE</v>
      </c>
      <c r="W9" s="21" t="str">
        <f>'[5]Novembro'!$I$26</f>
        <v>NO</v>
      </c>
      <c r="X9" s="21" t="str">
        <f>'[5]Novembro'!$I$27</f>
        <v>NO</v>
      </c>
      <c r="Y9" s="21" t="str">
        <f>'[5]Novembro'!$I$28</f>
        <v>NO</v>
      </c>
      <c r="Z9" s="21" t="str">
        <f>'[5]Novembro'!$I$29</f>
        <v>NO</v>
      </c>
      <c r="AA9" s="21" t="str">
        <f>'[5]Novembro'!$I$30</f>
        <v>NO</v>
      </c>
      <c r="AB9" s="21" t="str">
        <f>'[5]Novembro'!$I$31</f>
        <v>NO</v>
      </c>
      <c r="AC9" s="21" t="str">
        <f>'[5]Novembro'!$I$32</f>
        <v>NO</v>
      </c>
      <c r="AD9" s="21" t="str">
        <f>'[5]Novembro'!$I$33</f>
        <v>NO</v>
      </c>
      <c r="AE9" s="21" t="str">
        <f>'[5]Novembro'!$I$34</f>
        <v>NO</v>
      </c>
      <c r="AF9" s="51" t="str">
        <f>'[5]Novembro'!$I$35</f>
        <v>NO</v>
      </c>
      <c r="AG9" s="2"/>
    </row>
    <row r="10" spans="1:33" ht="16.5" customHeight="1">
      <c r="A10" s="10" t="s">
        <v>5</v>
      </c>
      <c r="B10" s="21" t="str">
        <f>'[6]Novembro'!$I$5</f>
        <v>NE</v>
      </c>
      <c r="C10" s="21" t="str">
        <f>'[6]Novembro'!$I$6</f>
        <v>NE</v>
      </c>
      <c r="D10" s="21" t="str">
        <f>'[6]Novembro'!$I$7</f>
        <v>NE</v>
      </c>
      <c r="E10" s="21" t="str">
        <f>'[6]Novembro'!$I$8</f>
        <v>NE</v>
      </c>
      <c r="F10" s="21" t="str">
        <f>'[6]Novembro'!$I$9</f>
        <v>NE</v>
      </c>
      <c r="G10" s="21" t="str">
        <f>'[6]Novembro'!$I$10</f>
        <v>NE</v>
      </c>
      <c r="H10" s="21" t="str">
        <f>'[6]Novembro'!$I$11</f>
        <v>NO</v>
      </c>
      <c r="I10" s="21" t="str">
        <f>'[6]Novembro'!$I$12</f>
        <v>NE</v>
      </c>
      <c r="J10" s="21" t="str">
        <f>'[6]Novembro'!$I$13</f>
        <v>NO</v>
      </c>
      <c r="K10" s="21" t="str">
        <f>'[6]Novembro'!$I$14</f>
        <v>NO</v>
      </c>
      <c r="L10" s="21" t="str">
        <f>'[6]Novembro'!$I$15</f>
        <v>NO</v>
      </c>
      <c r="M10" s="21" t="str">
        <f>'[6]Novembro'!$I$16</f>
        <v>NO</v>
      </c>
      <c r="N10" s="21" t="str">
        <f>'[6]Novembro'!$I$17</f>
        <v>NE</v>
      </c>
      <c r="O10" s="21" t="str">
        <f>'[6]Novembro'!$I$18</f>
        <v>NO</v>
      </c>
      <c r="P10" s="21" t="str">
        <f>'[6]Novembro'!$I$19</f>
        <v>NO</v>
      </c>
      <c r="Q10" s="21" t="str">
        <f>'[6]Novembro'!$I$20</f>
        <v>SO</v>
      </c>
      <c r="R10" s="21" t="str">
        <f>'[6]Novembro'!$I$21</f>
        <v>NE</v>
      </c>
      <c r="S10" s="21" t="str">
        <f>'[6]Novembro'!$I$22</f>
        <v>NE</v>
      </c>
      <c r="T10" s="21" t="str">
        <f>'[6]Novembro'!$I$23</f>
        <v>NO</v>
      </c>
      <c r="U10" s="21" t="str">
        <f>'[6]Novembro'!$I$24</f>
        <v>NE</v>
      </c>
      <c r="V10" s="21" t="str">
        <f>'[6]Novembro'!$I$25</f>
        <v>NE</v>
      </c>
      <c r="W10" s="21" t="str">
        <f>'[6]Novembro'!$I$26</f>
        <v>NO</v>
      </c>
      <c r="X10" s="21" t="str">
        <f>'[6]Novembro'!$I$27</f>
        <v>NO</v>
      </c>
      <c r="Y10" s="21" t="str">
        <f>'[6]Novembro'!$I$28</f>
        <v>NE</v>
      </c>
      <c r="Z10" s="21" t="str">
        <f>'[6]Novembro'!$I$29</f>
        <v>NO</v>
      </c>
      <c r="AA10" s="21" t="str">
        <f>'[6]Novembro'!$I$30</f>
        <v>NO</v>
      </c>
      <c r="AB10" s="21" t="str">
        <f>'[6]Novembro'!$I$31</f>
        <v>NO</v>
      </c>
      <c r="AC10" s="21" t="str">
        <f>'[6]Novembro'!$I$32</f>
        <v>NO</v>
      </c>
      <c r="AD10" s="21" t="str">
        <f>'[6]Novembro'!$I$33</f>
        <v>NO</v>
      </c>
      <c r="AE10" s="21" t="str">
        <f>'[6]Novembro'!$I$34</f>
        <v>NE</v>
      </c>
      <c r="AF10" s="51" t="str">
        <f>'[6]Novembro'!$I$35</f>
        <v>NO</v>
      </c>
      <c r="AG10" s="2"/>
    </row>
    <row r="11" spans="1:33" ht="16.5" customHeight="1">
      <c r="A11" s="10" t="s">
        <v>6</v>
      </c>
      <c r="B11" s="21" t="str">
        <f>'[7]Novembro'!$I$5</f>
        <v>NO</v>
      </c>
      <c r="C11" s="21" t="str">
        <f>'[7]Novembro'!$I$6</f>
        <v>NE</v>
      </c>
      <c r="D11" s="21" t="str">
        <f>'[7]Novembro'!$I$7</f>
        <v>NO</v>
      </c>
      <c r="E11" s="21" t="str">
        <f>'[7]Novembro'!$I$8</f>
        <v>NE</v>
      </c>
      <c r="F11" s="21" t="str">
        <f>'[7]Novembro'!$I$9</f>
        <v>SE</v>
      </c>
      <c r="G11" s="21" t="str">
        <f>'[7]Novembro'!$I$10</f>
        <v>NE</v>
      </c>
      <c r="H11" s="21" t="str">
        <f>'[7]Novembro'!$I$11</f>
        <v>NE</v>
      </c>
      <c r="I11" s="21" t="str">
        <f>'[7]Novembro'!$I$12</f>
        <v>NO</v>
      </c>
      <c r="J11" s="21" t="str">
        <f>'[7]Novembro'!$I$13</f>
        <v>NE</v>
      </c>
      <c r="K11" s="21" t="str">
        <f>'[7]Novembro'!$I$14</f>
        <v>NE</v>
      </c>
      <c r="L11" s="21" t="str">
        <f>'[7]Novembro'!$I$15</f>
        <v>NE</v>
      </c>
      <c r="M11" s="21" t="str">
        <f>'[7]Novembro'!$I$16</f>
        <v>SE</v>
      </c>
      <c r="N11" s="21" t="str">
        <f>'[7]Novembro'!$I$17</f>
        <v>SE</v>
      </c>
      <c r="O11" s="21" t="str">
        <f>'[7]Novembro'!$I$18</f>
        <v>NO</v>
      </c>
      <c r="P11" s="21" t="str">
        <f>'[7]Novembro'!$I$19</f>
        <v>SE</v>
      </c>
      <c r="Q11" s="21" t="str">
        <f>'[7]Novembro'!$I$20</f>
        <v>SE</v>
      </c>
      <c r="R11" s="21" t="str">
        <f>'[7]Novembro'!$I$21</f>
        <v>SE</v>
      </c>
      <c r="S11" s="21" t="str">
        <f>'[7]Novembro'!$I$22</f>
        <v>SE</v>
      </c>
      <c r="T11" s="21" t="str">
        <f>'[7]Novembro'!$I$23</f>
        <v>SE</v>
      </c>
      <c r="U11" s="21" t="str">
        <f>'[7]Novembro'!$I$24</f>
        <v>NE</v>
      </c>
      <c r="V11" s="21" t="str">
        <f>'[7]Novembro'!$I$25</f>
        <v>SE</v>
      </c>
      <c r="W11" s="21" t="str">
        <f>'[7]Novembro'!$I$26</f>
        <v>SE</v>
      </c>
      <c r="X11" s="21" t="str">
        <f>'[7]Novembro'!$I$27</f>
        <v>NO</v>
      </c>
      <c r="Y11" s="21" t="str">
        <f>'[7]Novembro'!$I$28</f>
        <v>NO</v>
      </c>
      <c r="Z11" s="21" t="str">
        <f>'[7]Novembro'!$I$29</f>
        <v>NO</v>
      </c>
      <c r="AA11" s="21" t="str">
        <f>'[7]Novembro'!$I$30</f>
        <v>NO</v>
      </c>
      <c r="AB11" s="21" t="str">
        <f>'[7]Novembro'!$I$31</f>
        <v>SE</v>
      </c>
      <c r="AC11" s="21" t="str">
        <f>'[7]Novembro'!$I$32</f>
        <v>SE</v>
      </c>
      <c r="AD11" s="21" t="str">
        <f>'[7]Novembro'!$I$33</f>
        <v>SE</v>
      </c>
      <c r="AE11" s="21" t="str">
        <f>'[7]Novembro'!$I$34</f>
        <v>NE</v>
      </c>
      <c r="AF11" s="51" t="str">
        <f>'[7]Novembro'!$I$35</f>
        <v>SE</v>
      </c>
      <c r="AG11" s="2"/>
    </row>
    <row r="12" spans="1:33" ht="16.5" customHeight="1">
      <c r="A12" s="10" t="s">
        <v>7</v>
      </c>
      <c r="B12" s="2" t="str">
        <f>'[8]Novembro'!$I$5</f>
        <v>NE</v>
      </c>
      <c r="C12" s="2" t="str">
        <f>'[8]Novembro'!$I$6</f>
        <v>NE</v>
      </c>
      <c r="D12" s="2" t="str">
        <f>'[8]Novembro'!$I$7</f>
        <v>NO</v>
      </c>
      <c r="E12" s="2" t="str">
        <f>'[8]Novembro'!$I$8</f>
        <v>NO</v>
      </c>
      <c r="F12" s="2" t="str">
        <f>'[8]Novembro'!$I$9</f>
        <v>NO</v>
      </c>
      <c r="G12" s="2" t="str">
        <f>'[8]Novembro'!$I$10</f>
        <v>NE</v>
      </c>
      <c r="H12" s="2" t="str">
        <f>'[8]Novembro'!$I$11</f>
        <v>NO</v>
      </c>
      <c r="I12" s="2" t="str">
        <f>'[8]Novembro'!$I$12</f>
        <v>NO</v>
      </c>
      <c r="J12" s="2" t="str">
        <f>'[8]Novembro'!$I$13</f>
        <v>NE</v>
      </c>
      <c r="K12" s="2" t="str">
        <f>'[8]Novembro'!$I$14</f>
        <v>NE</v>
      </c>
      <c r="L12" s="2" t="str">
        <f>'[8]Novembro'!$I$15</f>
        <v>NE</v>
      </c>
      <c r="M12" s="2" t="str">
        <f>'[8]Novembro'!$I$16</f>
        <v>NE</v>
      </c>
      <c r="N12" s="2" t="str">
        <f>'[8]Novembro'!$I$17</f>
        <v>NE</v>
      </c>
      <c r="O12" s="2" t="str">
        <f>'[8]Novembro'!$I$18</f>
        <v>NE</v>
      </c>
      <c r="P12" s="2" t="str">
        <f>'[8]Novembro'!$I$19</f>
        <v>NO</v>
      </c>
      <c r="Q12" s="2" t="str">
        <f>'[8]Novembro'!$I$20</f>
        <v>SE</v>
      </c>
      <c r="R12" s="2" t="str">
        <f>'[8]Novembro'!$I$21</f>
        <v>NE</v>
      </c>
      <c r="S12" s="2" t="str">
        <f>'[8]Novembro'!$I$22</f>
        <v>NE</v>
      </c>
      <c r="T12" s="21" t="str">
        <f>'[8]Novembro'!$I$23</f>
        <v>NE</v>
      </c>
      <c r="U12" s="21" t="str">
        <f>'[8]Novembro'!$I$24</f>
        <v>NE</v>
      </c>
      <c r="V12" s="21" t="str">
        <f>'[8]Novembro'!$I$25</f>
        <v>NE</v>
      </c>
      <c r="W12" s="21" t="str">
        <f>'[8]Novembro'!$I$26</f>
        <v>NE</v>
      </c>
      <c r="X12" s="21" t="str">
        <f>'[8]Novembro'!$I$27</f>
        <v>NO</v>
      </c>
      <c r="Y12" s="21" t="str">
        <f>'[8]Novembro'!$I$28</f>
        <v>NO</v>
      </c>
      <c r="Z12" s="21" t="str">
        <f>'[8]Novembro'!$I$29</f>
        <v>NO</v>
      </c>
      <c r="AA12" s="21" t="str">
        <f>'[8]Novembro'!$I$30</f>
        <v>NO</v>
      </c>
      <c r="AB12" s="21" t="str">
        <f>'[8]Novembro'!$I$31</f>
        <v>NO</v>
      </c>
      <c r="AC12" s="21" t="str">
        <f>'[8]Novembro'!$I$32</f>
        <v>NE</v>
      </c>
      <c r="AD12" s="21" t="str">
        <f>'[8]Novembro'!$I$33</f>
        <v>NE</v>
      </c>
      <c r="AE12" s="21" t="str">
        <f>'[8]Novembro'!$I$34</f>
        <v>NE</v>
      </c>
      <c r="AF12" s="51" t="str">
        <f>'[8]Novembro'!$I$35</f>
        <v>NE</v>
      </c>
      <c r="AG12" s="2"/>
    </row>
    <row r="13" spans="1:33" ht="16.5" customHeight="1">
      <c r="A13" s="10" t="s">
        <v>8</v>
      </c>
      <c r="B13" s="2" t="str">
        <f>'[9]Novembro'!$I$5</f>
        <v>**</v>
      </c>
      <c r="C13" s="2" t="str">
        <f>'[9]Novembro'!$I$6</f>
        <v>**</v>
      </c>
      <c r="D13" s="2" t="str">
        <f>'[9]Novembro'!$I$7</f>
        <v>**</v>
      </c>
      <c r="E13" s="2" t="str">
        <f>'[9]Novembro'!$I$8</f>
        <v>**</v>
      </c>
      <c r="F13" s="2" t="str">
        <f>'[9]Novembro'!$I$9</f>
        <v>NE</v>
      </c>
      <c r="G13" s="2" t="str">
        <f>'[9]Novembro'!$I$10</f>
        <v>**</v>
      </c>
      <c r="H13" s="2" t="str">
        <f>'[9]Novembro'!$I$11</f>
        <v>**</v>
      </c>
      <c r="I13" s="2" t="str">
        <f>'[9]Novembro'!$I$12</f>
        <v>**</v>
      </c>
      <c r="J13" s="2" t="str">
        <f>'[9]Novembro'!$I$13</f>
        <v>**</v>
      </c>
      <c r="K13" s="2" t="str">
        <f>'[9]Novembro'!$I$14</f>
        <v>**</v>
      </c>
      <c r="L13" s="2" t="str">
        <f>'[9]Novembro'!$I$15</f>
        <v>**</v>
      </c>
      <c r="M13" s="2" t="str">
        <f>'[9]Novembro'!$I$16</f>
        <v>**</v>
      </c>
      <c r="N13" s="2" t="str">
        <f>'[9]Novembro'!$I$17</f>
        <v>**</v>
      </c>
      <c r="O13" s="2" t="str">
        <f>'[9]Novembro'!$I$18</f>
        <v>**</v>
      </c>
      <c r="P13" s="2" t="str">
        <f>'[9]Novembro'!$I$19</f>
        <v>**</v>
      </c>
      <c r="Q13" s="21" t="str">
        <f>'[9]Novembro'!$I$20</f>
        <v>**</v>
      </c>
      <c r="R13" s="21" t="str">
        <f>'[9]Novembro'!$I$21</f>
        <v>**</v>
      </c>
      <c r="S13" s="21" t="str">
        <f>'[9]Novembro'!$I$22</f>
        <v>**</v>
      </c>
      <c r="T13" s="21" t="str">
        <f>'[9]Novembro'!$I$23</f>
        <v>**</v>
      </c>
      <c r="U13" s="21" t="str">
        <f>'[9]Novembro'!$I$24</f>
        <v>**</v>
      </c>
      <c r="V13" s="21" t="str">
        <f>'[9]Novembro'!$I$25</f>
        <v>**</v>
      </c>
      <c r="W13" s="21" t="str">
        <f>'[9]Novembro'!$I$26</f>
        <v>**</v>
      </c>
      <c r="X13" s="21" t="str">
        <f>'[9]Novembro'!$I$27</f>
        <v>**</v>
      </c>
      <c r="Y13" s="21" t="str">
        <f>'[9]Novembro'!$I$28</f>
        <v>**</v>
      </c>
      <c r="Z13" s="21" t="str">
        <f>'[9]Novembro'!$I$29</f>
        <v>**</v>
      </c>
      <c r="AA13" s="21" t="str">
        <f>'[9]Novembro'!$I$30</f>
        <v>**</v>
      </c>
      <c r="AB13" s="21" t="str">
        <f>'[9]Novembro'!$I$31</f>
        <v>**</v>
      </c>
      <c r="AC13" s="21" t="str">
        <f>'[9]Novembro'!$I$32</f>
        <v>**</v>
      </c>
      <c r="AD13" s="21" t="str">
        <f>'[9]Novembro'!$I$33</f>
        <v>**</v>
      </c>
      <c r="AE13" s="21" t="str">
        <f>'[9]Novembro'!$I$34</f>
        <v>**</v>
      </c>
      <c r="AF13" s="51" t="s">
        <v>32</v>
      </c>
      <c r="AG13" s="2"/>
    </row>
    <row r="14" spans="1:33" ht="16.5" customHeight="1">
      <c r="A14" s="10" t="s">
        <v>9</v>
      </c>
      <c r="B14" s="2" t="str">
        <f>'[10]Novembro'!$I$5</f>
        <v>NE</v>
      </c>
      <c r="C14" s="2" t="str">
        <f>'[10]Novembro'!$I$6</f>
        <v>NE</v>
      </c>
      <c r="D14" s="2" t="str">
        <f>'[10]Novembro'!$I$7</f>
        <v>NE</v>
      </c>
      <c r="E14" s="2" t="str">
        <f>'[10]Novembro'!$I$8</f>
        <v>NO</v>
      </c>
      <c r="F14" s="2" t="str">
        <f>'[10]Novembro'!$I$9</f>
        <v>NO</v>
      </c>
      <c r="G14" s="2" t="str">
        <f>'[10]Novembro'!$I$10</f>
        <v>NE</v>
      </c>
      <c r="H14" s="2" t="str">
        <f>'[10]Novembro'!$I$11</f>
        <v>NE</v>
      </c>
      <c r="I14" s="2" t="str">
        <f>'[10]Novembro'!$I$12</f>
        <v>NO</v>
      </c>
      <c r="J14" s="2" t="str">
        <f>'[10]Novembro'!$I$13</f>
        <v>NO</v>
      </c>
      <c r="K14" s="2" t="str">
        <f>'[10]Novembro'!$I$14</f>
        <v>NE</v>
      </c>
      <c r="L14" s="2" t="str">
        <f>'[10]Novembro'!$I$15</f>
        <v>NE</v>
      </c>
      <c r="M14" s="2" t="str">
        <f>'[10]Novembro'!$I$16</f>
        <v>NE</v>
      </c>
      <c r="N14" s="2" t="str">
        <f>'[10]Novembro'!$I$17</f>
        <v>NE</v>
      </c>
      <c r="O14" s="2" t="str">
        <f>'[10]Novembro'!$I$18</f>
        <v>SE</v>
      </c>
      <c r="P14" s="2" t="str">
        <f>'[10]Novembro'!$I$19</f>
        <v>NO</v>
      </c>
      <c r="Q14" s="2" t="str">
        <f>'[10]Novembro'!$I$20</f>
        <v>SO</v>
      </c>
      <c r="R14" s="2" t="str">
        <f>'[10]Novembro'!$I$21</f>
        <v>NE</v>
      </c>
      <c r="S14" s="2" t="str">
        <f>'[10]Novembro'!$I$22</f>
        <v>NE</v>
      </c>
      <c r="T14" s="21" t="str">
        <f>'[10]Novembro'!$I$23</f>
        <v>NO</v>
      </c>
      <c r="U14" s="21" t="str">
        <f>'[10]Novembro'!$I$24</f>
        <v>NE</v>
      </c>
      <c r="V14" s="21" t="str">
        <f>'[10]Novembro'!$I$25</f>
        <v>NE</v>
      </c>
      <c r="W14" s="21" t="str">
        <f>'[10]Novembro'!$I$26</f>
        <v>NO</v>
      </c>
      <c r="X14" s="21" t="str">
        <f>'[10]Novembro'!$I$27</f>
        <v>NO</v>
      </c>
      <c r="Y14" s="21" t="str">
        <f>'[10]Novembro'!$I$28</f>
        <v>NE</v>
      </c>
      <c r="Z14" s="21" t="str">
        <f>'[10]Novembro'!$I$29</f>
        <v>NE</v>
      </c>
      <c r="AA14" s="21" t="str">
        <f>'[10]Novembro'!$I$30</f>
        <v>NE</v>
      </c>
      <c r="AB14" s="21" t="str">
        <f>'[10]Novembro'!$I$31</f>
        <v>NO</v>
      </c>
      <c r="AC14" s="21" t="str">
        <f>'[10]Novembro'!$I$32</f>
        <v>NO</v>
      </c>
      <c r="AD14" s="21" t="str">
        <f>'[10]Novembro'!$I$33</f>
        <v>NE</v>
      </c>
      <c r="AE14" s="21" t="str">
        <f>'[10]Novembro'!$I$34</f>
        <v>NO</v>
      </c>
      <c r="AF14" s="51" t="str">
        <f>'[10]Novembro'!$I$35</f>
        <v>NE</v>
      </c>
      <c r="AG14" s="2"/>
    </row>
    <row r="15" spans="1:33" ht="16.5" customHeight="1">
      <c r="A15" s="10" t="s">
        <v>10</v>
      </c>
      <c r="B15" s="2" t="str">
        <f>'[11]Novembro'!$I$5</f>
        <v>NE</v>
      </c>
      <c r="C15" s="2" t="str">
        <f>'[11]Novembro'!$I$6</f>
        <v>NE</v>
      </c>
      <c r="D15" s="2" t="str">
        <f>'[11]Novembro'!$I$7</f>
        <v>NE</v>
      </c>
      <c r="E15" s="2" t="str">
        <f>'[11]Novembro'!$I$8</f>
        <v>NE</v>
      </c>
      <c r="F15" s="2" t="str">
        <f>'[11]Novembro'!$I$9</f>
        <v>NO</v>
      </c>
      <c r="G15" s="2" t="str">
        <f>'[11]Novembro'!$I$10</f>
        <v>NE</v>
      </c>
      <c r="H15" s="2" t="str">
        <f>'[11]Novembro'!$I$11</f>
        <v>NE</v>
      </c>
      <c r="I15" s="2" t="str">
        <f>'[11]Novembro'!$I$12</f>
        <v>NO</v>
      </c>
      <c r="J15" s="2" t="str">
        <f>'[11]Novembro'!$I$13</f>
        <v>NO</v>
      </c>
      <c r="K15" s="2" t="str">
        <f>'[11]Novembro'!$I$14</f>
        <v>NE</v>
      </c>
      <c r="L15" s="2" t="str">
        <f>'[11]Novembro'!$I$15</f>
        <v>NE</v>
      </c>
      <c r="M15" s="2" t="str">
        <f>'[11]Novembro'!$I$16</f>
        <v>NE</v>
      </c>
      <c r="N15" s="2" t="str">
        <f>'[11]Novembro'!$I$17</f>
        <v>NE</v>
      </c>
      <c r="O15" s="2" t="str">
        <f>'[11]Novembro'!$I$18</f>
        <v>NE</v>
      </c>
      <c r="P15" s="2" t="str">
        <f>'[11]Novembro'!$I$19</f>
        <v>NO</v>
      </c>
      <c r="Q15" s="2" t="str">
        <f>'[11]Novembro'!$I$20</f>
        <v>SE</v>
      </c>
      <c r="R15" s="2" t="str">
        <f>'[11]Novembro'!$I$21</f>
        <v>NE</v>
      </c>
      <c r="S15" s="2" t="str">
        <f>'[11]Novembro'!$I$22</f>
        <v>NE</v>
      </c>
      <c r="T15" s="21" t="str">
        <f>'[11]Novembro'!$I$23</f>
        <v>NE</v>
      </c>
      <c r="U15" s="21" t="str">
        <f>'[11]Novembro'!$I$24</f>
        <v>NE</v>
      </c>
      <c r="V15" s="21" t="str">
        <f>'[11]Novembro'!$I$25</f>
        <v>NE</v>
      </c>
      <c r="W15" s="21" t="str">
        <f>'[11]Novembro'!$I$26</f>
        <v>NO</v>
      </c>
      <c r="X15" s="21" t="str">
        <f>'[11]Novembro'!$I$27</f>
        <v>NO</v>
      </c>
      <c r="Y15" s="21" t="str">
        <f>'[11]Novembro'!$I$28</f>
        <v>NE</v>
      </c>
      <c r="Z15" s="21" t="str">
        <f>'[11]Novembro'!$I$29</f>
        <v>NE</v>
      </c>
      <c r="AA15" s="21" t="str">
        <f>'[11]Novembro'!$I$30</f>
        <v>NE</v>
      </c>
      <c r="AB15" s="21" t="str">
        <f>'[11]Novembro'!$I$31</f>
        <v>NO</v>
      </c>
      <c r="AC15" s="21" t="str">
        <f>'[11]Novembro'!$I$32</f>
        <v>NO</v>
      </c>
      <c r="AD15" s="21" t="str">
        <f>'[11]Novembro'!$I$33</f>
        <v>NE</v>
      </c>
      <c r="AE15" s="21" t="str">
        <f>'[11]Novembro'!$I$34</f>
        <v>NO</v>
      </c>
      <c r="AF15" s="51" t="str">
        <f>'[11]Novembro'!$I$35</f>
        <v>NE</v>
      </c>
      <c r="AG15" s="2"/>
    </row>
    <row r="16" spans="1:33" ht="16.5" customHeight="1">
      <c r="A16" s="10" t="s">
        <v>11</v>
      </c>
      <c r="B16" s="2" t="str">
        <f>'[12]Novembro'!$I$5</f>
        <v>NE</v>
      </c>
      <c r="C16" s="2" t="str">
        <f>'[12]Novembro'!$I$6</f>
        <v>NO</v>
      </c>
      <c r="D16" s="2" t="str">
        <f>'[12]Novembro'!$I$7</f>
        <v>NO</v>
      </c>
      <c r="E16" s="2" t="str">
        <f>'[12]Novembro'!$I$8</f>
        <v>NO</v>
      </c>
      <c r="F16" s="2" t="str">
        <f>'[12]Novembro'!$I$9</f>
        <v>NO</v>
      </c>
      <c r="G16" s="2" t="str">
        <f>'[12]Novembro'!$I$10</f>
        <v>NO</v>
      </c>
      <c r="H16" s="2" t="str">
        <f>'[12]Novembro'!$I$11</f>
        <v>NO</v>
      </c>
      <c r="I16" s="2" t="str">
        <f>'[12]Novembro'!$I$12</f>
        <v>NO</v>
      </c>
      <c r="J16" s="2" t="str">
        <f>'[12]Novembro'!$I$13</f>
        <v>NO</v>
      </c>
      <c r="K16" s="2" t="str">
        <f>'[12]Novembro'!$I$14</f>
        <v>NO</v>
      </c>
      <c r="L16" s="2" t="str">
        <f>'[12]Novembro'!$I$15</f>
        <v>NO</v>
      </c>
      <c r="M16" s="2" t="str">
        <f>'[12]Novembro'!$I$16</f>
        <v>SE</v>
      </c>
      <c r="N16" s="2" t="str">
        <f>'[12]Novembro'!$I$17</f>
        <v>NE</v>
      </c>
      <c r="O16" s="2" t="str">
        <f>'[12]Novembro'!$I$18</f>
        <v>SE</v>
      </c>
      <c r="P16" s="2" t="str">
        <f>'[12]Novembro'!$I$19</f>
        <v>NO</v>
      </c>
      <c r="Q16" s="2" t="str">
        <f>'[12]Novembro'!$I$20</f>
        <v>SE</v>
      </c>
      <c r="R16" s="2" t="str">
        <f>'[12]Novembro'!$I$21</f>
        <v>NE</v>
      </c>
      <c r="S16" s="2" t="str">
        <f>'[12]Novembro'!$I$22</f>
        <v>NE</v>
      </c>
      <c r="T16" s="21" t="str">
        <f>'[12]Novembro'!$I$23</f>
        <v>NO</v>
      </c>
      <c r="U16" s="21" t="str">
        <f>'[12]Novembro'!$I$24</f>
        <v>NO</v>
      </c>
      <c r="V16" s="21" t="str">
        <f>'[12]Novembro'!$I$25</f>
        <v>NE</v>
      </c>
      <c r="W16" s="21" t="str">
        <f>'[12]Novembro'!$I$26</f>
        <v>NO</v>
      </c>
      <c r="X16" s="21" t="str">
        <f>'[12]Novembro'!$I$27</f>
        <v>NO</v>
      </c>
      <c r="Y16" s="21" t="str">
        <f>'[12]Novembro'!$I$28</f>
        <v>NO</v>
      </c>
      <c r="Z16" s="21" t="str">
        <f>'[12]Novembro'!$I$29</f>
        <v>NO</v>
      </c>
      <c r="AA16" s="21" t="str">
        <f>'[12]Novembro'!$I$30</f>
        <v>NO</v>
      </c>
      <c r="AB16" s="21" t="str">
        <f>'[12]Novembro'!$I$31</f>
        <v>NO</v>
      </c>
      <c r="AC16" s="21" t="str">
        <f>'[12]Novembro'!$I$32</f>
        <v>NO</v>
      </c>
      <c r="AD16" s="21" t="str">
        <f>'[12]Novembro'!$I$33</f>
        <v>NO</v>
      </c>
      <c r="AE16" s="21" t="str">
        <f>'[12]Novembro'!$I$34</f>
        <v>NO</v>
      </c>
      <c r="AF16" s="51" t="str">
        <f>'[12]Novembro'!$I$35</f>
        <v>NO</v>
      </c>
      <c r="AG16" s="2"/>
    </row>
    <row r="17" spans="1:33" ht="16.5" customHeight="1">
      <c r="A17" s="10" t="s">
        <v>12</v>
      </c>
      <c r="B17" s="2" t="str">
        <f>'[13]Novembro'!$I$5</f>
        <v>SO</v>
      </c>
      <c r="C17" s="2" t="str">
        <f>'[13]Novembro'!$I$6</f>
        <v>NE</v>
      </c>
      <c r="D17" s="2" t="str">
        <f>'[13]Novembro'!$I$7</f>
        <v>NE</v>
      </c>
      <c r="E17" s="2" t="str">
        <f>'[13]Novembro'!$I$8</f>
        <v>NE</v>
      </c>
      <c r="F17" s="2" t="str">
        <f>'[13]Novembro'!$I$9</f>
        <v>NE</v>
      </c>
      <c r="G17" s="2" t="str">
        <f>'[13]Novembro'!$I$10</f>
        <v>NE</v>
      </c>
      <c r="H17" s="2" t="str">
        <f>'[13]Novembro'!$I$11</f>
        <v>NE</v>
      </c>
      <c r="I17" s="2" t="str">
        <f>'[13]Novembro'!$I$12</f>
        <v>NE</v>
      </c>
      <c r="J17" s="2" t="str">
        <f>'[13]Novembro'!$I$13</f>
        <v>NE</v>
      </c>
      <c r="K17" s="2" t="str">
        <f>'[13]Novembro'!$I$14</f>
        <v>NO</v>
      </c>
      <c r="L17" s="2" t="str">
        <f>'[13]Novembro'!$I$15</f>
        <v>NE</v>
      </c>
      <c r="M17" s="2" t="str">
        <f>'[13]Novembro'!$I$16</f>
        <v>NO</v>
      </c>
      <c r="N17" s="2" t="str">
        <f>'[13]Novembro'!$I$17</f>
        <v>NE</v>
      </c>
      <c r="O17" s="2" t="str">
        <f>'[13]Novembro'!$I$18</f>
        <v>SO</v>
      </c>
      <c r="P17" s="2" t="str">
        <f>'[13]Novembro'!$I$19</f>
        <v>NO</v>
      </c>
      <c r="Q17" s="2" t="str">
        <f>'[13]Novembro'!$I$20</f>
        <v>SE</v>
      </c>
      <c r="R17" s="2" t="str">
        <f>'[13]Novembro'!$I$21</f>
        <v>NE</v>
      </c>
      <c r="S17" s="2" t="str">
        <f>'[13]Novembro'!$I$22</f>
        <v>NO</v>
      </c>
      <c r="T17" s="2" t="str">
        <f>'[13]Novembro'!$I$23</f>
        <v>NE</v>
      </c>
      <c r="U17" s="2" t="str">
        <f>'[13]Novembro'!$I$24</f>
        <v>NE</v>
      </c>
      <c r="V17" s="2" t="str">
        <f>'[13]Novembro'!$I$25</f>
        <v>NE</v>
      </c>
      <c r="W17" s="2" t="str">
        <f>'[13]Novembro'!$I$26</f>
        <v>NO</v>
      </c>
      <c r="X17" s="2" t="str">
        <f>'[13]Novembro'!$I$27</f>
        <v>NE</v>
      </c>
      <c r="Y17" s="2" t="str">
        <f>'[13]Novembro'!$I$28</f>
        <v>NE</v>
      </c>
      <c r="Z17" s="2" t="str">
        <f>'[13]Novembro'!$I$29</f>
        <v>NE</v>
      </c>
      <c r="AA17" s="2" t="str">
        <f>'[13]Novembro'!$I$30</f>
        <v>NE</v>
      </c>
      <c r="AB17" s="2" t="str">
        <f>'[13]Novembro'!$I$31</f>
        <v>NO</v>
      </c>
      <c r="AC17" s="2" t="str">
        <f>'[13]Novembro'!$I$32</f>
        <v>NO</v>
      </c>
      <c r="AD17" s="2" t="str">
        <f>'[13]Novembro'!$I$33</f>
        <v>NE</v>
      </c>
      <c r="AE17" s="2" t="str">
        <f>'[13]Novembro'!$I$34</f>
        <v>NO</v>
      </c>
      <c r="AF17" s="52" t="str">
        <f>'[13]Novembro'!$I$35</f>
        <v>NE</v>
      </c>
      <c r="AG17" s="2"/>
    </row>
    <row r="18" spans="1:33" ht="16.5" customHeight="1">
      <c r="A18" s="10" t="s">
        <v>13</v>
      </c>
      <c r="B18" s="21" t="str">
        <f>'[14]Novembro'!$I$5</f>
        <v>NE</v>
      </c>
      <c r="C18" s="21" t="str">
        <f>'[14]Novembro'!$I$6</f>
        <v>NE</v>
      </c>
      <c r="D18" s="21" t="str">
        <f>'[14]Novembro'!$I$7</f>
        <v>NE</v>
      </c>
      <c r="E18" s="21" t="str">
        <f>'[14]Novembro'!$I$8</f>
        <v>NE</v>
      </c>
      <c r="F18" s="21" t="str">
        <f>'[14]Novembro'!$I$9</f>
        <v>NE</v>
      </c>
      <c r="G18" s="21" t="str">
        <f>'[14]Novembro'!$I$10</f>
        <v>NE</v>
      </c>
      <c r="H18" s="21" t="str">
        <f>'[14]Novembro'!$I$11</f>
        <v>NE</v>
      </c>
      <c r="I18" s="21" t="str">
        <f>'[14]Novembro'!$I$12</f>
        <v>NE</v>
      </c>
      <c r="J18" s="21" t="str">
        <f>'[14]Novembro'!$I$13</f>
        <v>NO</v>
      </c>
      <c r="K18" s="21" t="str">
        <f>'[14]Novembro'!$I$14</f>
        <v>NE</v>
      </c>
      <c r="L18" s="21" t="str">
        <f>'[14]Novembro'!$I$15</f>
        <v>NE</v>
      </c>
      <c r="M18" s="21" t="str">
        <f>'[14]Novembro'!$I$16</f>
        <v>NE</v>
      </c>
      <c r="N18" s="21" t="str">
        <f>'[14]Novembro'!$I$17</f>
        <v>NE</v>
      </c>
      <c r="O18" s="21" t="str">
        <f>'[14]Novembro'!$I$18</f>
        <v>NO</v>
      </c>
      <c r="P18" s="21" t="str">
        <f>'[14]Novembro'!$I$19</f>
        <v>NE</v>
      </c>
      <c r="Q18" s="21" t="str">
        <f>'[14]Novembro'!$I$20</f>
        <v>NE</v>
      </c>
      <c r="R18" s="21" t="str">
        <f>'[14]Novembro'!$I$21</f>
        <v>NE</v>
      </c>
      <c r="S18" s="21" t="str">
        <f>'[14]Novembro'!$I$22</f>
        <v>NE</v>
      </c>
      <c r="T18" s="21" t="str">
        <f>'[14]Novembro'!$I$23</f>
        <v>NE</v>
      </c>
      <c r="U18" s="21" t="str">
        <f>'[14]Novembro'!$I$24</f>
        <v>NE</v>
      </c>
      <c r="V18" s="21" t="str">
        <f>'[14]Novembro'!$I$25</f>
        <v>NE</v>
      </c>
      <c r="W18" s="21" t="str">
        <f>'[14]Novembro'!$I$26</f>
        <v>NE</v>
      </c>
      <c r="X18" s="21" t="str">
        <f>'[14]Novembro'!$I$27</f>
        <v>NE</v>
      </c>
      <c r="Y18" s="21" t="str">
        <f>'[14]Novembro'!$I$28</f>
        <v>NE</v>
      </c>
      <c r="Z18" s="21" t="str">
        <f>'[14]Novembro'!$I$29</f>
        <v>NE</v>
      </c>
      <c r="AA18" s="21" t="str">
        <f>'[14]Novembro'!$I$30</f>
        <v>NE</v>
      </c>
      <c r="AB18" s="21" t="str">
        <f>'[14]Novembro'!$I$31</f>
        <v>NE</v>
      </c>
      <c r="AC18" s="21" t="str">
        <f>'[14]Novembro'!$I$32</f>
        <v>NE</v>
      </c>
      <c r="AD18" s="21" t="str">
        <f>'[14]Novembro'!$I$33</f>
        <v>NE</v>
      </c>
      <c r="AE18" s="21" t="str">
        <f>'[14]Novembro'!$I$34</f>
        <v>NE</v>
      </c>
      <c r="AF18" s="51" t="str">
        <f>'[14]Novembro'!$I$35</f>
        <v>NE</v>
      </c>
      <c r="AG18" s="2"/>
    </row>
    <row r="19" spans="1:33" ht="16.5" customHeight="1">
      <c r="A19" s="10" t="s">
        <v>14</v>
      </c>
      <c r="B19" s="2" t="str">
        <f>'[15]Novembro'!$I$5</f>
        <v>**</v>
      </c>
      <c r="C19" s="2" t="str">
        <f>'[15]Novembro'!$I$6</f>
        <v>**</v>
      </c>
      <c r="D19" s="2" t="str">
        <f>'[15]Novembro'!$I$7</f>
        <v>**</v>
      </c>
      <c r="E19" s="2" t="str">
        <f>'[15]Novembro'!$I$8</f>
        <v>**</v>
      </c>
      <c r="F19" s="2" t="str">
        <f>'[15]Novembro'!$I$9</f>
        <v>**</v>
      </c>
      <c r="G19" s="2" t="str">
        <f>'[15]Novembro'!$I$10</f>
        <v>**</v>
      </c>
      <c r="H19" s="2" t="str">
        <f>'[15]Novembro'!$I$11</f>
        <v>**</v>
      </c>
      <c r="I19" s="2" t="str">
        <f>'[15]Novembro'!$I$12</f>
        <v>**</v>
      </c>
      <c r="J19" s="2" t="str">
        <f>'[15]Novembro'!$I$13</f>
        <v>**</v>
      </c>
      <c r="K19" s="2" t="str">
        <f>'[15]Novembro'!$I$14</f>
        <v>**</v>
      </c>
      <c r="L19" s="2" t="str">
        <f>'[15]Novembro'!$I$15</f>
        <v>**</v>
      </c>
      <c r="M19" s="2" t="str">
        <f>'[15]Novembro'!$I$16</f>
        <v>**</v>
      </c>
      <c r="N19" s="2" t="str">
        <f>'[15]Novembro'!$I$17</f>
        <v>**</v>
      </c>
      <c r="O19" s="2" t="str">
        <f>'[15]Novembro'!$I$18</f>
        <v>**</v>
      </c>
      <c r="P19" s="2" t="str">
        <f>'[15]Novembro'!$I$19</f>
        <v>**</v>
      </c>
      <c r="Q19" s="2" t="str">
        <f>'[15]Novembro'!$I$20</f>
        <v>**</v>
      </c>
      <c r="R19" s="2" t="str">
        <f>'[15]Novembro'!$I$21</f>
        <v>**</v>
      </c>
      <c r="S19" s="2" t="str">
        <f>'[15]Novembro'!$I$22</f>
        <v>**</v>
      </c>
      <c r="T19" s="2" t="str">
        <f>'[15]Novembro'!$I$23</f>
        <v>**</v>
      </c>
      <c r="U19" s="2" t="str">
        <f>'[15]Novembro'!$I$24</f>
        <v>**</v>
      </c>
      <c r="V19" s="2" t="str">
        <f>'[15]Novembro'!$I$25</f>
        <v>**</v>
      </c>
      <c r="W19" s="2" t="str">
        <f>'[15]Novembro'!$I$26</f>
        <v>**</v>
      </c>
      <c r="X19" s="2" t="str">
        <f>'[15]Novembro'!$I$27</f>
        <v>**</v>
      </c>
      <c r="Y19" s="2" t="str">
        <f>'[15]Novembro'!$I$28</f>
        <v>**</v>
      </c>
      <c r="Z19" s="2" t="str">
        <f>'[15]Novembro'!$I$29</f>
        <v>**</v>
      </c>
      <c r="AA19" s="2" t="str">
        <f>'[15]Novembro'!$I$30</f>
        <v>**</v>
      </c>
      <c r="AB19" s="2" t="str">
        <f>'[15]Novembro'!$I$31</f>
        <v>**</v>
      </c>
      <c r="AC19" s="2" t="str">
        <f>'[15]Novembro'!$I$32</f>
        <v>**</v>
      </c>
      <c r="AD19" s="2" t="str">
        <f>'[15]Novembro'!$I$33</f>
        <v>**</v>
      </c>
      <c r="AE19" s="2" t="str">
        <f>'[15]Novembro'!$I$34</f>
        <v>**</v>
      </c>
      <c r="AF19" s="52" t="str">
        <f>'[15]Novembro'!$I$35</f>
        <v>**</v>
      </c>
      <c r="AG19" s="2"/>
    </row>
    <row r="20" spans="1:33" ht="16.5" customHeight="1">
      <c r="A20" s="10" t="s">
        <v>15</v>
      </c>
      <c r="B20" s="2" t="str">
        <f>'[16]Novembro'!$I$5</f>
        <v>NE</v>
      </c>
      <c r="C20" s="2" t="str">
        <f>'[16]Novembro'!$I$6</f>
        <v>NE</v>
      </c>
      <c r="D20" s="2" t="str">
        <f>'[16]Novembro'!$I$7</f>
        <v>NO</v>
      </c>
      <c r="E20" s="2" t="str">
        <f>'[16]Novembro'!$I$8</f>
        <v>NE</v>
      </c>
      <c r="F20" s="2" t="str">
        <f>'[16]Novembro'!$I$9</f>
        <v>NO</v>
      </c>
      <c r="G20" s="2" t="str">
        <f>'[16]Novembro'!$I$10</f>
        <v>NE</v>
      </c>
      <c r="H20" s="2" t="str">
        <f>'[16]Novembro'!$I$11</f>
        <v>NO</v>
      </c>
      <c r="I20" s="2" t="str">
        <f>'[16]Novembro'!$I$12</f>
        <v>NO</v>
      </c>
      <c r="J20" s="2" t="str">
        <f>'[16]Novembro'!$I$13</f>
        <v>NE</v>
      </c>
      <c r="K20" s="2" t="str">
        <f>'[16]Novembro'!$I$14</f>
        <v>NE</v>
      </c>
      <c r="L20" s="2" t="str">
        <f>'[16]Novembro'!$I$15</f>
        <v>NE</v>
      </c>
      <c r="M20" s="2" t="str">
        <f>'[16]Novembro'!$I$16</f>
        <v>NE</v>
      </c>
      <c r="N20" s="2" t="str">
        <f>'[16]Novembro'!$I$17</f>
        <v>NE</v>
      </c>
      <c r="O20" s="2" t="str">
        <f>'[16]Novembro'!$I$18</f>
        <v>NE</v>
      </c>
      <c r="P20" s="2" t="str">
        <f>'[16]Novembro'!$I$19</f>
        <v>NE</v>
      </c>
      <c r="Q20" s="2" t="str">
        <f>'[16]Novembro'!$I$20</f>
        <v>NE</v>
      </c>
      <c r="R20" s="2" t="str">
        <f>'[16]Novembro'!$I$21</f>
        <v>NE</v>
      </c>
      <c r="S20" s="2" t="str">
        <f>'[16]Novembro'!$I$22</f>
        <v>NE</v>
      </c>
      <c r="T20" s="2" t="str">
        <f>'[16]Novembro'!$I$23</f>
        <v>NE</v>
      </c>
      <c r="U20" s="2" t="str">
        <f>'[16]Novembro'!$I$24</f>
        <v>NE</v>
      </c>
      <c r="V20" s="2" t="str">
        <f>'[16]Novembro'!$I$25</f>
        <v>NE</v>
      </c>
      <c r="W20" s="2" t="str">
        <f>'[16]Novembro'!$I$26</f>
        <v>NE</v>
      </c>
      <c r="X20" s="2" t="str">
        <f>'[16]Novembro'!$I$27</f>
        <v>NO</v>
      </c>
      <c r="Y20" s="2" t="str">
        <f>'[16]Novembro'!$I$28</f>
        <v>NO</v>
      </c>
      <c r="Z20" s="2" t="str">
        <f>'[16]Novembro'!$I$29</f>
        <v>NO</v>
      </c>
      <c r="AA20" s="2" t="str">
        <f>'[16]Novembro'!$I$30</f>
        <v>NE</v>
      </c>
      <c r="AB20" s="2" t="str">
        <f>'[16]Novembro'!$I$31</f>
        <v>NO</v>
      </c>
      <c r="AC20" s="2" t="str">
        <f>'[16]Novembro'!$I$32</f>
        <v>NO</v>
      </c>
      <c r="AD20" s="2" t="str">
        <f>'[16]Novembro'!$I$33</f>
        <v>NO</v>
      </c>
      <c r="AE20" s="2" t="str">
        <f>'[16]Novembro'!$I$34</f>
        <v>NE</v>
      </c>
      <c r="AF20" s="52" t="str">
        <f>'[16]Novembro'!$I$35</f>
        <v>NE</v>
      </c>
      <c r="AG20" s="2"/>
    </row>
    <row r="21" spans="1:33" ht="16.5" customHeight="1">
      <c r="A21" s="10" t="s">
        <v>16</v>
      </c>
      <c r="B21" s="24" t="str">
        <f>'[17]Novembro'!$I$5</f>
        <v>NE</v>
      </c>
      <c r="C21" s="24" t="str">
        <f>'[17]Novembro'!$I$6</f>
        <v>NE</v>
      </c>
      <c r="D21" s="24" t="str">
        <f>'[17]Novembro'!$I$7</f>
        <v>NE</v>
      </c>
      <c r="E21" s="24" t="str">
        <f>'[17]Novembro'!$I$8</f>
        <v>NE</v>
      </c>
      <c r="F21" s="24" t="str">
        <f>'[17]Novembro'!$I$9</f>
        <v>NE</v>
      </c>
      <c r="G21" s="24" t="str">
        <f>'[17]Novembro'!$I$10</f>
        <v>NE</v>
      </c>
      <c r="H21" s="24" t="str">
        <f>'[17]Novembro'!$I$11</f>
        <v>NE</v>
      </c>
      <c r="I21" s="24" t="str">
        <f>'[17]Novembro'!$I$12</f>
        <v>NE</v>
      </c>
      <c r="J21" s="24" t="str">
        <f>'[17]Novembro'!$I$13</f>
        <v>NE</v>
      </c>
      <c r="K21" s="24" t="str">
        <f>'[17]Novembro'!$I$14</f>
        <v>NE</v>
      </c>
      <c r="L21" s="24" t="str">
        <f>'[17]Novembro'!$I$15</f>
        <v>NO</v>
      </c>
      <c r="M21" s="24" t="str">
        <f>'[17]Novembro'!$I$16</f>
        <v>NE</v>
      </c>
      <c r="N21" s="24" t="str">
        <f>'[17]Novembro'!$I$17</f>
        <v>NE</v>
      </c>
      <c r="O21" s="24" t="str">
        <f>'[17]Novembro'!$I$18</f>
        <v>NE</v>
      </c>
      <c r="P21" s="24" t="str">
        <f>'[17]Novembro'!$I$19</f>
        <v>NO</v>
      </c>
      <c r="Q21" s="24" t="str">
        <f>'[17]Novembro'!$I$20</f>
        <v>NO</v>
      </c>
      <c r="R21" s="24" t="str">
        <f>'[17]Novembro'!$I$21</f>
        <v>NE</v>
      </c>
      <c r="S21" s="24" t="str">
        <f>'[17]Novembro'!$I$22</f>
        <v>NE</v>
      </c>
      <c r="T21" s="24" t="str">
        <f>'[17]Novembro'!$I$23</f>
        <v>NE</v>
      </c>
      <c r="U21" s="24" t="str">
        <f>'[17]Novembro'!$I$24</f>
        <v>NE</v>
      </c>
      <c r="V21" s="24" t="str">
        <f>'[17]Novembro'!$I$25</f>
        <v>NE</v>
      </c>
      <c r="W21" s="24" t="str">
        <f>'[17]Novembro'!$I$26</f>
        <v>NE</v>
      </c>
      <c r="X21" s="24" t="str">
        <f>'[17]Novembro'!$I$27</f>
        <v>NE</v>
      </c>
      <c r="Y21" s="24" t="str">
        <f>'[17]Novembro'!$I$28</f>
        <v>NE</v>
      </c>
      <c r="Z21" s="24" t="str">
        <f>'[17]Novembro'!$I$29</f>
        <v>NE</v>
      </c>
      <c r="AA21" s="24" t="str">
        <f>'[17]Novembro'!$I$30</f>
        <v>NE</v>
      </c>
      <c r="AB21" s="24" t="str">
        <f>'[17]Novembro'!$I$31</f>
        <v>NO</v>
      </c>
      <c r="AC21" s="24" t="str">
        <f>'[17]Novembro'!$I$32</f>
        <v>NE</v>
      </c>
      <c r="AD21" s="24" t="str">
        <f>'[17]Novembro'!$I$33</f>
        <v>NE</v>
      </c>
      <c r="AE21" s="24" t="str">
        <f>'[17]Novembro'!$I$34</f>
        <v>NE</v>
      </c>
      <c r="AF21" s="53" t="str">
        <f>'[17]Novembro'!$I$35</f>
        <v>NE</v>
      </c>
      <c r="AG21" s="2"/>
    </row>
    <row r="22" spans="1:33" ht="16.5" customHeight="1">
      <c r="A22" s="10" t="s">
        <v>17</v>
      </c>
      <c r="B22" s="2" t="str">
        <f>'[18]Novembro'!$I$5</f>
        <v>NE</v>
      </c>
      <c r="C22" s="2" t="str">
        <f>'[18]Novembro'!$I$6</f>
        <v>NO</v>
      </c>
      <c r="D22" s="2" t="str">
        <f>'[18]Novembro'!$I$7</f>
        <v>NO</v>
      </c>
      <c r="E22" s="2" t="str">
        <f>'[18]Novembro'!$I$8</f>
        <v>NO</v>
      </c>
      <c r="F22" s="2" t="str">
        <f>'[18]Novembro'!$I$9</f>
        <v>NO</v>
      </c>
      <c r="G22" s="2" t="str">
        <f>'[18]Novembro'!$I$10</f>
        <v>NE</v>
      </c>
      <c r="H22" s="2" t="str">
        <f>'[18]Novembro'!$I$11</f>
        <v>NO</v>
      </c>
      <c r="I22" s="2" t="str">
        <f>'[18]Novembro'!$I$12</f>
        <v>NO</v>
      </c>
      <c r="J22" s="2" t="str">
        <f>'[18]Novembro'!$I$13</f>
        <v>NO</v>
      </c>
      <c r="K22" s="2" t="str">
        <f>'[18]Novembro'!$I$14</f>
        <v>NE</v>
      </c>
      <c r="L22" s="2" t="str">
        <f>'[18]Novembro'!$I$15</f>
        <v>NE</v>
      </c>
      <c r="M22" s="2" t="str">
        <f>'[18]Novembro'!$I$16</f>
        <v>NO</v>
      </c>
      <c r="N22" s="2" t="str">
        <f>'[18]Novembro'!$I$17</f>
        <v>NE</v>
      </c>
      <c r="O22" s="2" t="str">
        <f>'[18]Novembro'!$I$18</f>
        <v>NE</v>
      </c>
      <c r="P22" s="2" t="str">
        <f>'[18]Novembro'!$I$19</f>
        <v>NO</v>
      </c>
      <c r="Q22" s="2" t="str">
        <f>'[18]Novembro'!$I$20</f>
        <v>SO</v>
      </c>
      <c r="R22" s="2" t="str">
        <f>'[18]Novembro'!$I$21</f>
        <v>NE</v>
      </c>
      <c r="S22" s="2" t="str">
        <f>'[18]Novembro'!$I$22</f>
        <v>NE</v>
      </c>
      <c r="T22" s="2" t="str">
        <f>'[18]Novembro'!$I$23</f>
        <v>NO</v>
      </c>
      <c r="U22" s="2" t="str">
        <f>'[18]Novembro'!$I$24</f>
        <v>NE</v>
      </c>
      <c r="V22" s="2" t="str">
        <f>'[18]Novembro'!$I$25</f>
        <v>NE</v>
      </c>
      <c r="W22" s="2" t="str">
        <f>'[18]Novembro'!$I$26</f>
        <v>NO</v>
      </c>
      <c r="X22" s="2" t="str">
        <f>'[18]Novembro'!$I$27</f>
        <v>NO</v>
      </c>
      <c r="Y22" s="2" t="str">
        <f>'[18]Novembro'!$I$28</f>
        <v>NO</v>
      </c>
      <c r="Z22" s="2" t="str">
        <f>'[18]Novembro'!$I$29</f>
        <v>NO</v>
      </c>
      <c r="AA22" s="2" t="str">
        <f>'[18]Novembro'!$I$30</f>
        <v>NE</v>
      </c>
      <c r="AB22" s="2" t="str">
        <f>'[18]Novembro'!$I$31</f>
        <v>NO</v>
      </c>
      <c r="AC22" s="2" t="str">
        <f>'[18]Novembro'!$I$32</f>
        <v>NE</v>
      </c>
      <c r="AD22" s="2" t="str">
        <f>'[18]Novembro'!$I$33</f>
        <v>NE</v>
      </c>
      <c r="AE22" s="2" t="str">
        <f>'[18]Novembro'!$I$34</f>
        <v>NO</v>
      </c>
      <c r="AF22" s="52" t="str">
        <f>'[18]Novembro'!$I$35</f>
        <v>NO</v>
      </c>
      <c r="AG22" s="2"/>
    </row>
    <row r="23" spans="1:33" ht="16.5" customHeight="1">
      <c r="A23" s="10" t="s">
        <v>18</v>
      </c>
      <c r="B23" s="2" t="str">
        <f>'[19]Novembro'!$I$5</f>
        <v>SE</v>
      </c>
      <c r="C23" s="2" t="str">
        <f>'[19]Novembro'!$I$6</f>
        <v>NO</v>
      </c>
      <c r="D23" s="2" t="str">
        <f>'[19]Novembro'!$I$7</f>
        <v>NO</v>
      </c>
      <c r="E23" s="2" t="str">
        <f>'[19]Novembro'!$I$8</f>
        <v>NO</v>
      </c>
      <c r="F23" s="2" t="str">
        <f>'[19]Novembro'!$I$9</f>
        <v>NE</v>
      </c>
      <c r="G23" s="2" t="str">
        <f>'[19]Novembro'!$I$10</f>
        <v>NO</v>
      </c>
      <c r="H23" s="2" t="str">
        <f>'[19]Novembro'!$I$11</f>
        <v>NO</v>
      </c>
      <c r="I23" s="2" t="str">
        <f>'[19]Novembro'!$I$12</f>
        <v>NO</v>
      </c>
      <c r="J23" s="2" t="str">
        <f>'[19]Novembro'!$I$13</f>
        <v>NO</v>
      </c>
      <c r="K23" s="2" t="str">
        <f>'[19]Novembro'!$I$14</f>
        <v>NO</v>
      </c>
      <c r="L23" s="2" t="str">
        <f>'[19]Novembro'!$I$15</f>
        <v>NO</v>
      </c>
      <c r="M23" s="2" t="str">
        <f>'[19]Novembro'!$I$16</f>
        <v>SE</v>
      </c>
      <c r="N23" s="2" t="str">
        <f>'[19]Novembro'!$I$17</f>
        <v>SE</v>
      </c>
      <c r="O23" s="2" t="str">
        <f>'[19]Novembro'!$I$18</f>
        <v>NO</v>
      </c>
      <c r="P23" s="2" t="str">
        <f>'[19]Novembro'!$I$19</f>
        <v>NO</v>
      </c>
      <c r="Q23" s="2" t="str">
        <f>'[19]Novembro'!$I$20</f>
        <v>SO</v>
      </c>
      <c r="R23" s="2" t="str">
        <f>'[19]Novembro'!$I$21</f>
        <v>NE</v>
      </c>
      <c r="S23" s="2" t="str">
        <f>'[19]Novembro'!$I$22</f>
        <v>NE</v>
      </c>
      <c r="T23" s="2" t="str">
        <f>'[19]Novembro'!$I$23</f>
        <v>NE</v>
      </c>
      <c r="U23" s="2" t="str">
        <f>'[19]Novembro'!$I$24</f>
        <v>NE</v>
      </c>
      <c r="V23" s="2" t="str">
        <f>'[19]Novembro'!$I$25</f>
        <v>NE</v>
      </c>
      <c r="W23" s="2" t="str">
        <f>'[19]Novembro'!$I$26</f>
        <v>NE</v>
      </c>
      <c r="X23" s="2" t="str">
        <f>'[19]Novembro'!$I$27</f>
        <v>NO</v>
      </c>
      <c r="Y23" s="2" t="str">
        <f>'[19]Novembro'!$I$28</f>
        <v>NE</v>
      </c>
      <c r="Z23" s="2" t="str">
        <f>'[19]Novembro'!$I$29</f>
        <v>NO</v>
      </c>
      <c r="AA23" s="2" t="str">
        <f>'[19]Novembro'!$I$30</f>
        <v>NE</v>
      </c>
      <c r="AB23" s="2" t="str">
        <f>'[19]Novembro'!$I$31</f>
        <v>NO</v>
      </c>
      <c r="AC23" s="2" t="str">
        <f>'[19]Novembro'!$I$32</f>
        <v>NO</v>
      </c>
      <c r="AD23" s="2" t="str">
        <f>'[19]Novembro'!$I$33</f>
        <v>NO</v>
      </c>
      <c r="AE23" s="2" t="str">
        <f>'[19]Novembro'!$I$34</f>
        <v>NO</v>
      </c>
      <c r="AF23" s="52" t="str">
        <f>'[19]Novembro'!$I$35</f>
        <v>NO</v>
      </c>
      <c r="AG23" s="2"/>
    </row>
    <row r="24" spans="1:33" ht="16.5" customHeight="1">
      <c r="A24" s="10" t="s">
        <v>19</v>
      </c>
      <c r="B24" s="2" t="str">
        <f>'[20]Novembro'!$I$5</f>
        <v>NE</v>
      </c>
      <c r="C24" s="2" t="str">
        <f>'[20]Novembro'!$I$6</f>
        <v>NE</v>
      </c>
      <c r="D24" s="2" t="str">
        <f>'[20]Novembro'!$I$7</f>
        <v>NE</v>
      </c>
      <c r="E24" s="2" t="str">
        <f>'[20]Novembro'!$I$8</f>
        <v>NE</v>
      </c>
      <c r="F24" s="2" t="str">
        <f>'[20]Novembro'!$I$9</f>
        <v>NE</v>
      </c>
      <c r="G24" s="2" t="str">
        <f>'[20]Novembro'!$I$10</f>
        <v>NE</v>
      </c>
      <c r="H24" s="2" t="str">
        <f>'[20]Novembro'!$I$11</f>
        <v>NE</v>
      </c>
      <c r="I24" s="2" t="str">
        <f>'[20]Novembro'!$I$12</f>
        <v>SO</v>
      </c>
      <c r="J24" s="2" t="str">
        <f>'[20]Novembro'!$I$13</f>
        <v>NE</v>
      </c>
      <c r="K24" s="2" t="str">
        <f>'[20]Novembro'!$I$14</f>
        <v>NE</v>
      </c>
      <c r="L24" s="2" t="str">
        <f>'[20]Novembro'!$I$15</f>
        <v>NE</v>
      </c>
      <c r="M24" s="2" t="str">
        <f>'[20]Novembro'!$I$16</f>
        <v>NE</v>
      </c>
      <c r="N24" s="2" t="str">
        <f>'[20]Novembro'!$I$17</f>
        <v>NE</v>
      </c>
      <c r="O24" s="2" t="str">
        <f>'[20]Novembro'!$I$18</f>
        <v>NE</v>
      </c>
      <c r="P24" s="2" t="str">
        <f>'[20]Novembro'!$I$19</f>
        <v>SE</v>
      </c>
      <c r="Q24" s="2" t="str">
        <f>'[20]Novembro'!$I$20</f>
        <v>SE</v>
      </c>
      <c r="R24" s="2" t="str">
        <f>'[20]Novembro'!$I$21</f>
        <v>NE</v>
      </c>
      <c r="S24" s="2" t="str">
        <f>'[20]Novembro'!$I$22</f>
        <v>NE</v>
      </c>
      <c r="T24" s="2" t="str">
        <f>'[20]Novembro'!$I$23</f>
        <v>NO</v>
      </c>
      <c r="U24" s="2" t="str">
        <f>'[20]Novembro'!$I$24</f>
        <v>NE</v>
      </c>
      <c r="V24" s="2" t="str">
        <f>'[20]Novembro'!$I$25</f>
        <v>NE</v>
      </c>
      <c r="W24" s="2" t="str">
        <f>'[20]Novembro'!$I$26</f>
        <v>NE</v>
      </c>
      <c r="X24" s="2" t="str">
        <f>'[20]Novembro'!$I$27</f>
        <v>NE</v>
      </c>
      <c r="Y24" s="2" t="str">
        <f>'[20]Novembro'!$I$28</f>
        <v>NE</v>
      </c>
      <c r="Z24" s="2" t="str">
        <f>'[20]Novembro'!$I$29</f>
        <v>NE</v>
      </c>
      <c r="AA24" s="2" t="str">
        <f>'[20]Novembro'!$I$30</f>
        <v>NE</v>
      </c>
      <c r="AB24" s="2" t="str">
        <f>'[20]Novembro'!$I$31</f>
        <v>NE</v>
      </c>
      <c r="AC24" s="2" t="str">
        <f>'[20]Novembro'!$I$32</f>
        <v>NE</v>
      </c>
      <c r="AD24" s="2" t="str">
        <f>'[20]Novembro'!$I$33</f>
        <v>NE</v>
      </c>
      <c r="AE24" s="2" t="str">
        <f>'[20]Novembro'!$I$34</f>
        <v>NE</v>
      </c>
      <c r="AF24" s="52" t="str">
        <f>'[20]Novembro'!$I$35</f>
        <v>NE</v>
      </c>
      <c r="AG24" s="2"/>
    </row>
    <row r="25" spans="1:33" ht="16.5" customHeight="1">
      <c r="A25" s="10" t="s">
        <v>31</v>
      </c>
      <c r="B25" s="2" t="str">
        <f>'[21]Novembro'!$I$5</f>
        <v>NE</v>
      </c>
      <c r="C25" s="2" t="str">
        <f>'[21]Novembro'!$I$6</f>
        <v>NO</v>
      </c>
      <c r="D25" s="2" t="str">
        <f>'[21]Novembro'!$I$7</f>
        <v>NO</v>
      </c>
      <c r="E25" s="2" t="str">
        <f>'[21]Novembro'!$I$8</f>
        <v>NO</v>
      </c>
      <c r="F25" s="2" t="str">
        <f>'[21]Novembro'!$I$9</f>
        <v>NO</v>
      </c>
      <c r="G25" s="2" t="str">
        <f>'[21]Novembro'!$I$10</f>
        <v>NO</v>
      </c>
      <c r="H25" s="2" t="str">
        <f>'[21]Novembro'!$I$11</f>
        <v>NO</v>
      </c>
      <c r="I25" s="2" t="str">
        <f>'[21]Novembro'!$I$12</f>
        <v>NO</v>
      </c>
      <c r="J25" s="2" t="str">
        <f>'[21]Novembro'!$I$13</f>
        <v>NO</v>
      </c>
      <c r="K25" s="2" t="str">
        <f>'[21]Novembro'!$I$14</f>
        <v>NO</v>
      </c>
      <c r="L25" s="2" t="str">
        <f>'[21]Novembro'!$I$15</f>
        <v>NO</v>
      </c>
      <c r="M25" s="2" t="str">
        <f>'[21]Novembro'!$I$16</f>
        <v>NO</v>
      </c>
      <c r="N25" s="2" t="str">
        <f>'[21]Novembro'!$I$17</f>
        <v>SE</v>
      </c>
      <c r="O25" s="2" t="str">
        <f>'[21]Novembro'!$I$18</f>
        <v>NE</v>
      </c>
      <c r="P25" s="2" t="str">
        <f>'[21]Novembro'!$I$19</f>
        <v>NO</v>
      </c>
      <c r="Q25" s="2" t="str">
        <f>'[21]Novembro'!$I$20</f>
        <v>SE</v>
      </c>
      <c r="R25" s="2" t="str">
        <f>'[21]Novembro'!$I$21</f>
        <v>NE</v>
      </c>
      <c r="S25" s="2" t="str">
        <f>'[21]Novembro'!$I$22</f>
        <v>NE</v>
      </c>
      <c r="T25" s="2" t="str">
        <f>'[21]Novembro'!$I$23</f>
        <v>NO</v>
      </c>
      <c r="U25" s="2" t="str">
        <f>'[21]Novembro'!$I$24</f>
        <v>NO</v>
      </c>
      <c r="V25" s="2" t="str">
        <f>'[21]Novembro'!$I$25</f>
        <v>NE</v>
      </c>
      <c r="W25" s="2" t="str">
        <f>'[21]Novembro'!$I$26</f>
        <v>NO</v>
      </c>
      <c r="X25" s="2" t="str">
        <f>'[21]Novembro'!$I$27</f>
        <v>NO</v>
      </c>
      <c r="Y25" s="2" t="str">
        <f>'[21]Novembro'!$I$28</f>
        <v>NO</v>
      </c>
      <c r="Z25" s="2" t="str">
        <f>'[21]Novembro'!$I$29</f>
        <v>NO</v>
      </c>
      <c r="AA25" s="2" t="str">
        <f>'[21]Novembro'!$I$30</f>
        <v>NO</v>
      </c>
      <c r="AB25" s="2" t="str">
        <f>'[21]Novembro'!$I$31</f>
        <v>NO</v>
      </c>
      <c r="AC25" s="2" t="str">
        <f>'[21]Novembro'!$I$32</f>
        <v>NO</v>
      </c>
      <c r="AD25" s="2" t="str">
        <f>'[21]Novembro'!$I$33</f>
        <v>NO</v>
      </c>
      <c r="AE25" s="2" t="str">
        <f>'[21]Novembro'!$I$34</f>
        <v>NO</v>
      </c>
      <c r="AF25" s="52" t="str">
        <f>'[21]Novembro'!$I$35</f>
        <v>NO</v>
      </c>
      <c r="AG25" s="2"/>
    </row>
    <row r="26" spans="1:33" ht="16.5" customHeight="1">
      <c r="A26" s="10" t="s">
        <v>20</v>
      </c>
      <c r="B26" s="21" t="str">
        <f>'[22]Novembro'!$I$5</f>
        <v>**</v>
      </c>
      <c r="C26" s="21" t="str">
        <f>'[22]Novembro'!$I$6</f>
        <v>**</v>
      </c>
      <c r="D26" s="21" t="str">
        <f>'[22]Novembro'!$I$7</f>
        <v>**</v>
      </c>
      <c r="E26" s="21" t="str">
        <f>'[22]Novembro'!$I$8</f>
        <v>**</v>
      </c>
      <c r="F26" s="21" t="str">
        <f>'[22]Novembro'!$I$9</f>
        <v>**</v>
      </c>
      <c r="G26" s="21" t="str">
        <f>'[22]Novembro'!$I$10</f>
        <v>**</v>
      </c>
      <c r="H26" s="21" t="str">
        <f>'[22]Novembro'!$I$11</f>
        <v>**</v>
      </c>
      <c r="I26" s="21" t="str">
        <f>'[22]Novembro'!$I$12</f>
        <v>**</v>
      </c>
      <c r="J26" s="21" t="str">
        <f>'[22]Novembro'!$I$13</f>
        <v>**</v>
      </c>
      <c r="K26" s="21" t="str">
        <f>'[22]Novembro'!$I$14</f>
        <v>**</v>
      </c>
      <c r="L26" s="21" t="str">
        <f>'[22]Novembro'!$I$15</f>
        <v>**</v>
      </c>
      <c r="M26" s="21" t="str">
        <f>'[22]Novembro'!$I$16</f>
        <v>**</v>
      </c>
      <c r="N26" s="21" t="str">
        <f>'[22]Novembro'!$I$17</f>
        <v>**</v>
      </c>
      <c r="O26" s="21" t="str">
        <f>'[22]Novembro'!$I$18</f>
        <v>**</v>
      </c>
      <c r="P26" s="21" t="str">
        <f>'[22]Novembro'!$I$19</f>
        <v>**</v>
      </c>
      <c r="Q26" s="21" t="str">
        <f>'[22]Novembro'!$I$20</f>
        <v>**</v>
      </c>
      <c r="R26" s="21" t="str">
        <f>'[22]Novembro'!$I$21</f>
        <v>**</v>
      </c>
      <c r="S26" s="21" t="str">
        <f>'[22]Novembro'!$I$22</f>
        <v>**</v>
      </c>
      <c r="T26" s="21" t="str">
        <f>'[22]Novembro'!$I$23</f>
        <v>**</v>
      </c>
      <c r="U26" s="21" t="str">
        <f>'[22]Novembro'!$I$24</f>
        <v>**</v>
      </c>
      <c r="V26" s="21" t="str">
        <f>'[22]Novembro'!$I$25</f>
        <v>**</v>
      </c>
      <c r="W26" s="21" t="str">
        <f>'[22]Novembro'!$I$26</f>
        <v>**</v>
      </c>
      <c r="X26" s="21" t="str">
        <f>'[22]Novembro'!$I$27</f>
        <v>**</v>
      </c>
      <c r="Y26" s="21" t="str">
        <f>'[22]Novembro'!$I$28</f>
        <v>**</v>
      </c>
      <c r="Z26" s="21" t="str">
        <f>'[22]Novembro'!$I$29</f>
        <v>**</v>
      </c>
      <c r="AA26" s="21" t="str">
        <f>'[22]Novembro'!$I$30</f>
        <v>**</v>
      </c>
      <c r="AB26" s="21" t="str">
        <f>'[22]Novembro'!$I$31</f>
        <v>**</v>
      </c>
      <c r="AC26" s="21" t="str">
        <f>'[22]Novembro'!$I$32</f>
        <v>**</v>
      </c>
      <c r="AD26" s="21" t="str">
        <f>'[22]Novembro'!$I$33</f>
        <v>**</v>
      </c>
      <c r="AE26" s="21" t="str">
        <f>'[22]Novembro'!$I$34</f>
        <v>**</v>
      </c>
      <c r="AF26" s="54" t="s">
        <v>32</v>
      </c>
      <c r="AG26" s="2"/>
    </row>
    <row r="27" spans="1:33" s="5" customFormat="1" ht="16.5" customHeight="1">
      <c r="A27" s="14" t="s">
        <v>39</v>
      </c>
      <c r="B27" s="22" t="s">
        <v>50</v>
      </c>
      <c r="C27" s="22" t="s">
        <v>50</v>
      </c>
      <c r="D27" s="22" t="s">
        <v>51</v>
      </c>
      <c r="E27" s="22" t="s">
        <v>51</v>
      </c>
      <c r="F27" s="22" t="s">
        <v>51</v>
      </c>
      <c r="G27" s="22" t="s">
        <v>50</v>
      </c>
      <c r="H27" s="22" t="s">
        <v>51</v>
      </c>
      <c r="I27" s="22" t="s">
        <v>51</v>
      </c>
      <c r="J27" s="22" t="s">
        <v>51</v>
      </c>
      <c r="K27" s="22" t="s">
        <v>50</v>
      </c>
      <c r="L27" s="22" t="s">
        <v>50</v>
      </c>
      <c r="M27" s="22" t="s">
        <v>50</v>
      </c>
      <c r="N27" s="22" t="s">
        <v>50</v>
      </c>
      <c r="O27" s="22" t="s">
        <v>50</v>
      </c>
      <c r="P27" s="23" t="s">
        <v>51</v>
      </c>
      <c r="Q27" s="23" t="s">
        <v>52</v>
      </c>
      <c r="R27" s="23" t="s">
        <v>50</v>
      </c>
      <c r="S27" s="23" t="s">
        <v>50</v>
      </c>
      <c r="T27" s="23" t="s">
        <v>51</v>
      </c>
      <c r="U27" s="23" t="s">
        <v>50</v>
      </c>
      <c r="V27" s="23" t="s">
        <v>50</v>
      </c>
      <c r="W27" s="23" t="s">
        <v>51</v>
      </c>
      <c r="X27" s="23" t="s">
        <v>51</v>
      </c>
      <c r="Y27" s="23" t="s">
        <v>51</v>
      </c>
      <c r="Z27" s="23" t="s">
        <v>51</v>
      </c>
      <c r="AA27" s="23" t="s">
        <v>50</v>
      </c>
      <c r="AB27" s="23" t="s">
        <v>51</v>
      </c>
      <c r="AC27" s="23" t="s">
        <v>51</v>
      </c>
      <c r="AD27" s="23" t="s">
        <v>50</v>
      </c>
      <c r="AE27" s="23" t="s">
        <v>51</v>
      </c>
      <c r="AF27" s="48"/>
      <c r="AG27" s="20"/>
    </row>
    <row r="28" spans="1:33" ht="12.75">
      <c r="A28" s="70" t="s">
        <v>38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18" t="s">
        <v>50</v>
      </c>
      <c r="AG28" s="2"/>
    </row>
    <row r="29" spans="32:33" ht="12.75">
      <c r="AF29" s="19"/>
      <c r="AG29" s="2"/>
    </row>
    <row r="30" spans="32:33" ht="12.75">
      <c r="AF30" s="19"/>
      <c r="AG30" s="2"/>
    </row>
    <row r="31" spans="32:33" ht="12.75">
      <c r="AF31" s="19"/>
      <c r="AG31" s="2"/>
    </row>
    <row r="32" spans="32:33" ht="12.75">
      <c r="AF32" s="19"/>
      <c r="AG32" s="2"/>
    </row>
  </sheetData>
  <sheetProtection password="C12C" sheet="1" objects="1" scenarios="1"/>
  <mergeCells count="34">
    <mergeCell ref="Z3:Z4"/>
    <mergeCell ref="AE3:AE4"/>
    <mergeCell ref="AA3:AA4"/>
    <mergeCell ref="AB3:AB4"/>
    <mergeCell ref="AC3:AC4"/>
    <mergeCell ref="AD3:AD4"/>
    <mergeCell ref="T3:T4"/>
    <mergeCell ref="U3:U4"/>
    <mergeCell ref="V3:V4"/>
    <mergeCell ref="W3:W4"/>
    <mergeCell ref="X3:X4"/>
    <mergeCell ref="Y3:Y4"/>
    <mergeCell ref="N3:N4"/>
    <mergeCell ref="O3:O4"/>
    <mergeCell ref="P3:P4"/>
    <mergeCell ref="Q3:Q4"/>
    <mergeCell ref="R3:R4"/>
    <mergeCell ref="S3:S4"/>
    <mergeCell ref="H3:H4"/>
    <mergeCell ref="I3:I4"/>
    <mergeCell ref="J3:J4"/>
    <mergeCell ref="K3:K4"/>
    <mergeCell ref="L3:L4"/>
    <mergeCell ref="M3:M4"/>
    <mergeCell ref="B2:AF2"/>
    <mergeCell ref="A1:AF1"/>
    <mergeCell ref="A28:AE28"/>
    <mergeCell ref="A2:A4"/>
    <mergeCell ref="B3:B4"/>
    <mergeCell ref="C3:C4"/>
    <mergeCell ref="D3:D4"/>
    <mergeCell ref="E3:E4"/>
    <mergeCell ref="F3:F4"/>
    <mergeCell ref="G3:G4"/>
  </mergeCells>
  <printOptions horizontalCentered="1"/>
  <pageMargins left="0.3937007874015748" right="0.3937007874015748" top="1.1811023622047245" bottom="0.984251968503937" header="0.5118110236220472" footer="0.5118110236220472"/>
  <pageSetup horizontalDpi="300" verticalDpi="300" orientation="landscape" paperSize="9" scale="9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G32"/>
  <sheetViews>
    <sheetView zoomScalePageLayoutView="0" workbookViewId="0" topLeftCell="D7">
      <selection activeCell="AF27" sqref="AF27"/>
    </sheetView>
  </sheetViews>
  <sheetFormatPr defaultColWidth="9.140625" defaultRowHeight="12.75"/>
  <cols>
    <col min="1" max="1" width="19.140625" style="2" bestFit="1" customWidth="1"/>
    <col min="2" max="2" width="6.140625" style="2" bestFit="1" customWidth="1"/>
    <col min="3" max="3" width="5.421875" style="2" bestFit="1" customWidth="1"/>
    <col min="4" max="4" width="6.140625" style="2" bestFit="1" customWidth="1"/>
    <col min="5" max="10" width="5.421875" style="2" bestFit="1" customWidth="1"/>
    <col min="11" max="11" width="6.421875" style="2" bestFit="1" customWidth="1"/>
    <col min="12" max="27" width="5.421875" style="2" bestFit="1" customWidth="1"/>
    <col min="28" max="31" width="6.140625" style="2" bestFit="1" customWidth="1"/>
    <col min="32" max="32" width="7.421875" style="6" bestFit="1" customWidth="1"/>
    <col min="33" max="33" width="9.140625" style="1" customWidth="1"/>
  </cols>
  <sheetData>
    <row r="1" spans="1:32" ht="19.5" customHeight="1" thickBot="1">
      <c r="A1" s="63" t="s">
        <v>33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</row>
    <row r="2" spans="1:33" s="4" customFormat="1" ht="19.5" customHeight="1">
      <c r="A2" s="64" t="s">
        <v>21</v>
      </c>
      <c r="B2" s="61" t="s">
        <v>46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12"/>
    </row>
    <row r="3" spans="1:33" s="5" customFormat="1" ht="19.5" customHeight="1">
      <c r="A3" s="65"/>
      <c r="B3" s="67">
        <v>1</v>
      </c>
      <c r="C3" s="67">
        <f>SUM(B3+1)</f>
        <v>2</v>
      </c>
      <c r="D3" s="67">
        <f aca="true" t="shared" si="0" ref="D3:AD3">SUM(C3+1)</f>
        <v>3</v>
      </c>
      <c r="E3" s="67">
        <f t="shared" si="0"/>
        <v>4</v>
      </c>
      <c r="F3" s="67">
        <f t="shared" si="0"/>
        <v>5</v>
      </c>
      <c r="G3" s="67">
        <f t="shared" si="0"/>
        <v>6</v>
      </c>
      <c r="H3" s="67">
        <f t="shared" si="0"/>
        <v>7</v>
      </c>
      <c r="I3" s="67">
        <f t="shared" si="0"/>
        <v>8</v>
      </c>
      <c r="J3" s="67">
        <f t="shared" si="0"/>
        <v>9</v>
      </c>
      <c r="K3" s="67">
        <f t="shared" si="0"/>
        <v>10</v>
      </c>
      <c r="L3" s="67">
        <f t="shared" si="0"/>
        <v>11</v>
      </c>
      <c r="M3" s="67">
        <f t="shared" si="0"/>
        <v>12</v>
      </c>
      <c r="N3" s="67">
        <f t="shared" si="0"/>
        <v>13</v>
      </c>
      <c r="O3" s="67">
        <f t="shared" si="0"/>
        <v>14</v>
      </c>
      <c r="P3" s="67">
        <f t="shared" si="0"/>
        <v>15</v>
      </c>
      <c r="Q3" s="67">
        <f t="shared" si="0"/>
        <v>16</v>
      </c>
      <c r="R3" s="67">
        <f t="shared" si="0"/>
        <v>17</v>
      </c>
      <c r="S3" s="67">
        <f t="shared" si="0"/>
        <v>18</v>
      </c>
      <c r="T3" s="67">
        <f t="shared" si="0"/>
        <v>19</v>
      </c>
      <c r="U3" s="67">
        <f t="shared" si="0"/>
        <v>20</v>
      </c>
      <c r="V3" s="67">
        <f t="shared" si="0"/>
        <v>21</v>
      </c>
      <c r="W3" s="67">
        <f t="shared" si="0"/>
        <v>22</v>
      </c>
      <c r="X3" s="67">
        <f t="shared" si="0"/>
        <v>23</v>
      </c>
      <c r="Y3" s="67">
        <f t="shared" si="0"/>
        <v>24</v>
      </c>
      <c r="Z3" s="67">
        <f t="shared" si="0"/>
        <v>25</v>
      </c>
      <c r="AA3" s="67">
        <f t="shared" si="0"/>
        <v>26</v>
      </c>
      <c r="AB3" s="67">
        <f t="shared" si="0"/>
        <v>27</v>
      </c>
      <c r="AC3" s="67">
        <f t="shared" si="0"/>
        <v>28</v>
      </c>
      <c r="AD3" s="67">
        <f t="shared" si="0"/>
        <v>29</v>
      </c>
      <c r="AE3" s="67">
        <v>30</v>
      </c>
      <c r="AF3" s="34" t="s">
        <v>42</v>
      </c>
      <c r="AG3" s="20"/>
    </row>
    <row r="4" spans="1:33" s="5" customFormat="1" ht="19.5" customHeight="1" thickBot="1">
      <c r="A4" s="66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33" t="s">
        <v>40</v>
      </c>
      <c r="AG4" s="20"/>
    </row>
    <row r="5" spans="1:33" s="1" customFormat="1" ht="16.5" customHeight="1" thickTop="1">
      <c r="A5" s="9" t="s">
        <v>0</v>
      </c>
      <c r="B5" s="3">
        <f>'[1]Novembro'!$J$5</f>
        <v>36</v>
      </c>
      <c r="C5" s="3">
        <f>'[1]Novembro'!$J$6</f>
        <v>30.24</v>
      </c>
      <c r="D5" s="3">
        <f>'[1]Novembro'!$J$7</f>
        <v>34.92</v>
      </c>
      <c r="E5" s="3">
        <f>'[1]Novembro'!$J$8</f>
        <v>51.12</v>
      </c>
      <c r="F5" s="3">
        <f>'[1]Novembro'!$J$9</f>
        <v>51.84</v>
      </c>
      <c r="G5" s="3">
        <f>'[1]Novembro'!$J$10</f>
        <v>39.96</v>
      </c>
      <c r="H5" s="3">
        <f>'[1]Novembro'!$J$11</f>
        <v>57.24</v>
      </c>
      <c r="I5" s="3">
        <f>'[1]Novembro'!$J$12</f>
        <v>19.08</v>
      </c>
      <c r="J5" s="3">
        <f>'[1]Novembro'!$J$13</f>
        <v>19.8</v>
      </c>
      <c r="K5" s="3">
        <f>'[1]Novembro'!$J$14</f>
        <v>54.72</v>
      </c>
      <c r="L5" s="3">
        <f>'[1]Novembro'!$J$15</f>
        <v>55.44</v>
      </c>
      <c r="M5" s="3">
        <f>'[1]Novembro'!$J$16</f>
        <v>30.24</v>
      </c>
      <c r="N5" s="3">
        <f>'[1]Novembro'!$J$17</f>
        <v>37.44</v>
      </c>
      <c r="O5" s="3">
        <f>'[1]Novembro'!$J$18</f>
        <v>47.52</v>
      </c>
      <c r="P5" s="3">
        <f>'[1]Novembro'!$J$19</f>
        <v>62.64</v>
      </c>
      <c r="Q5" s="3">
        <f>'[1]Novembro'!$J$20</f>
        <v>28.8</v>
      </c>
      <c r="R5" s="3">
        <f>'[1]Novembro'!$J$21</f>
        <v>45.36</v>
      </c>
      <c r="S5" s="3">
        <f>'[1]Novembro'!$J$22</f>
        <v>44.64</v>
      </c>
      <c r="T5" s="3">
        <f>'[1]Novembro'!$J$23</f>
        <v>46.08</v>
      </c>
      <c r="U5" s="3">
        <f>'[1]Novembro'!$J$24</f>
        <v>52.92</v>
      </c>
      <c r="V5" s="3">
        <f>'[1]Novembro'!$J$25</f>
        <v>42.12</v>
      </c>
      <c r="W5" s="3">
        <f>'[1]Novembro'!$J$26</f>
        <v>73.44</v>
      </c>
      <c r="X5" s="3">
        <f>'[1]Novembro'!$J$27</f>
        <v>43.56</v>
      </c>
      <c r="Y5" s="3">
        <f>'[1]Novembro'!$J$28</f>
        <v>48.6</v>
      </c>
      <c r="Z5" s="3">
        <f>'[1]Novembro'!$J$29</f>
        <v>45.72</v>
      </c>
      <c r="AA5" s="3">
        <f>'[1]Novembro'!$J$30</f>
        <v>62.64</v>
      </c>
      <c r="AB5" s="3">
        <f>'[1]Novembro'!$J$31</f>
        <v>36.36</v>
      </c>
      <c r="AC5" s="3">
        <f>'[1]Novembro'!$J$32</f>
        <v>47.16</v>
      </c>
      <c r="AD5" s="3">
        <f>'[1]Novembro'!$J$33</f>
        <v>38.52</v>
      </c>
      <c r="AE5" s="3">
        <f>'[1]Novembro'!$J$34</f>
        <v>63.72</v>
      </c>
      <c r="AF5" s="26">
        <f aca="true" t="shared" si="1" ref="AF5:AF12">MAX(B5:AE5)</f>
        <v>73.44</v>
      </c>
      <c r="AG5" s="2"/>
    </row>
    <row r="6" spans="1:33" ht="16.5" customHeight="1">
      <c r="A6" s="10" t="s">
        <v>1</v>
      </c>
      <c r="B6" s="15">
        <f>'[2]Novembro'!$J$5</f>
        <v>37.8</v>
      </c>
      <c r="C6" s="15">
        <f>'[2]Novembro'!$J$6</f>
        <v>35.64</v>
      </c>
      <c r="D6" s="15">
        <f>'[2]Novembro'!$J$7</f>
        <v>32.04</v>
      </c>
      <c r="E6" s="15">
        <f>'[2]Novembro'!$J$8</f>
        <v>48.6</v>
      </c>
      <c r="F6" s="15">
        <f>'[2]Novembro'!$J$9</f>
        <v>73.08</v>
      </c>
      <c r="G6" s="15">
        <f>'[2]Novembro'!$J$10</f>
        <v>53.28</v>
      </c>
      <c r="H6" s="15">
        <f>'[2]Novembro'!$J$11</f>
        <v>42.84</v>
      </c>
      <c r="I6" s="15">
        <f>'[2]Novembro'!$J$12</f>
        <v>33.12</v>
      </c>
      <c r="J6" s="15">
        <f>'[2]Novembro'!$J$13</f>
        <v>30.6</v>
      </c>
      <c r="K6" s="15">
        <f>'[2]Novembro'!$J$14</f>
        <v>37.44</v>
      </c>
      <c r="L6" s="15">
        <f>'[2]Novembro'!$J$15</f>
        <v>35.64</v>
      </c>
      <c r="M6" s="15">
        <f>'[2]Novembro'!$J$16</f>
        <v>25.56</v>
      </c>
      <c r="N6" s="15">
        <f>'[2]Novembro'!$J$17</f>
        <v>22.32</v>
      </c>
      <c r="O6" s="15">
        <f>'[2]Novembro'!$J$18</f>
        <v>46.08</v>
      </c>
      <c r="P6" s="15">
        <f>'[2]Novembro'!$J$19</f>
        <v>31.68</v>
      </c>
      <c r="Q6" s="15">
        <f>'[2]Novembro'!$J$20</f>
        <v>28.8</v>
      </c>
      <c r="R6" s="15">
        <f>'[2]Novembro'!$J$21</f>
        <v>28.44</v>
      </c>
      <c r="S6" s="15">
        <f>'[2]Novembro'!$J$22</f>
        <v>29.88</v>
      </c>
      <c r="T6" s="15">
        <f>'[2]Novembro'!$J$23</f>
        <v>40.32</v>
      </c>
      <c r="U6" s="15">
        <f>'[2]Novembro'!$J$24</f>
        <v>43.2</v>
      </c>
      <c r="V6" s="15">
        <f>'[2]Novembro'!$J$25</f>
        <v>51.84</v>
      </c>
      <c r="W6" s="15">
        <f>'[2]Novembro'!$J$26</f>
        <v>37.44</v>
      </c>
      <c r="X6" s="15">
        <f>'[2]Novembro'!$J$27</f>
        <v>42.48</v>
      </c>
      <c r="Y6" s="15">
        <f>'[2]Novembro'!$J$28</f>
        <v>30.96</v>
      </c>
      <c r="Z6" s="15">
        <f>'[2]Novembro'!$J$29</f>
        <v>32.76</v>
      </c>
      <c r="AA6" s="15">
        <f>'[2]Novembro'!$J$30</f>
        <v>37.08</v>
      </c>
      <c r="AB6" s="15">
        <f>'[2]Novembro'!$J$31</f>
        <v>43.2</v>
      </c>
      <c r="AC6" s="15">
        <f>'[2]Novembro'!$J$32</f>
        <v>42.12</v>
      </c>
      <c r="AD6" s="15">
        <f>'[2]Novembro'!$J$33</f>
        <v>66.24</v>
      </c>
      <c r="AE6" s="15">
        <f>'[2]Novembro'!$J$34</f>
        <v>36.72</v>
      </c>
      <c r="AF6" s="17">
        <f t="shared" si="1"/>
        <v>73.08</v>
      </c>
      <c r="AG6" s="2"/>
    </row>
    <row r="7" spans="1:33" ht="16.5" customHeight="1">
      <c r="A7" s="10" t="s">
        <v>2</v>
      </c>
      <c r="B7" s="3">
        <f>'[3]Novembro'!$J$5</f>
        <v>35.64</v>
      </c>
      <c r="C7" s="3">
        <f>'[3]Novembro'!$J$6</f>
        <v>31.32</v>
      </c>
      <c r="D7" s="3">
        <f>'[3]Novembro'!$J$7</f>
        <v>41.4</v>
      </c>
      <c r="E7" s="3">
        <f>'[3]Novembro'!$J$8</f>
        <v>74.52</v>
      </c>
      <c r="F7" s="3">
        <f>'[3]Novembro'!$J$9</f>
        <v>51.12</v>
      </c>
      <c r="G7" s="3">
        <f>'[3]Novembro'!$J$10</f>
        <v>49.32</v>
      </c>
      <c r="H7" s="3">
        <f>'[3]Novembro'!$J$11</f>
        <v>54.36</v>
      </c>
      <c r="I7" s="3">
        <f>'[3]Novembro'!$J$12</f>
        <v>39.96</v>
      </c>
      <c r="J7" s="3">
        <f>'[3]Novembro'!$J$13</f>
        <v>27.72</v>
      </c>
      <c r="K7" s="3">
        <f>'[3]Novembro'!$J$14</f>
        <v>30.96</v>
      </c>
      <c r="L7" s="3">
        <f>'[3]Novembro'!$J$15</f>
        <v>39.96</v>
      </c>
      <c r="M7" s="3">
        <f>'[3]Novembro'!$J$16</f>
        <v>32.04</v>
      </c>
      <c r="N7" s="3">
        <f>'[3]Novembro'!$J$17</f>
        <v>33.48</v>
      </c>
      <c r="O7" s="3">
        <f>'[3]Novembro'!$J$18</f>
        <v>39.96</v>
      </c>
      <c r="P7" s="3">
        <f>'[3]Novembro'!$J$19</f>
        <v>39.6</v>
      </c>
      <c r="Q7" s="3">
        <f>'[3]Novembro'!$J$20</f>
        <v>42.12</v>
      </c>
      <c r="R7" s="3">
        <f>'[3]Novembro'!$J$21</f>
        <v>33.12</v>
      </c>
      <c r="S7" s="3">
        <f>'[3]Novembro'!$J$22</f>
        <v>42.48</v>
      </c>
      <c r="T7" s="3">
        <f>'[3]Novembro'!$J$23</f>
        <v>42.12</v>
      </c>
      <c r="U7" s="3">
        <f>'[3]Novembro'!$J$24</f>
        <v>37.8</v>
      </c>
      <c r="V7" s="3">
        <f>'[3]Novembro'!$J$25</f>
        <v>38.16</v>
      </c>
      <c r="W7" s="3">
        <f>'[3]Novembro'!$J$26</f>
        <v>42.48</v>
      </c>
      <c r="X7" s="3">
        <f>'[3]Novembro'!$J$27</f>
        <v>37.8</v>
      </c>
      <c r="Y7" s="3">
        <f>'[3]Novembro'!$J$28</f>
        <v>48.96</v>
      </c>
      <c r="Z7" s="3">
        <f>'[3]Novembro'!$J$29</f>
        <v>46.44</v>
      </c>
      <c r="AA7" s="3">
        <f>'[3]Novembro'!$J$30</f>
        <v>40.68</v>
      </c>
      <c r="AB7" s="3">
        <f>'[3]Novembro'!$J$31</f>
        <v>38.88</v>
      </c>
      <c r="AC7" s="3">
        <f>'[3]Novembro'!$J$32</f>
        <v>52.2</v>
      </c>
      <c r="AD7" s="3">
        <f>'[3]Novembro'!$J$33</f>
        <v>44.28</v>
      </c>
      <c r="AE7" s="3">
        <f>'[3]Novembro'!$J$34</f>
        <v>40.32</v>
      </c>
      <c r="AF7" s="17">
        <f t="shared" si="1"/>
        <v>74.52</v>
      </c>
      <c r="AG7" s="2"/>
    </row>
    <row r="8" spans="1:33" ht="16.5" customHeight="1">
      <c r="A8" s="10" t="s">
        <v>3</v>
      </c>
      <c r="B8" s="3">
        <f>'[4]Novembro'!$J$5</f>
        <v>28.44</v>
      </c>
      <c r="C8" s="3">
        <f>'[4]Novembro'!$J$6</f>
        <v>102.384</v>
      </c>
      <c r="D8" s="3">
        <f>'[4]Novembro'!$J$7</f>
        <v>27.36</v>
      </c>
      <c r="E8" s="3">
        <f>'[4]Novembro'!$J$8</f>
        <v>29.52</v>
      </c>
      <c r="F8" s="3">
        <f>'[4]Novembro'!$J$9</f>
        <v>28.08</v>
      </c>
      <c r="G8" s="3">
        <f>'[4]Novembro'!$J$10</f>
        <v>38.88</v>
      </c>
      <c r="H8" s="3">
        <f>'[4]Novembro'!$J$11</f>
        <v>36.72</v>
      </c>
      <c r="I8" s="3">
        <f>'[4]Novembro'!$J$12</f>
        <v>41.4</v>
      </c>
      <c r="J8" s="3">
        <f>'[4]Novembro'!$J$13</f>
        <v>20.88</v>
      </c>
      <c r="K8" s="3">
        <f>'[4]Novembro'!$J$14</f>
        <v>31.68</v>
      </c>
      <c r="L8" s="3">
        <f>'[4]Novembro'!$J$15</f>
        <v>38.52</v>
      </c>
      <c r="M8" s="3">
        <f>'[4]Novembro'!$J$16</f>
        <v>23.04</v>
      </c>
      <c r="N8" s="3">
        <f>'[4]Novembro'!$J$17</f>
        <v>24.48</v>
      </c>
      <c r="O8" s="3">
        <f>'[4]Novembro'!$J$18</f>
        <v>28.08</v>
      </c>
      <c r="P8" s="3">
        <f>'[4]Novembro'!$J$19</f>
        <v>29.52</v>
      </c>
      <c r="Q8" s="3">
        <f>'[4]Novembro'!$J$20</f>
        <v>33.84</v>
      </c>
      <c r="R8" s="3">
        <f>'[4]Novembro'!$J$21</f>
        <v>32.4</v>
      </c>
      <c r="S8" s="3">
        <f>'[4]Novembro'!$J$22</f>
        <v>30.6</v>
      </c>
      <c r="T8" s="3">
        <f>'[4]Novembro'!$J$23</f>
        <v>32.4</v>
      </c>
      <c r="U8" s="3">
        <f>'[4]Novembro'!$J$24</f>
        <v>27</v>
      </c>
      <c r="V8" s="3">
        <f>'[4]Novembro'!$J$25</f>
        <v>46.44</v>
      </c>
      <c r="W8" s="3">
        <f>'[4]Novembro'!$J$26</f>
        <v>81.36</v>
      </c>
      <c r="X8" s="3">
        <f>'[4]Novembro'!$J$27</f>
        <v>29.16</v>
      </c>
      <c r="Y8" s="3">
        <f>'[4]Novembro'!$J$28</f>
        <v>38.52</v>
      </c>
      <c r="Z8" s="3">
        <f>'[4]Novembro'!$J$29</f>
        <v>28.08</v>
      </c>
      <c r="AA8" s="3">
        <f>'[4]Novembro'!$J$30</f>
        <v>36</v>
      </c>
      <c r="AB8" s="3">
        <f>'[4]Novembro'!$J$31</f>
        <v>43.56</v>
      </c>
      <c r="AC8" s="3">
        <f>'[4]Novembro'!$J$32</f>
        <v>50.76</v>
      </c>
      <c r="AD8" s="3">
        <f>'[4]Novembro'!$J$33</f>
        <v>22.68</v>
      </c>
      <c r="AE8" s="3">
        <f>'[4]Novembro'!$J$34</f>
        <v>22.68</v>
      </c>
      <c r="AF8" s="17">
        <f t="shared" si="1"/>
        <v>102.384</v>
      </c>
      <c r="AG8" s="2"/>
    </row>
    <row r="9" spans="1:33" ht="16.5" customHeight="1">
      <c r="A9" s="10" t="s">
        <v>4</v>
      </c>
      <c r="B9" s="3">
        <f>'[5]Novembro'!$J$5</f>
        <v>34.2</v>
      </c>
      <c r="C9" s="3">
        <f>'[5]Novembro'!$J$6</f>
        <v>33.84</v>
      </c>
      <c r="D9" s="3">
        <f>'[5]Novembro'!$J$7</f>
        <v>52.2</v>
      </c>
      <c r="E9" s="3">
        <f>'[5]Novembro'!$J$8</f>
        <v>47.52</v>
      </c>
      <c r="F9" s="3">
        <f>'[5]Novembro'!$J$9</f>
        <v>33.12</v>
      </c>
      <c r="G9" s="3">
        <f>'[5]Novembro'!$J$10</f>
        <v>41.04</v>
      </c>
      <c r="H9" s="3">
        <f>'[5]Novembro'!$J$11</f>
        <v>55.44</v>
      </c>
      <c r="I9" s="3">
        <f>'[5]Novembro'!$J$12</f>
        <v>45.36</v>
      </c>
      <c r="J9" s="3">
        <f>'[5]Novembro'!$J$13</f>
        <v>36.36</v>
      </c>
      <c r="K9" s="3">
        <f>'[5]Novembro'!$J$14</f>
        <v>60.12</v>
      </c>
      <c r="L9" s="3">
        <f>'[5]Novembro'!$J$15</f>
        <v>39.96</v>
      </c>
      <c r="M9" s="3">
        <f>'[5]Novembro'!$J$16</f>
        <v>34.2</v>
      </c>
      <c r="N9" s="3">
        <f>'[5]Novembro'!$J$17</f>
        <v>29.52</v>
      </c>
      <c r="O9" s="3">
        <f>'[5]Novembro'!$J$18</f>
        <v>42.48</v>
      </c>
      <c r="P9" s="3">
        <f>'[5]Novembro'!$J$19</f>
        <v>36</v>
      </c>
      <c r="Q9" s="3">
        <f>'[5]Novembro'!$J$20</f>
        <v>38.16</v>
      </c>
      <c r="R9" s="3">
        <f>'[5]Novembro'!$J$21</f>
        <v>60.12</v>
      </c>
      <c r="S9" s="3">
        <f>'[5]Novembro'!$J$22</f>
        <v>38.52</v>
      </c>
      <c r="T9" s="3">
        <f>'[5]Novembro'!$J$23</f>
        <v>42.12</v>
      </c>
      <c r="U9" s="3">
        <f>'[5]Novembro'!$J$24</f>
        <v>32.04</v>
      </c>
      <c r="V9" s="3">
        <f>'[5]Novembro'!$J$25</f>
        <v>35.64</v>
      </c>
      <c r="W9" s="3">
        <f>'[5]Novembro'!$J$26</f>
        <v>40.32</v>
      </c>
      <c r="X9" s="3">
        <f>'[5]Novembro'!$J$27</f>
        <v>32.4</v>
      </c>
      <c r="Y9" s="3">
        <f>'[5]Novembro'!$J$28</f>
        <v>34.56</v>
      </c>
      <c r="Z9" s="3">
        <f>'[5]Novembro'!$J$29</f>
        <v>35.64</v>
      </c>
      <c r="AA9" s="3">
        <f>'[5]Novembro'!$J$30</f>
        <v>59.76</v>
      </c>
      <c r="AB9" s="3">
        <f>'[5]Novembro'!$J$31</f>
        <v>54.36</v>
      </c>
      <c r="AC9" s="3">
        <f>'[5]Novembro'!$J$32</f>
        <v>52.56</v>
      </c>
      <c r="AD9" s="3">
        <f>'[5]Novembro'!$J$33</f>
        <v>42.48</v>
      </c>
      <c r="AE9" s="3">
        <f>'[5]Novembro'!$J$34</f>
        <v>40.32</v>
      </c>
      <c r="AF9" s="17">
        <f t="shared" si="1"/>
        <v>60.12</v>
      </c>
      <c r="AG9" s="2"/>
    </row>
    <row r="10" spans="1:33" ht="16.5" customHeight="1">
      <c r="A10" s="10" t="s">
        <v>5</v>
      </c>
      <c r="B10" s="3">
        <f>'[6]Novembro'!$J$5</f>
        <v>29.52</v>
      </c>
      <c r="C10" s="3">
        <f>'[6]Novembro'!$J$6</f>
        <v>26.64</v>
      </c>
      <c r="D10" s="3">
        <f>'[6]Novembro'!$J$7</f>
        <v>23.04</v>
      </c>
      <c r="E10" s="3">
        <f>'[6]Novembro'!$J$8</f>
        <v>46.8</v>
      </c>
      <c r="F10" s="3">
        <f>'[6]Novembro'!$J$9</f>
        <v>60.84</v>
      </c>
      <c r="G10" s="3">
        <f>'[6]Novembro'!$J$10</f>
        <v>42.12</v>
      </c>
      <c r="H10" s="3">
        <f>'[6]Novembro'!$J$11</f>
        <v>35.28</v>
      </c>
      <c r="I10" s="3">
        <f>'[6]Novembro'!$J$12</f>
        <v>25.92</v>
      </c>
      <c r="J10" s="3">
        <f>'[6]Novembro'!$J$13</f>
        <v>33.48</v>
      </c>
      <c r="K10" s="3">
        <f>'[6]Novembro'!$J$14</f>
        <v>23.76</v>
      </c>
      <c r="L10" s="3">
        <f>'[6]Novembro'!$J$15</f>
        <v>17.64</v>
      </c>
      <c r="M10" s="3">
        <f>'[6]Novembro'!$J$16</f>
        <v>13.32</v>
      </c>
      <c r="N10" s="3">
        <f>'[6]Novembro'!$J$17</f>
        <v>24.48</v>
      </c>
      <c r="O10" s="3">
        <f>'[6]Novembro'!$J$18</f>
        <v>30.6</v>
      </c>
      <c r="P10" s="3">
        <f>'[6]Novembro'!$J$19</f>
        <v>33.48</v>
      </c>
      <c r="Q10" s="3">
        <f>'[6]Novembro'!$J$20</f>
        <v>26.64</v>
      </c>
      <c r="R10" s="3">
        <f>'[6]Novembro'!$J$21</f>
        <v>30.96</v>
      </c>
      <c r="S10" s="3">
        <f>'[6]Novembro'!$J$22</f>
        <v>37.44</v>
      </c>
      <c r="T10" s="3">
        <f>'[6]Novembro'!$J$23</f>
        <v>43.2</v>
      </c>
      <c r="U10" s="3">
        <f>'[6]Novembro'!$J$24</f>
        <v>37.08</v>
      </c>
      <c r="V10" s="3">
        <f>'[6]Novembro'!$J$25</f>
        <v>32.04</v>
      </c>
      <c r="W10" s="3">
        <f>'[6]Novembro'!$J$26</f>
        <v>35.28</v>
      </c>
      <c r="X10" s="3">
        <f>'[6]Novembro'!$J$27</f>
        <v>33.48</v>
      </c>
      <c r="Y10" s="3">
        <f>'[6]Novembro'!$J$28</f>
        <v>24.12</v>
      </c>
      <c r="Z10" s="3">
        <f>'[6]Novembro'!$J$29</f>
        <v>24.84</v>
      </c>
      <c r="AA10" s="3">
        <f>'[6]Novembro'!$J$30</f>
        <v>21.24</v>
      </c>
      <c r="AB10" s="3">
        <f>'[6]Novembro'!$J$31</f>
        <v>22.68</v>
      </c>
      <c r="AC10" s="3">
        <f>'[6]Novembro'!$J$32</f>
        <v>45</v>
      </c>
      <c r="AD10" s="3">
        <f>'[6]Novembro'!$J$33</f>
        <v>26.28</v>
      </c>
      <c r="AE10" s="3">
        <f>'[6]Novembro'!$J$34</f>
        <v>0</v>
      </c>
      <c r="AF10" s="17">
        <f t="shared" si="1"/>
        <v>60.84</v>
      </c>
      <c r="AG10" s="2"/>
    </row>
    <row r="11" spans="1:33" ht="16.5" customHeight="1">
      <c r="A11" s="10" t="s">
        <v>6</v>
      </c>
      <c r="B11" s="3">
        <f>'[7]Novembro'!$J$5</f>
        <v>49.68</v>
      </c>
      <c r="C11" s="3">
        <f>'[7]Novembro'!$J$6</f>
        <v>23.04</v>
      </c>
      <c r="D11" s="3">
        <f>'[7]Novembro'!$J$7</f>
        <v>36</v>
      </c>
      <c r="E11" s="3">
        <f>'[7]Novembro'!$J$8</f>
        <v>41.04</v>
      </c>
      <c r="F11" s="3">
        <f>'[7]Novembro'!$J$9</f>
        <v>55.08</v>
      </c>
      <c r="G11" s="3">
        <f>'[7]Novembro'!$J$10</f>
        <v>42.48</v>
      </c>
      <c r="H11" s="3">
        <f>'[7]Novembro'!$J$11</f>
        <v>25.2</v>
      </c>
      <c r="I11" s="3">
        <f>'[7]Novembro'!$J$12</f>
        <v>23.04</v>
      </c>
      <c r="J11" s="3">
        <f>'[7]Novembro'!$J$13</f>
        <v>82.94400000000002</v>
      </c>
      <c r="K11" s="3">
        <f>'[7]Novembro'!$J$14</f>
        <v>30.96</v>
      </c>
      <c r="L11" s="3">
        <f>'[7]Novembro'!$J$15</f>
        <v>47.88</v>
      </c>
      <c r="M11" s="3">
        <f>'[7]Novembro'!$J$16</f>
        <v>21.24</v>
      </c>
      <c r="N11" s="3">
        <f>'[7]Novembro'!$J$17</f>
        <v>23.4</v>
      </c>
      <c r="O11" s="3">
        <f>'[7]Novembro'!$J$18</f>
        <v>29.88</v>
      </c>
      <c r="P11" s="3">
        <f>'[7]Novembro'!$J$19</f>
        <v>45</v>
      </c>
      <c r="Q11" s="3">
        <f>'[7]Novembro'!$J$20</f>
        <v>31.32</v>
      </c>
      <c r="R11" s="3">
        <f>'[7]Novembro'!$J$21</f>
        <v>40.68</v>
      </c>
      <c r="S11" s="3">
        <f>'[7]Novembro'!$J$22</f>
        <v>39.6</v>
      </c>
      <c r="T11" s="3">
        <f>'[7]Novembro'!$J$23</f>
        <v>43.56</v>
      </c>
      <c r="U11" s="3">
        <f>'[7]Novembro'!$J$24</f>
        <v>29.88</v>
      </c>
      <c r="V11" s="3">
        <f>'[7]Novembro'!$J$25</f>
        <v>46.8</v>
      </c>
      <c r="W11" s="3">
        <f>'[7]Novembro'!$J$26</f>
        <v>46.8</v>
      </c>
      <c r="X11" s="3">
        <f>'[7]Novembro'!$J$27</f>
        <v>38.52</v>
      </c>
      <c r="Y11" s="3">
        <f>'[7]Novembro'!$J$28</f>
        <v>34.2</v>
      </c>
      <c r="Z11" s="3">
        <f>'[7]Novembro'!$J$29</f>
        <v>37.8</v>
      </c>
      <c r="AA11" s="3">
        <f>'[7]Novembro'!$J$30</f>
        <v>35.28</v>
      </c>
      <c r="AB11" s="3">
        <f>'[7]Novembro'!$J$31</f>
        <v>55.08</v>
      </c>
      <c r="AC11" s="3">
        <f>'[7]Novembro'!$J$32</f>
        <v>38.52</v>
      </c>
      <c r="AD11" s="3">
        <f>'[7]Novembro'!$J$33</f>
        <v>39.24</v>
      </c>
      <c r="AE11" s="3">
        <f>'[7]Novembro'!$J$34</f>
        <v>27.36</v>
      </c>
      <c r="AF11" s="17">
        <f t="shared" si="1"/>
        <v>82.94400000000002</v>
      </c>
      <c r="AG11" s="2"/>
    </row>
    <row r="12" spans="1:33" ht="16.5" customHeight="1">
      <c r="A12" s="10" t="s">
        <v>7</v>
      </c>
      <c r="B12" s="3">
        <f>'[8]Novembro'!$J$5</f>
        <v>31.46</v>
      </c>
      <c r="C12" s="3">
        <f>'[8]Novembro'!$J$6</f>
        <v>33.84</v>
      </c>
      <c r="D12" s="3">
        <f>'[8]Novembro'!$J$7</f>
        <v>33.12</v>
      </c>
      <c r="E12" s="3">
        <f>'[8]Novembro'!$J$8</f>
        <v>36.36</v>
      </c>
      <c r="F12" s="3">
        <f>'[8]Novembro'!$J$9</f>
        <v>45.72</v>
      </c>
      <c r="G12" s="3">
        <f>'[8]Novembro'!$J$10</f>
        <v>44.28</v>
      </c>
      <c r="H12" s="3">
        <f>'[8]Novembro'!$J$11</f>
        <v>45</v>
      </c>
      <c r="I12" s="3">
        <f>'[8]Novembro'!$J$12</f>
        <v>33.12</v>
      </c>
      <c r="J12" s="3">
        <f>'[8]Novembro'!$J$13</f>
        <v>20.88</v>
      </c>
      <c r="K12" s="3">
        <f>'[8]Novembro'!$J$14</f>
        <v>48.96</v>
      </c>
      <c r="L12" s="3">
        <f>'[8]Novembro'!$J$15</f>
        <v>44.64</v>
      </c>
      <c r="M12" s="3">
        <f>'[8]Novembro'!$J$16</f>
        <v>22.68</v>
      </c>
      <c r="N12" s="3">
        <f>'[8]Novembro'!$J$17</f>
        <v>34.56</v>
      </c>
      <c r="O12" s="3">
        <f>'[8]Novembro'!$J$18</f>
        <v>52.56</v>
      </c>
      <c r="P12" s="3">
        <f>'[8]Novembro'!$J$19</f>
        <v>51.48</v>
      </c>
      <c r="Q12" s="3">
        <f>'[8]Novembro'!$J$20</f>
        <v>55.8</v>
      </c>
      <c r="R12" s="3">
        <f>'[8]Novembro'!$J$21</f>
        <v>38.16</v>
      </c>
      <c r="S12" s="3">
        <f>'[8]Novembro'!$J$22</f>
        <v>35.28</v>
      </c>
      <c r="T12" s="3">
        <f>'[8]Novembro'!$J$23</f>
        <v>45.72</v>
      </c>
      <c r="U12" s="3">
        <f>'[8]Novembro'!$J$24</f>
        <v>79.92</v>
      </c>
      <c r="V12" s="3">
        <f>'[8]Novembro'!$J$25</f>
        <v>42.12</v>
      </c>
      <c r="W12" s="3">
        <f>'[8]Novembro'!$J$26</f>
        <v>58.68</v>
      </c>
      <c r="X12" s="3">
        <f>'[8]Novembro'!$J$27</f>
        <v>39.6</v>
      </c>
      <c r="Y12" s="3">
        <f>'[8]Novembro'!$J$28</f>
        <v>45</v>
      </c>
      <c r="Z12" s="3">
        <f>'[8]Novembro'!$J$29</f>
        <v>29.16</v>
      </c>
      <c r="AA12" s="3">
        <f>'[8]Novembro'!$J$30</f>
        <v>37.08</v>
      </c>
      <c r="AB12" s="3">
        <f>'[8]Novembro'!$J$31</f>
        <v>33.84</v>
      </c>
      <c r="AC12" s="3">
        <f>'[8]Novembro'!$J$32</f>
        <v>43.92</v>
      </c>
      <c r="AD12" s="3">
        <f>'[8]Novembro'!$J$33</f>
        <v>39.24</v>
      </c>
      <c r="AE12" s="3">
        <f>'[8]Novembro'!$J$34</f>
        <v>44.64</v>
      </c>
      <c r="AF12" s="17">
        <f t="shared" si="1"/>
        <v>79.92</v>
      </c>
      <c r="AG12" s="2"/>
    </row>
    <row r="13" spans="1:33" ht="16.5" customHeight="1">
      <c r="A13" s="10" t="s">
        <v>8</v>
      </c>
      <c r="B13" s="3" t="str">
        <f>'[9]Novembro'!$J$5</f>
        <v>**</v>
      </c>
      <c r="C13" s="3" t="str">
        <f>'[9]Novembro'!$J$6</f>
        <v>**</v>
      </c>
      <c r="D13" s="3" t="str">
        <f>'[9]Novembro'!$J$7</f>
        <v>**</v>
      </c>
      <c r="E13" s="3" t="str">
        <f>'[9]Novembro'!$J$8</f>
        <v>**</v>
      </c>
      <c r="F13" s="3">
        <f>'[9]Novembro'!$J$9</f>
        <v>39.96</v>
      </c>
      <c r="G13" s="3" t="str">
        <f>'[9]Novembro'!$J$10</f>
        <v>**</v>
      </c>
      <c r="H13" s="3" t="str">
        <f>'[9]Novembro'!$J$11</f>
        <v>**</v>
      </c>
      <c r="I13" s="3" t="str">
        <f>'[9]Novembro'!$J$12</f>
        <v>**</v>
      </c>
      <c r="J13" s="3" t="str">
        <f>'[9]Novembro'!$J$13</f>
        <v>**</v>
      </c>
      <c r="K13" s="3" t="str">
        <f>'[9]Novembro'!$J$14</f>
        <v>**</v>
      </c>
      <c r="L13" s="3" t="str">
        <f>'[9]Novembro'!$J$15</f>
        <v>**</v>
      </c>
      <c r="M13" s="3" t="str">
        <f>'[9]Novembro'!$J$16</f>
        <v>**</v>
      </c>
      <c r="N13" s="3" t="str">
        <f>'[9]Novembro'!$J$17</f>
        <v>**</v>
      </c>
      <c r="O13" s="3" t="str">
        <f>'[9]Novembro'!$J$18</f>
        <v>**</v>
      </c>
      <c r="P13" s="3" t="str">
        <f>'[9]Novembro'!$J$19</f>
        <v>**</v>
      </c>
      <c r="Q13" s="3" t="str">
        <f>'[9]Novembro'!$J$20</f>
        <v>**</v>
      </c>
      <c r="R13" s="3" t="str">
        <f>'[9]Novembro'!$J$21</f>
        <v>**</v>
      </c>
      <c r="S13" s="3" t="str">
        <f>'[9]Novembro'!$J$22</f>
        <v>**</v>
      </c>
      <c r="T13" s="3" t="str">
        <f>'[9]Novembro'!$J$23</f>
        <v>**</v>
      </c>
      <c r="U13" s="3" t="str">
        <f>'[9]Novembro'!$J$24</f>
        <v>**</v>
      </c>
      <c r="V13" s="3" t="str">
        <f>'[9]Novembro'!$J$25</f>
        <v>**</v>
      </c>
      <c r="W13" s="3" t="str">
        <f>'[9]Novembro'!$J$26</f>
        <v>**</v>
      </c>
      <c r="X13" s="3" t="str">
        <f>'[9]Novembro'!$J$27</f>
        <v>**</v>
      </c>
      <c r="Y13" s="3" t="str">
        <f>'[9]Novembro'!$J$28</f>
        <v>**</v>
      </c>
      <c r="Z13" s="3" t="str">
        <f>'[9]Novembro'!$J$29</f>
        <v>**</v>
      </c>
      <c r="AA13" s="3" t="str">
        <f>'[9]Novembro'!$J$30</f>
        <v>**</v>
      </c>
      <c r="AB13" s="3" t="str">
        <f>'[9]Novembro'!$J$31</f>
        <v>**</v>
      </c>
      <c r="AC13" s="3" t="str">
        <f>'[9]Novembro'!$J$32</f>
        <v>**</v>
      </c>
      <c r="AD13" s="3" t="str">
        <f>'[9]Novembro'!$J$33</f>
        <v>**</v>
      </c>
      <c r="AE13" s="3" t="str">
        <f>'[9]Novembro'!$J$34</f>
        <v>**</v>
      </c>
      <c r="AF13" s="17" t="s">
        <v>32</v>
      </c>
      <c r="AG13" s="2"/>
    </row>
    <row r="14" spans="1:33" ht="16.5" customHeight="1">
      <c r="A14" s="10" t="s">
        <v>9</v>
      </c>
      <c r="B14" s="3">
        <f>'[10]Novembro'!$J$5</f>
        <v>27.72</v>
      </c>
      <c r="C14" s="3">
        <f>'[10]Novembro'!$J$6</f>
        <v>29.16</v>
      </c>
      <c r="D14" s="3">
        <f>'[10]Novembro'!$J$7</f>
        <v>27.72</v>
      </c>
      <c r="E14" s="3">
        <f>'[10]Novembro'!$J$8</f>
        <v>34.92</v>
      </c>
      <c r="F14" s="3">
        <f>'[10]Novembro'!$J$9</f>
        <v>40.32</v>
      </c>
      <c r="G14" s="3">
        <f>'[10]Novembro'!$J$10</f>
        <v>49.32</v>
      </c>
      <c r="H14" s="3">
        <f>'[10]Novembro'!$J$11</f>
        <v>54</v>
      </c>
      <c r="I14" s="3">
        <f>'[10]Novembro'!$J$12</f>
        <v>40.32</v>
      </c>
      <c r="J14" s="3">
        <f>'[10]Novembro'!$J$13</f>
        <v>25.2</v>
      </c>
      <c r="K14" s="3">
        <f>'[10]Novembro'!$J$14</f>
        <v>44.28</v>
      </c>
      <c r="L14" s="3">
        <f>'[10]Novembro'!$J$15</f>
        <v>45.36</v>
      </c>
      <c r="M14" s="3">
        <f>'[10]Novembro'!$J$16</f>
        <v>24.12</v>
      </c>
      <c r="N14" s="3">
        <f>'[10]Novembro'!$J$17</f>
        <v>30.96</v>
      </c>
      <c r="O14" s="3">
        <f>'[10]Novembro'!$J$18</f>
        <v>46.8</v>
      </c>
      <c r="P14" s="3">
        <f>'[10]Novembro'!$J$19</f>
        <v>95.76</v>
      </c>
      <c r="Q14" s="3">
        <f>'[10]Novembro'!$J$20</f>
        <v>33.48</v>
      </c>
      <c r="R14" s="3">
        <f>'[10]Novembro'!$J$21</f>
        <v>32.04</v>
      </c>
      <c r="S14" s="3">
        <f>'[10]Novembro'!$J$22</f>
        <v>34.56</v>
      </c>
      <c r="T14" s="3">
        <f>'[10]Novembro'!$J$23</f>
        <v>39.24</v>
      </c>
      <c r="U14" s="3">
        <f>'[10]Novembro'!$J$24</f>
        <v>34.92</v>
      </c>
      <c r="V14" s="3">
        <f>'[10]Novembro'!$J$25</f>
        <v>49.68</v>
      </c>
      <c r="W14" s="3">
        <f>'[10]Novembro'!$J$26</f>
        <v>68.76</v>
      </c>
      <c r="X14" s="3">
        <f>'[10]Novembro'!$J$27</f>
        <v>42.48</v>
      </c>
      <c r="Y14" s="3">
        <f>'[10]Novembro'!$J$28</f>
        <v>25.2</v>
      </c>
      <c r="Z14" s="3">
        <f>'[10]Novembro'!$J$29</f>
        <v>29.88</v>
      </c>
      <c r="AA14" s="3">
        <f>'[10]Novembro'!$J$30</f>
        <v>46.44</v>
      </c>
      <c r="AB14" s="3">
        <f>'[10]Novembro'!$J$31</f>
        <v>40.68</v>
      </c>
      <c r="AC14" s="3">
        <f>'[10]Novembro'!$J$32</f>
        <v>66.6</v>
      </c>
      <c r="AD14" s="3">
        <f>'[10]Novembro'!$J$33</f>
        <v>39.6</v>
      </c>
      <c r="AE14" s="3">
        <f>'[10]Novembro'!$J$34</f>
        <v>44.28</v>
      </c>
      <c r="AF14" s="17">
        <f>MAX(B14:AE14)</f>
        <v>95.76</v>
      </c>
      <c r="AG14" s="2"/>
    </row>
    <row r="15" spans="1:33" ht="16.5" customHeight="1">
      <c r="A15" s="10" t="s">
        <v>10</v>
      </c>
      <c r="B15" s="3">
        <f>'[11]Novembro'!$J$5</f>
        <v>46.44</v>
      </c>
      <c r="C15" s="3">
        <f>'[11]Novembro'!$J$6</f>
        <v>29.52</v>
      </c>
      <c r="D15" s="3">
        <f>'[11]Novembro'!$J$7</f>
        <v>28.08</v>
      </c>
      <c r="E15" s="3">
        <f>'[11]Novembro'!$J$8</f>
        <v>28.08</v>
      </c>
      <c r="F15" s="3">
        <f>'[11]Novembro'!$J$9</f>
        <v>38.88</v>
      </c>
      <c r="G15" s="3">
        <f>'[11]Novembro'!$J$10</f>
        <v>34.92</v>
      </c>
      <c r="H15" s="3">
        <f>'[11]Novembro'!$J$11</f>
        <v>43.2</v>
      </c>
      <c r="I15" s="3">
        <f>'[11]Novembro'!$J$12</f>
        <v>40.68</v>
      </c>
      <c r="J15" s="3">
        <f>'[11]Novembro'!$J$13</f>
        <v>25.2</v>
      </c>
      <c r="K15" s="3">
        <f>'[11]Novembro'!$J$14</f>
        <v>44.28</v>
      </c>
      <c r="L15" s="3">
        <f>'[11]Novembro'!$J$15</f>
        <v>52.56</v>
      </c>
      <c r="M15" s="3">
        <f>'[11]Novembro'!$J$16</f>
        <v>24.84</v>
      </c>
      <c r="N15" s="3">
        <f>'[11]Novembro'!$J$17</f>
        <v>32.76</v>
      </c>
      <c r="O15" s="3">
        <f>'[11]Novembro'!$J$18</f>
        <v>53.64</v>
      </c>
      <c r="P15" s="3">
        <f>'[11]Novembro'!$J$19</f>
        <v>52.2</v>
      </c>
      <c r="Q15" s="3">
        <f>'[11]Novembro'!$J$20</f>
        <v>29.16</v>
      </c>
      <c r="R15" s="3">
        <f>'[11]Novembro'!$J$21</f>
        <v>37.44</v>
      </c>
      <c r="S15" s="3">
        <f>'[11]Novembro'!$J$22</f>
        <v>31.32</v>
      </c>
      <c r="T15" s="3">
        <f>'[11]Novembro'!$J$23</f>
        <v>45.72</v>
      </c>
      <c r="U15" s="3">
        <f>'[11]Novembro'!$J$24</f>
        <v>46.44</v>
      </c>
      <c r="V15" s="3">
        <f>'[11]Novembro'!$J$25</f>
        <v>52.92</v>
      </c>
      <c r="W15" s="3">
        <f>'[11]Novembro'!$J$26</f>
        <v>65.88</v>
      </c>
      <c r="X15" s="3">
        <f>'[11]Novembro'!$J$27</f>
        <v>31.68</v>
      </c>
      <c r="Y15" s="3">
        <f>'[11]Novembro'!$J$28</f>
        <v>33.12</v>
      </c>
      <c r="Z15" s="3">
        <f>'[11]Novembro'!$J$29</f>
        <v>27</v>
      </c>
      <c r="AA15" s="3">
        <f>'[11]Novembro'!$J$30</f>
        <v>42.84</v>
      </c>
      <c r="AB15" s="3">
        <f>'[11]Novembro'!$J$31</f>
        <v>41.04</v>
      </c>
      <c r="AC15" s="3">
        <f>'[11]Novembro'!$J$32</f>
        <v>39.6</v>
      </c>
      <c r="AD15" s="3">
        <f>'[11]Novembro'!$J$33</f>
        <v>42.12</v>
      </c>
      <c r="AE15" s="3">
        <f>'[11]Novembro'!$J$34</f>
        <v>52.92</v>
      </c>
      <c r="AF15" s="17">
        <f>MAX(B15:AE15)</f>
        <v>65.88</v>
      </c>
      <c r="AG15" s="2"/>
    </row>
    <row r="16" spans="1:33" ht="16.5" customHeight="1">
      <c r="A16" s="10" t="s">
        <v>11</v>
      </c>
      <c r="B16" s="3">
        <f>'[12]Novembro'!$J$5</f>
        <v>35.28</v>
      </c>
      <c r="C16" s="3">
        <f>'[12]Novembro'!$J$6</f>
        <v>30.6</v>
      </c>
      <c r="D16" s="3">
        <f>'[12]Novembro'!$J$7</f>
        <v>37.08</v>
      </c>
      <c r="E16" s="3">
        <f>'[12]Novembro'!$J$8</f>
        <v>31.32</v>
      </c>
      <c r="F16" s="3">
        <f>'[12]Novembro'!$J$9</f>
        <v>54</v>
      </c>
      <c r="G16" s="3">
        <f>'[12]Novembro'!$J$10</f>
        <v>41.04</v>
      </c>
      <c r="H16" s="3">
        <f>'[12]Novembro'!$J$11</f>
        <v>45.36</v>
      </c>
      <c r="I16" s="3">
        <f>'[12]Novembro'!$J$12</f>
        <v>34.56</v>
      </c>
      <c r="J16" s="3">
        <f>'[12]Novembro'!$J$13</f>
        <v>24.12</v>
      </c>
      <c r="K16" s="3">
        <f>'[12]Novembro'!$J$14</f>
        <v>40.32</v>
      </c>
      <c r="L16" s="3">
        <f>'[12]Novembro'!$J$15</f>
        <v>49.68</v>
      </c>
      <c r="M16" s="3">
        <f>'[12]Novembro'!$J$16</f>
        <v>55.44</v>
      </c>
      <c r="N16" s="3">
        <f>'[12]Novembro'!$J$17</f>
        <v>29.16</v>
      </c>
      <c r="O16" s="3">
        <f>'[12]Novembro'!$J$18</f>
        <v>54</v>
      </c>
      <c r="P16" s="3">
        <f>'[12]Novembro'!$J$19</f>
        <v>43.2</v>
      </c>
      <c r="Q16" s="3">
        <f>'[12]Novembro'!$J$20</f>
        <v>36.36</v>
      </c>
      <c r="R16" s="3">
        <f>'[12]Novembro'!$J$21</f>
        <v>30.24</v>
      </c>
      <c r="S16" s="3">
        <f>'[12]Novembro'!$J$22</f>
        <v>30.24</v>
      </c>
      <c r="T16" s="3">
        <f>'[12]Novembro'!$J$23</f>
        <v>38.16</v>
      </c>
      <c r="U16" s="3">
        <f>'[12]Novembro'!$J$24</f>
        <v>38.52</v>
      </c>
      <c r="V16" s="3">
        <f>'[12]Novembro'!$J$25</f>
        <v>46.08</v>
      </c>
      <c r="W16" s="3">
        <f>'[12]Novembro'!$J$26</f>
        <v>43.92</v>
      </c>
      <c r="X16" s="3">
        <f>'[12]Novembro'!$J$27</f>
        <v>55.44</v>
      </c>
      <c r="Y16" s="3">
        <f>'[12]Novembro'!$J$28</f>
        <v>35.64</v>
      </c>
      <c r="Z16" s="3">
        <f>'[12]Novembro'!$J$29</f>
        <v>34.2</v>
      </c>
      <c r="AA16" s="3">
        <f>'[12]Novembro'!$J$30</f>
        <v>44.28</v>
      </c>
      <c r="AB16" s="3">
        <f>'[12]Novembro'!$J$31</f>
        <v>43.92</v>
      </c>
      <c r="AC16" s="3">
        <f>'[12]Novembro'!$J$32</f>
        <v>43.92</v>
      </c>
      <c r="AD16" s="3">
        <f>'[12]Novembro'!$J$33</f>
        <v>41.76</v>
      </c>
      <c r="AE16" s="3">
        <f>'[12]Novembro'!$J$34</f>
        <v>36.72</v>
      </c>
      <c r="AF16" s="17">
        <f>MAX(B16:AE16)</f>
        <v>55.44</v>
      </c>
      <c r="AG16" s="2"/>
    </row>
    <row r="17" spans="1:33" ht="16.5" customHeight="1">
      <c r="A17" s="10" t="s">
        <v>12</v>
      </c>
      <c r="B17" s="3">
        <f>'[13]Novembro'!$J$5</f>
        <v>20.52</v>
      </c>
      <c r="C17" s="3">
        <f>'[13]Novembro'!$J$6</f>
        <v>33.48</v>
      </c>
      <c r="D17" s="3">
        <f>'[13]Novembro'!$J$7</f>
        <v>24.84</v>
      </c>
      <c r="E17" s="3">
        <f>'[13]Novembro'!$J$8</f>
        <v>39.96</v>
      </c>
      <c r="F17" s="3">
        <f>'[13]Novembro'!$J$9</f>
        <v>55.8</v>
      </c>
      <c r="G17" s="3">
        <f>'[13]Novembro'!$J$10</f>
        <v>38.52</v>
      </c>
      <c r="H17" s="3">
        <f>'[13]Novembro'!$J$11</f>
        <v>36.72</v>
      </c>
      <c r="I17" s="3">
        <f>'[13]Novembro'!$J$12</f>
        <v>36.36</v>
      </c>
      <c r="J17" s="3">
        <f>'[13]Novembro'!$J$13</f>
        <v>22.32</v>
      </c>
      <c r="K17" s="3">
        <f>'[13]Novembro'!$J$14</f>
        <v>29.16</v>
      </c>
      <c r="L17" s="3">
        <f>'[13]Novembro'!$J$15</f>
        <v>25.92</v>
      </c>
      <c r="M17" s="3">
        <f>'[13]Novembro'!$J$16</f>
        <v>23.4</v>
      </c>
      <c r="N17" s="3">
        <f>'[13]Novembro'!$J$17</f>
        <v>19.08</v>
      </c>
      <c r="O17" s="3">
        <f>'[13]Novembro'!$J$18</f>
        <v>28.8</v>
      </c>
      <c r="P17" s="3">
        <f>'[13]Novembro'!$J$19</f>
        <v>27.72</v>
      </c>
      <c r="Q17" s="3">
        <f>'[13]Novembro'!$J$20</f>
        <v>19.8</v>
      </c>
      <c r="R17" s="3">
        <f>'[13]Novembro'!$J$21</f>
        <v>24.12</v>
      </c>
      <c r="S17" s="3">
        <f>'[13]Novembro'!$J$22</f>
        <v>28.08</v>
      </c>
      <c r="T17" s="3">
        <f>'[13]Novembro'!$J$23</f>
        <v>38.52</v>
      </c>
      <c r="U17" s="3">
        <f>'[13]Novembro'!$J$24</f>
        <v>31.32</v>
      </c>
      <c r="V17" s="3">
        <f>'[13]Novembro'!$J$25</f>
        <v>43.2</v>
      </c>
      <c r="W17" s="3">
        <f>'[13]Novembro'!$J$26</f>
        <v>33.84</v>
      </c>
      <c r="X17" s="3">
        <f>'[13]Novembro'!$J$27</f>
        <v>28.8</v>
      </c>
      <c r="Y17" s="3">
        <f>'[13]Novembro'!$J$28</f>
        <v>24.12</v>
      </c>
      <c r="Z17" s="3">
        <f>'[13]Novembro'!$J$29</f>
        <v>34.2</v>
      </c>
      <c r="AA17" s="3">
        <f>'[13]Novembro'!$J$30</f>
        <v>33.84</v>
      </c>
      <c r="AB17" s="3">
        <f>'[13]Novembro'!$J$31</f>
        <v>30.6</v>
      </c>
      <c r="AC17" s="3">
        <f>'[13]Novembro'!$J$32</f>
        <v>38.52</v>
      </c>
      <c r="AD17" s="3">
        <f>'[13]Novembro'!$J$33</f>
        <v>32.4</v>
      </c>
      <c r="AE17" s="3">
        <f>'[13]Novembro'!$J$34</f>
        <v>41.04</v>
      </c>
      <c r="AF17" s="17">
        <f>MAX(B17:AE17)</f>
        <v>55.8</v>
      </c>
      <c r="AG17" s="2"/>
    </row>
    <row r="18" spans="1:33" ht="16.5" customHeight="1">
      <c r="A18" s="10" t="s">
        <v>13</v>
      </c>
      <c r="B18" s="3">
        <f>'[14]Novembro'!$J$5</f>
        <v>66.24</v>
      </c>
      <c r="C18" s="3">
        <f>'[14]Novembro'!$J$6</f>
        <v>29.88</v>
      </c>
      <c r="D18" s="3">
        <f>'[14]Novembro'!$J$7</f>
        <v>31.68</v>
      </c>
      <c r="E18" s="3">
        <f>'[14]Novembro'!$J$8</f>
        <v>52.2</v>
      </c>
      <c r="F18" s="3">
        <f>'[14]Novembro'!$J$9</f>
        <v>60.48</v>
      </c>
      <c r="G18" s="3">
        <f>'[14]Novembro'!$J$10</f>
        <v>45</v>
      </c>
      <c r="H18" s="3">
        <f>'[14]Novembro'!$J$11</f>
        <v>34.92</v>
      </c>
      <c r="I18" s="3">
        <f>'[14]Novembro'!$J$12</f>
        <v>34.2</v>
      </c>
      <c r="J18" s="3">
        <f>'[14]Novembro'!$J$13</f>
        <v>26.64</v>
      </c>
      <c r="K18" s="3">
        <f>'[14]Novembro'!$J$14</f>
        <v>37.44</v>
      </c>
      <c r="L18" s="3">
        <f>'[14]Novembro'!$J$15</f>
        <v>29.88</v>
      </c>
      <c r="M18" s="3">
        <f>'[14]Novembro'!$J$16</f>
        <v>23.4</v>
      </c>
      <c r="N18" s="3">
        <f>'[14]Novembro'!$J$17</f>
        <v>26.28</v>
      </c>
      <c r="O18" s="3">
        <f>'[14]Novembro'!$J$18</f>
        <v>42.12</v>
      </c>
      <c r="P18" s="3">
        <f>'[14]Novembro'!$J$19</f>
        <v>41.76</v>
      </c>
      <c r="Q18" s="3">
        <f>'[14]Novembro'!$J$20</f>
        <v>42.48</v>
      </c>
      <c r="R18" s="3">
        <f>'[14]Novembro'!$J$21</f>
        <v>36</v>
      </c>
      <c r="S18" s="3">
        <f>'[14]Novembro'!$J$22</f>
        <v>51.12</v>
      </c>
      <c r="T18" s="3">
        <f>'[14]Novembro'!$J$23</f>
        <v>67.68</v>
      </c>
      <c r="U18" s="3">
        <f>'[14]Novembro'!$J$24</f>
        <v>47.16</v>
      </c>
      <c r="V18" s="3">
        <f>'[14]Novembro'!$J$25</f>
        <v>45.36</v>
      </c>
      <c r="W18" s="3">
        <f>'[14]Novembro'!$J$26</f>
        <v>42.12</v>
      </c>
      <c r="X18" s="3">
        <f>'[14]Novembro'!$J$27</f>
        <v>38.88</v>
      </c>
      <c r="Y18" s="3">
        <f>'[14]Novembro'!$J$28</f>
        <v>36</v>
      </c>
      <c r="Z18" s="3">
        <f>'[14]Novembro'!$J$29</f>
        <v>30.96</v>
      </c>
      <c r="AA18" s="3">
        <f>'[14]Novembro'!$J$30</f>
        <v>43.2</v>
      </c>
      <c r="AB18" s="3">
        <f>'[14]Novembro'!$J$31</f>
        <v>45.72</v>
      </c>
      <c r="AC18" s="3">
        <f>'[14]Novembro'!$J$32</f>
        <v>48.24</v>
      </c>
      <c r="AD18" s="3">
        <f>'[14]Novembro'!$J$33</f>
        <v>55.44</v>
      </c>
      <c r="AE18" s="3">
        <f>'[14]Novembro'!$J$34</f>
        <v>44.28</v>
      </c>
      <c r="AF18" s="17">
        <f>MAX(B18:AE18)</f>
        <v>67.68</v>
      </c>
      <c r="AG18" s="2"/>
    </row>
    <row r="19" spans="1:33" ht="16.5" customHeight="1">
      <c r="A19" s="10" t="s">
        <v>14</v>
      </c>
      <c r="B19" s="3" t="str">
        <f>'[15]Novembro'!$J$5</f>
        <v>**</v>
      </c>
      <c r="C19" s="3" t="str">
        <f>'[15]Novembro'!$J$6</f>
        <v>**</v>
      </c>
      <c r="D19" s="3" t="str">
        <f>'[15]Novembro'!$J$7</f>
        <v>**</v>
      </c>
      <c r="E19" s="3" t="str">
        <f>'[15]Novembro'!$J$8</f>
        <v>**</v>
      </c>
      <c r="F19" s="3" t="str">
        <f>'[15]Novembro'!$J$9</f>
        <v>**</v>
      </c>
      <c r="G19" s="3" t="str">
        <f>'[15]Novembro'!$J$10</f>
        <v>**</v>
      </c>
      <c r="H19" s="3" t="str">
        <f>'[15]Novembro'!$J$11</f>
        <v>**</v>
      </c>
      <c r="I19" s="3" t="str">
        <f>'[15]Novembro'!$J$12</f>
        <v>**</v>
      </c>
      <c r="J19" s="3" t="str">
        <f>'[15]Novembro'!$J$13</f>
        <v>**</v>
      </c>
      <c r="K19" s="3" t="str">
        <f>'[15]Novembro'!$J$14</f>
        <v>**</v>
      </c>
      <c r="L19" s="3" t="str">
        <f>'[15]Novembro'!$J$15</f>
        <v>**</v>
      </c>
      <c r="M19" s="3" t="str">
        <f>'[15]Novembro'!$J$16</f>
        <v>**</v>
      </c>
      <c r="N19" s="3" t="str">
        <f>'[15]Novembro'!$J$17</f>
        <v>**</v>
      </c>
      <c r="O19" s="3" t="str">
        <f>'[15]Novembro'!$J$18</f>
        <v>**</v>
      </c>
      <c r="P19" s="3" t="str">
        <f>'[15]Novembro'!$J$19</f>
        <v>**</v>
      </c>
      <c r="Q19" s="3" t="str">
        <f>'[15]Novembro'!$J$20</f>
        <v>**</v>
      </c>
      <c r="R19" s="3" t="str">
        <f>'[15]Novembro'!$J$21</f>
        <v>**</v>
      </c>
      <c r="S19" s="3" t="str">
        <f>'[15]Novembro'!$J$22</f>
        <v>**</v>
      </c>
      <c r="T19" s="3" t="str">
        <f>'[15]Novembro'!$J$23</f>
        <v>**</v>
      </c>
      <c r="U19" s="3" t="str">
        <f>'[15]Novembro'!$J$24</f>
        <v>**</v>
      </c>
      <c r="V19" s="3" t="str">
        <f>'[15]Novembro'!$J$25</f>
        <v>**</v>
      </c>
      <c r="W19" s="3" t="str">
        <f>'[15]Novembro'!$J$26</f>
        <v>**</v>
      </c>
      <c r="X19" s="3" t="str">
        <f>'[15]Novembro'!$J$27</f>
        <v>**</v>
      </c>
      <c r="Y19" s="3" t="str">
        <f>'[15]Novembro'!$J$28</f>
        <v>**</v>
      </c>
      <c r="Z19" s="3" t="str">
        <f>'[15]Novembro'!$J$29</f>
        <v>**</v>
      </c>
      <c r="AA19" s="3" t="str">
        <f>'[15]Novembro'!$J$30</f>
        <v>**</v>
      </c>
      <c r="AB19" s="3" t="str">
        <f>'[15]Novembro'!$J$31</f>
        <v>**</v>
      </c>
      <c r="AC19" s="3" t="str">
        <f>'[15]Novembro'!$J$32</f>
        <v>**</v>
      </c>
      <c r="AD19" s="3" t="str">
        <f>'[15]Novembro'!$J$33</f>
        <v>**</v>
      </c>
      <c r="AE19" s="3" t="str">
        <f>'[15]Novembro'!$J$34</f>
        <v>**</v>
      </c>
      <c r="AF19" s="17" t="s">
        <v>32</v>
      </c>
      <c r="AG19" s="2"/>
    </row>
    <row r="20" spans="1:33" ht="16.5" customHeight="1">
      <c r="A20" s="10" t="s">
        <v>15</v>
      </c>
      <c r="B20" s="3">
        <f>'[16]Novembro'!$J$5</f>
        <v>33.48</v>
      </c>
      <c r="C20" s="3">
        <f>'[16]Novembro'!$J$6</f>
        <v>29.88</v>
      </c>
      <c r="D20" s="3">
        <f>'[16]Novembro'!$J$7</f>
        <v>26.28</v>
      </c>
      <c r="E20" s="3">
        <f>'[16]Novembro'!$J$8</f>
        <v>34.92</v>
      </c>
      <c r="F20" s="3">
        <f>'[16]Novembro'!$J$9</f>
        <v>47.52</v>
      </c>
      <c r="G20" s="3">
        <f>'[16]Novembro'!$J$10</f>
        <v>39.24</v>
      </c>
      <c r="H20" s="3">
        <f>'[16]Novembro'!$J$11</f>
        <v>44.64</v>
      </c>
      <c r="I20" s="3">
        <f>'[16]Novembro'!$J$12</f>
        <v>24.48</v>
      </c>
      <c r="J20" s="3">
        <f>'[16]Novembro'!$J$13</f>
        <v>19.08</v>
      </c>
      <c r="K20" s="3">
        <f>'[16]Novembro'!$J$14</f>
        <v>39.24</v>
      </c>
      <c r="L20" s="3">
        <f>'[16]Novembro'!$J$15</f>
        <v>38.88</v>
      </c>
      <c r="M20" s="3">
        <f>'[16]Novembro'!$J$16</f>
        <v>33.48</v>
      </c>
      <c r="N20" s="3">
        <f>'[16]Novembro'!$J$17</f>
        <v>36</v>
      </c>
      <c r="O20" s="3">
        <f>'[16]Novembro'!$J$18</f>
        <v>33.48</v>
      </c>
      <c r="P20" s="3">
        <f>'[16]Novembro'!$J$19</f>
        <v>39.96</v>
      </c>
      <c r="Q20" s="3">
        <f>'[16]Novembro'!$J$20</f>
        <v>29.52</v>
      </c>
      <c r="R20" s="3">
        <f>'[16]Novembro'!$J$21</f>
        <v>39.6</v>
      </c>
      <c r="S20" s="3">
        <f>'[16]Novembro'!$J$22</f>
        <v>31.68</v>
      </c>
      <c r="T20" s="3">
        <f>'[16]Novembro'!$J$23</f>
        <v>39.96</v>
      </c>
      <c r="U20" s="3">
        <f>'[16]Novembro'!$J$24</f>
        <v>34.92</v>
      </c>
      <c r="V20" s="3">
        <f>'[16]Novembro'!$J$25</f>
        <v>44.64</v>
      </c>
      <c r="W20" s="3">
        <f>'[16]Novembro'!$J$26</f>
        <v>58.68</v>
      </c>
      <c r="X20" s="3">
        <f>'[16]Novembro'!$J$27</f>
        <v>35.64</v>
      </c>
      <c r="Y20" s="3">
        <f>'[16]Novembro'!$J$28</f>
        <v>42.48</v>
      </c>
      <c r="Z20" s="3">
        <f>'[16]Novembro'!$J$29</f>
        <v>33.48</v>
      </c>
      <c r="AA20" s="3">
        <f>'[16]Novembro'!$J$30</f>
        <v>34.56</v>
      </c>
      <c r="AB20" s="3">
        <f>'[16]Novembro'!$J$31</f>
        <v>39.96</v>
      </c>
      <c r="AC20" s="3">
        <f>'[16]Novembro'!$J$32</f>
        <v>45</v>
      </c>
      <c r="AD20" s="3">
        <f>'[16]Novembro'!$J$33</f>
        <v>34.2</v>
      </c>
      <c r="AE20" s="3">
        <f>'[16]Novembro'!$J$34</f>
        <v>35.28</v>
      </c>
      <c r="AF20" s="17">
        <f aca="true" t="shared" si="2" ref="AF20:AF25">MAX(B20:AE20)</f>
        <v>58.68</v>
      </c>
      <c r="AG20" s="2"/>
    </row>
    <row r="21" spans="1:33" ht="16.5" customHeight="1">
      <c r="A21" s="10" t="s">
        <v>16</v>
      </c>
      <c r="B21" s="3">
        <f>'[17]Novembro'!$J$5</f>
        <v>41.04</v>
      </c>
      <c r="C21" s="3">
        <f>'[17]Novembro'!$J$6</f>
        <v>38.88</v>
      </c>
      <c r="D21" s="3">
        <f>'[17]Novembro'!$J$7</f>
        <v>35.64</v>
      </c>
      <c r="E21" s="3">
        <f>'[17]Novembro'!$J$8</f>
        <v>35.64</v>
      </c>
      <c r="F21" s="3">
        <f>'[17]Novembro'!$J$9</f>
        <v>57.96</v>
      </c>
      <c r="G21" s="3">
        <f>'[17]Novembro'!$J$10</f>
        <v>66.6</v>
      </c>
      <c r="H21" s="3">
        <f>'[17]Novembro'!$J$11</f>
        <v>34.56</v>
      </c>
      <c r="I21" s="3">
        <f>'[17]Novembro'!$J$12</f>
        <v>23.04</v>
      </c>
      <c r="J21" s="3">
        <f>'[17]Novembro'!$J$13</f>
        <v>22.32</v>
      </c>
      <c r="K21" s="3">
        <f>'[17]Novembro'!$J$14</f>
        <v>34.2</v>
      </c>
      <c r="L21" s="3">
        <f>'[17]Novembro'!$J$15</f>
        <v>63.36</v>
      </c>
      <c r="M21" s="3">
        <f>'[17]Novembro'!$J$16</f>
        <v>31.32</v>
      </c>
      <c r="N21" s="3">
        <f>'[17]Novembro'!$J$17</f>
        <v>31.68</v>
      </c>
      <c r="O21" s="3">
        <f>'[17]Novembro'!$J$18</f>
        <v>32.04</v>
      </c>
      <c r="P21" s="3">
        <f>'[17]Novembro'!$J$19</f>
        <v>36.72</v>
      </c>
      <c r="Q21" s="3">
        <f>'[17]Novembro'!$J$20</f>
        <v>47.88</v>
      </c>
      <c r="R21" s="3">
        <f>'[17]Novembro'!$J$21</f>
        <v>35.64</v>
      </c>
      <c r="S21" s="3">
        <f>'[17]Novembro'!$J$22</f>
        <v>46.08</v>
      </c>
      <c r="T21" s="3">
        <f>'[17]Novembro'!$J$23</f>
        <v>36.72</v>
      </c>
      <c r="U21" s="3">
        <f>'[17]Novembro'!$J$24</f>
        <v>45.36</v>
      </c>
      <c r="V21" s="3">
        <f>'[17]Novembro'!$J$25</f>
        <v>43.56</v>
      </c>
      <c r="W21" s="3">
        <f>'[17]Novembro'!$J$26</f>
        <v>37.8</v>
      </c>
      <c r="X21" s="3">
        <f>'[17]Novembro'!$J$27</f>
        <v>42.48</v>
      </c>
      <c r="Y21" s="3">
        <f>'[17]Novembro'!$J$28</f>
        <v>38.88</v>
      </c>
      <c r="Z21" s="3">
        <f>'[17]Novembro'!$J$29</f>
        <v>34.56</v>
      </c>
      <c r="AA21" s="3">
        <f>'[17]Novembro'!$J$30</f>
        <v>49.68</v>
      </c>
      <c r="AB21" s="3">
        <f>'[17]Novembro'!$J$31</f>
        <v>30.96</v>
      </c>
      <c r="AC21" s="3">
        <f>'[17]Novembro'!$J$32</f>
        <v>33.84</v>
      </c>
      <c r="AD21" s="3">
        <f>'[17]Novembro'!$J$33</f>
        <v>35.64</v>
      </c>
      <c r="AE21" s="3">
        <f>'[17]Novembro'!$J$34</f>
        <v>42.84</v>
      </c>
      <c r="AF21" s="17">
        <f t="shared" si="2"/>
        <v>66.6</v>
      </c>
      <c r="AG21" s="2"/>
    </row>
    <row r="22" spans="1:33" ht="16.5" customHeight="1">
      <c r="A22" s="10" t="s">
        <v>17</v>
      </c>
      <c r="B22" s="3">
        <f>'[18]Novembro'!$J$5</f>
        <v>32.76</v>
      </c>
      <c r="C22" s="3">
        <f>'[18]Novembro'!$J$6</f>
        <v>34.56</v>
      </c>
      <c r="D22" s="3">
        <f>'[18]Novembro'!$J$7</f>
        <v>32.04</v>
      </c>
      <c r="E22" s="3">
        <f>'[18]Novembro'!$J$8</f>
        <v>44.28</v>
      </c>
      <c r="F22" s="3">
        <f>'[18]Novembro'!$J$9</f>
        <v>61.2</v>
      </c>
      <c r="G22" s="3">
        <f>'[18]Novembro'!$J$10</f>
        <v>46.44</v>
      </c>
      <c r="H22" s="3">
        <f>'[18]Novembro'!$J$11</f>
        <v>56.88</v>
      </c>
      <c r="I22" s="3">
        <f>'[18]Novembro'!$J$12</f>
        <v>41.76</v>
      </c>
      <c r="J22" s="3">
        <f>'[18]Novembro'!$J$13</f>
        <v>27.72</v>
      </c>
      <c r="K22" s="3">
        <f>'[18]Novembro'!$J$14</f>
        <v>54.36</v>
      </c>
      <c r="L22" s="3">
        <f>'[18]Novembro'!$J$15</f>
        <v>49.32</v>
      </c>
      <c r="M22" s="3">
        <f>'[18]Novembro'!$J$16</f>
        <v>31.68</v>
      </c>
      <c r="N22" s="3">
        <f>'[18]Novembro'!$J$17</f>
        <v>29.16</v>
      </c>
      <c r="O22" s="3">
        <f>'[18]Novembro'!$J$18</f>
        <v>40.32</v>
      </c>
      <c r="P22" s="3">
        <f>'[18]Novembro'!$J$19</f>
        <v>60.84</v>
      </c>
      <c r="Q22" s="3">
        <f>'[18]Novembro'!$J$20</f>
        <v>38.52</v>
      </c>
      <c r="R22" s="3">
        <f>'[18]Novembro'!$J$21</f>
        <v>28.08</v>
      </c>
      <c r="S22" s="3">
        <f>'[18]Novembro'!$J$22</f>
        <v>38.16</v>
      </c>
      <c r="T22" s="3">
        <f>'[18]Novembro'!$J$23</f>
        <v>48.24</v>
      </c>
      <c r="U22" s="3">
        <f>'[18]Novembro'!$J$24</f>
        <v>51.84</v>
      </c>
      <c r="V22" s="3">
        <f>'[18]Novembro'!$J$25</f>
        <v>41.76</v>
      </c>
      <c r="W22" s="3">
        <f>'[18]Novembro'!$J$26</f>
        <v>53.64</v>
      </c>
      <c r="X22" s="3">
        <f>'[18]Novembro'!$J$27</f>
        <v>54.36</v>
      </c>
      <c r="Y22" s="3">
        <f>'[18]Novembro'!$J$28</f>
        <v>30.6</v>
      </c>
      <c r="Z22" s="3">
        <f>'[18]Novembro'!$J$29</f>
        <v>48.96</v>
      </c>
      <c r="AA22" s="3">
        <f>'[18]Novembro'!$J$30</f>
        <v>33.12</v>
      </c>
      <c r="AB22" s="3">
        <f>'[18]Novembro'!$J$31</f>
        <v>47.88</v>
      </c>
      <c r="AC22" s="3">
        <f>'[18]Novembro'!$J$32</f>
        <v>40.68</v>
      </c>
      <c r="AD22" s="3">
        <f>'[18]Novembro'!$J$33</f>
        <v>44.28</v>
      </c>
      <c r="AE22" s="3">
        <f>'[18]Novembro'!$J$34</f>
        <v>36</v>
      </c>
      <c r="AF22" s="17">
        <f t="shared" si="2"/>
        <v>61.2</v>
      </c>
      <c r="AG22" s="2"/>
    </row>
    <row r="23" spans="1:33" ht="16.5" customHeight="1">
      <c r="A23" s="10" t="s">
        <v>18</v>
      </c>
      <c r="B23" s="3">
        <f>'[19]Novembro'!$J$5</f>
        <v>37.8</v>
      </c>
      <c r="C23" s="3">
        <f>'[19]Novembro'!$J$6</f>
        <v>30.24</v>
      </c>
      <c r="D23" s="3">
        <f>'[19]Novembro'!$J$7</f>
        <v>38.16</v>
      </c>
      <c r="E23" s="3">
        <f>'[19]Novembro'!$J$8</f>
        <v>51.12</v>
      </c>
      <c r="F23" s="3">
        <f>'[19]Novembro'!$J$9</f>
        <v>29.16</v>
      </c>
      <c r="G23" s="3">
        <f>'[19]Novembro'!$J$10</f>
        <v>48.96</v>
      </c>
      <c r="H23" s="3">
        <f>'[19]Novembro'!$J$11</f>
        <v>37.8</v>
      </c>
      <c r="I23" s="3">
        <f>'[19]Novembro'!$J$12</f>
        <v>38.16</v>
      </c>
      <c r="J23" s="3">
        <f>'[19]Novembro'!$J$13</f>
        <v>36.36</v>
      </c>
      <c r="K23" s="3">
        <f>'[19]Novembro'!$J$14</f>
        <v>41.04</v>
      </c>
      <c r="L23" s="3">
        <f>'[19]Novembro'!$J$15</f>
        <v>40.32</v>
      </c>
      <c r="M23" s="3">
        <f>'[19]Novembro'!$J$16</f>
        <v>33.12</v>
      </c>
      <c r="N23" s="3">
        <f>'[19]Novembro'!$J$17</f>
        <v>30.96</v>
      </c>
      <c r="O23" s="3">
        <f>'[19]Novembro'!$J$18</f>
        <v>39.6</v>
      </c>
      <c r="P23" s="3">
        <f>'[19]Novembro'!$J$19</f>
        <v>46.8</v>
      </c>
      <c r="Q23" s="3">
        <f>'[19]Novembro'!$J$20</f>
        <v>30.6</v>
      </c>
      <c r="R23" s="3">
        <f>'[19]Novembro'!$J$21</f>
        <v>59.4</v>
      </c>
      <c r="S23" s="3">
        <f>'[19]Novembro'!$J$22</f>
        <v>45.72</v>
      </c>
      <c r="T23" s="3">
        <f>'[19]Novembro'!$J$23</f>
        <v>37.8</v>
      </c>
      <c r="U23" s="3">
        <f>'[19]Novembro'!$J$24</f>
        <v>35.64</v>
      </c>
      <c r="V23" s="3">
        <f>'[19]Novembro'!$J$25</f>
        <v>38.16</v>
      </c>
      <c r="W23" s="3">
        <f>'[19]Novembro'!$J$26</f>
        <v>64.08</v>
      </c>
      <c r="X23" s="3">
        <f>'[19]Novembro'!$J$27</f>
        <v>41.4</v>
      </c>
      <c r="Y23" s="3">
        <f>'[19]Novembro'!$J$28</f>
        <v>38.88</v>
      </c>
      <c r="Z23" s="3">
        <f>'[19]Novembro'!$J$29</f>
        <v>42.48</v>
      </c>
      <c r="AA23" s="3">
        <f>'[19]Novembro'!$J$30</f>
        <v>41.04</v>
      </c>
      <c r="AB23" s="3">
        <f>'[19]Novembro'!$J$31</f>
        <v>52.56</v>
      </c>
      <c r="AC23" s="3">
        <f>'[19]Novembro'!$J$32</f>
        <v>81.36</v>
      </c>
      <c r="AD23" s="3">
        <f>'[19]Novembro'!$J$33</f>
        <v>60.12</v>
      </c>
      <c r="AE23" s="3">
        <f>'[19]Novembro'!$J$34</f>
        <v>33.84</v>
      </c>
      <c r="AF23" s="17">
        <f t="shared" si="2"/>
        <v>81.36</v>
      </c>
      <c r="AG23" s="2"/>
    </row>
    <row r="24" spans="1:33" ht="16.5" customHeight="1">
      <c r="A24" s="10" t="s">
        <v>19</v>
      </c>
      <c r="B24" s="3">
        <f>'[20]Novembro'!$J$5</f>
        <v>34.92</v>
      </c>
      <c r="C24" s="3">
        <f>'[20]Novembro'!$J$6</f>
        <v>36.72</v>
      </c>
      <c r="D24" s="3">
        <f>'[20]Novembro'!$J$7</f>
        <v>37.08</v>
      </c>
      <c r="E24" s="3">
        <f>'[20]Novembro'!$J$8</f>
        <v>43.2</v>
      </c>
      <c r="F24" s="3">
        <f>'[20]Novembro'!$J$9</f>
        <v>51.84</v>
      </c>
      <c r="G24" s="3">
        <f>'[20]Novembro'!$J$10</f>
        <v>39.6</v>
      </c>
      <c r="H24" s="3">
        <f>'[20]Novembro'!$J$11</f>
        <v>57.24</v>
      </c>
      <c r="I24" s="3">
        <f>'[20]Novembro'!$J$12</f>
        <v>27.72</v>
      </c>
      <c r="J24" s="3">
        <f>'[20]Novembro'!$J$13</f>
        <v>23.04</v>
      </c>
      <c r="K24" s="3">
        <f>'[20]Novembro'!$J$14</f>
        <v>65.52</v>
      </c>
      <c r="L24" s="3">
        <f>'[20]Novembro'!$J$15</f>
        <v>49.68</v>
      </c>
      <c r="M24" s="3">
        <f>'[20]Novembro'!$J$16</f>
        <v>32.76</v>
      </c>
      <c r="N24" s="3">
        <f>'[20]Novembro'!$J$17</f>
        <v>38.52</v>
      </c>
      <c r="O24" s="3">
        <f>'[20]Novembro'!$J$18</f>
        <v>34.2</v>
      </c>
      <c r="P24" s="3">
        <f>'[20]Novembro'!$J$19</f>
        <v>59.4</v>
      </c>
      <c r="Q24" s="3">
        <f>'[20]Novembro'!$J$20</f>
        <v>30.6</v>
      </c>
      <c r="R24" s="3">
        <f>'[20]Novembro'!$J$21</f>
        <v>40.68</v>
      </c>
      <c r="S24" s="3">
        <f>'[20]Novembro'!$J$22</f>
        <v>35.28</v>
      </c>
      <c r="T24" s="3">
        <f>'[20]Novembro'!$J$23</f>
        <v>43.2</v>
      </c>
      <c r="U24" s="3">
        <f>'[20]Novembro'!$J$24</f>
        <v>43.56</v>
      </c>
      <c r="V24" s="3">
        <f>'[20]Novembro'!$J$25</f>
        <v>51.84</v>
      </c>
      <c r="W24" s="3">
        <f>'[20]Novembro'!$J$26</f>
        <v>85.68</v>
      </c>
      <c r="X24" s="3">
        <f>'[20]Novembro'!$J$27</f>
        <v>39.6</v>
      </c>
      <c r="Y24" s="3">
        <f>'[20]Novembro'!$J$28</f>
        <v>47.88</v>
      </c>
      <c r="Z24" s="3">
        <f>'[20]Novembro'!$J$29</f>
        <v>45.36</v>
      </c>
      <c r="AA24" s="3">
        <f>'[20]Novembro'!$J$30</f>
        <v>48.24</v>
      </c>
      <c r="AB24" s="3">
        <f>'[20]Novembro'!$J$31</f>
        <v>45</v>
      </c>
      <c r="AC24" s="3">
        <f>'[20]Novembro'!$J$32</f>
        <v>59.04</v>
      </c>
      <c r="AD24" s="3">
        <f>'[20]Novembro'!$J$33</f>
        <v>38.16</v>
      </c>
      <c r="AE24" s="3">
        <f>'[20]Novembro'!$J$34</f>
        <v>63.72</v>
      </c>
      <c r="AF24" s="17">
        <f t="shared" si="2"/>
        <v>85.68</v>
      </c>
      <c r="AG24" s="2"/>
    </row>
    <row r="25" spans="1:33" ht="16.5" customHeight="1">
      <c r="A25" s="10" t="s">
        <v>31</v>
      </c>
      <c r="B25" s="3">
        <f>'[21]Novembro'!$J$5</f>
        <v>44.28</v>
      </c>
      <c r="C25" s="3">
        <f>'[21]Novembro'!$J$6</f>
        <v>30.24</v>
      </c>
      <c r="D25" s="3">
        <f>'[21]Novembro'!$J$7</f>
        <v>33.84</v>
      </c>
      <c r="E25" s="3">
        <f>'[21]Novembro'!$J$8</f>
        <v>50.4</v>
      </c>
      <c r="F25" s="3">
        <f>'[21]Novembro'!$J$9</f>
        <v>48.24</v>
      </c>
      <c r="G25" s="3">
        <f>'[21]Novembro'!$J$10</f>
        <v>51.48</v>
      </c>
      <c r="H25" s="3">
        <f>'[21]Novembro'!$J$11</f>
        <v>57.24</v>
      </c>
      <c r="I25" s="3">
        <f>'[21]Novembro'!$J$12</f>
        <v>38.16</v>
      </c>
      <c r="J25" s="3">
        <f>'[21]Novembro'!$J$13</f>
        <v>25.2</v>
      </c>
      <c r="K25" s="3">
        <f>'[21]Novembro'!$J$14</f>
        <v>29.88</v>
      </c>
      <c r="L25" s="3">
        <f>'[21]Novembro'!$J$15</f>
        <v>37.44</v>
      </c>
      <c r="M25" s="3">
        <f>'[21]Novembro'!$J$16</f>
        <v>37.44</v>
      </c>
      <c r="N25" s="3">
        <f>'[21]Novembro'!$J$17</f>
        <v>31.32</v>
      </c>
      <c r="O25" s="3">
        <f>'[21]Novembro'!$J$18</f>
        <v>40.32</v>
      </c>
      <c r="P25" s="3">
        <f>'[21]Novembro'!$J$19</f>
        <v>41.76</v>
      </c>
      <c r="Q25" s="3">
        <f>'[21]Novembro'!$J$20</f>
        <v>44.28</v>
      </c>
      <c r="R25" s="3">
        <f>'[21]Novembro'!$J$21</f>
        <v>28.8</v>
      </c>
      <c r="S25" s="3">
        <f>'[21]Novembro'!$J$22</f>
        <v>33.84</v>
      </c>
      <c r="T25" s="3">
        <f>'[21]Novembro'!$J$23</f>
        <v>44.28</v>
      </c>
      <c r="U25" s="3">
        <f>'[21]Novembro'!$J$24</f>
        <v>42.84</v>
      </c>
      <c r="V25" s="3">
        <f>'[21]Novembro'!$J$25</f>
        <v>49.32</v>
      </c>
      <c r="W25" s="3">
        <f>'[21]Novembro'!$J$26</f>
        <v>39.6</v>
      </c>
      <c r="X25" s="3">
        <f>'[21]Novembro'!$J$27</f>
        <v>54</v>
      </c>
      <c r="Y25" s="3">
        <f>'[21]Novembro'!$J$28</f>
        <v>42.84</v>
      </c>
      <c r="Z25" s="3">
        <f>'[21]Novembro'!$J$29</f>
        <v>41.76</v>
      </c>
      <c r="AA25" s="3">
        <f>'[21]Novembro'!$J$30</f>
        <v>39.96</v>
      </c>
      <c r="AB25" s="3">
        <f>'[21]Novembro'!$J$31</f>
        <v>37.8</v>
      </c>
      <c r="AC25" s="3">
        <f>'[21]Novembro'!$J$32</f>
        <v>39.6</v>
      </c>
      <c r="AD25" s="3">
        <f>'[21]Novembro'!$J$33</f>
        <v>50.76</v>
      </c>
      <c r="AE25" s="3">
        <f>'[21]Novembro'!$J$34</f>
        <v>46.8</v>
      </c>
      <c r="AF25" s="17">
        <f t="shared" si="2"/>
        <v>57.24</v>
      </c>
      <c r="AG25" s="2"/>
    </row>
    <row r="26" spans="1:33" ht="16.5" customHeight="1">
      <c r="A26" s="10" t="s">
        <v>20</v>
      </c>
      <c r="B26" s="3" t="str">
        <f>'[22]Novembro'!$J$5</f>
        <v>**</v>
      </c>
      <c r="C26" s="3" t="str">
        <f>'[22]Novembro'!$J$6</f>
        <v>**</v>
      </c>
      <c r="D26" s="3" t="str">
        <f>'[22]Novembro'!$J$7</f>
        <v>**</v>
      </c>
      <c r="E26" s="3" t="str">
        <f>'[22]Novembro'!$J$8</f>
        <v>**</v>
      </c>
      <c r="F26" s="3" t="str">
        <f>'[22]Novembro'!$J$9</f>
        <v>**</v>
      </c>
      <c r="G26" s="3" t="str">
        <f>'[22]Novembro'!$J$10</f>
        <v>**</v>
      </c>
      <c r="H26" s="3" t="str">
        <f>'[22]Novembro'!$J$11</f>
        <v>**</v>
      </c>
      <c r="I26" s="3" t="str">
        <f>'[22]Novembro'!$J$12</f>
        <v>**</v>
      </c>
      <c r="J26" s="3" t="str">
        <f>'[22]Novembro'!$J$13</f>
        <v>**</v>
      </c>
      <c r="K26" s="3" t="str">
        <f>'[22]Novembro'!$J$14</f>
        <v>**</v>
      </c>
      <c r="L26" s="3" t="str">
        <f>'[22]Novembro'!$J$15</f>
        <v>**</v>
      </c>
      <c r="M26" s="3" t="str">
        <f>'[22]Novembro'!$J$16</f>
        <v>**</v>
      </c>
      <c r="N26" s="3" t="str">
        <f>'[22]Novembro'!$J$17</f>
        <v>**</v>
      </c>
      <c r="O26" s="3" t="str">
        <f>'[22]Novembro'!$J$18</f>
        <v>**</v>
      </c>
      <c r="P26" s="3" t="str">
        <f>'[22]Novembro'!$J$19</f>
        <v>**</v>
      </c>
      <c r="Q26" s="3" t="str">
        <f>'[22]Novembro'!$J$20</f>
        <v>**</v>
      </c>
      <c r="R26" s="3" t="str">
        <f>'[22]Novembro'!$J$21</f>
        <v>**</v>
      </c>
      <c r="S26" s="3" t="str">
        <f>'[22]Novembro'!$J$22</f>
        <v>**</v>
      </c>
      <c r="T26" s="3" t="str">
        <f>'[22]Novembro'!$J$23</f>
        <v>**</v>
      </c>
      <c r="U26" s="3" t="str">
        <f>'[22]Novembro'!$J$24</f>
        <v>**</v>
      </c>
      <c r="V26" s="3" t="str">
        <f>'[22]Novembro'!$J$25</f>
        <v>**</v>
      </c>
      <c r="W26" s="3" t="str">
        <f>'[22]Novembro'!$J$26</f>
        <v>**</v>
      </c>
      <c r="X26" s="3" t="str">
        <f>'[22]Novembro'!$J$27</f>
        <v>**</v>
      </c>
      <c r="Y26" s="3" t="str">
        <f>'[22]Novembro'!$J$28</f>
        <v>**</v>
      </c>
      <c r="Z26" s="3" t="str">
        <f>'[22]Novembro'!$J$29</f>
        <v>**</v>
      </c>
      <c r="AA26" s="3" t="str">
        <f>'[22]Novembro'!$J$30</f>
        <v>**</v>
      </c>
      <c r="AB26" s="3" t="str">
        <f>'[22]Novembro'!$J$31</f>
        <v>**</v>
      </c>
      <c r="AC26" s="3" t="str">
        <f>'[22]Novembro'!$J$32</f>
        <v>**</v>
      </c>
      <c r="AD26" s="3" t="str">
        <f>'[22]Novembro'!$J$33</f>
        <v>**</v>
      </c>
      <c r="AE26" s="3" t="str">
        <f>'[22]Novembro'!$J$34</f>
        <v>**</v>
      </c>
      <c r="AF26" s="27" t="s">
        <v>32</v>
      </c>
      <c r="AG26" s="2"/>
    </row>
    <row r="27" spans="1:33" s="5" customFormat="1" ht="16.5" customHeight="1">
      <c r="A27" s="14" t="s">
        <v>34</v>
      </c>
      <c r="B27" s="22">
        <f>MAX(B5:B26)</f>
        <v>66.24</v>
      </c>
      <c r="C27" s="22">
        <f aca="true" t="shared" si="3" ref="C27:AE27">MAX(C5:C26)</f>
        <v>102.384</v>
      </c>
      <c r="D27" s="22">
        <f t="shared" si="3"/>
        <v>52.2</v>
      </c>
      <c r="E27" s="22">
        <f t="shared" si="3"/>
        <v>74.52</v>
      </c>
      <c r="F27" s="22">
        <f t="shared" si="3"/>
        <v>73.08</v>
      </c>
      <c r="G27" s="22">
        <f t="shared" si="3"/>
        <v>66.6</v>
      </c>
      <c r="H27" s="22">
        <f t="shared" si="3"/>
        <v>57.24</v>
      </c>
      <c r="I27" s="22">
        <f t="shared" si="3"/>
        <v>45.36</v>
      </c>
      <c r="J27" s="22">
        <f t="shared" si="3"/>
        <v>82.94400000000002</v>
      </c>
      <c r="K27" s="22">
        <f t="shared" si="3"/>
        <v>65.52</v>
      </c>
      <c r="L27" s="22">
        <f t="shared" si="3"/>
        <v>63.36</v>
      </c>
      <c r="M27" s="22">
        <f t="shared" si="3"/>
        <v>55.44</v>
      </c>
      <c r="N27" s="22">
        <f t="shared" si="3"/>
        <v>38.52</v>
      </c>
      <c r="O27" s="22">
        <f t="shared" si="3"/>
        <v>54</v>
      </c>
      <c r="P27" s="22">
        <f t="shared" si="3"/>
        <v>95.76</v>
      </c>
      <c r="Q27" s="22">
        <f t="shared" si="3"/>
        <v>55.8</v>
      </c>
      <c r="R27" s="22">
        <f t="shared" si="3"/>
        <v>60.12</v>
      </c>
      <c r="S27" s="22">
        <f t="shared" si="3"/>
        <v>51.12</v>
      </c>
      <c r="T27" s="22">
        <f t="shared" si="3"/>
        <v>67.68</v>
      </c>
      <c r="U27" s="22">
        <f t="shared" si="3"/>
        <v>79.92</v>
      </c>
      <c r="V27" s="22">
        <f t="shared" si="3"/>
        <v>52.92</v>
      </c>
      <c r="W27" s="22">
        <f t="shared" si="3"/>
        <v>85.68</v>
      </c>
      <c r="X27" s="22">
        <f t="shared" si="3"/>
        <v>55.44</v>
      </c>
      <c r="Y27" s="22">
        <f t="shared" si="3"/>
        <v>48.96</v>
      </c>
      <c r="Z27" s="22">
        <f t="shared" si="3"/>
        <v>48.96</v>
      </c>
      <c r="AA27" s="22">
        <f t="shared" si="3"/>
        <v>62.64</v>
      </c>
      <c r="AB27" s="22">
        <f t="shared" si="3"/>
        <v>55.08</v>
      </c>
      <c r="AC27" s="22">
        <f t="shared" si="3"/>
        <v>81.36</v>
      </c>
      <c r="AD27" s="22">
        <f t="shared" si="3"/>
        <v>66.24</v>
      </c>
      <c r="AE27" s="22">
        <f t="shared" si="3"/>
        <v>63.72</v>
      </c>
      <c r="AF27" s="29">
        <f>MAX(AF5:AF26)</f>
        <v>102.384</v>
      </c>
      <c r="AG27" s="20"/>
    </row>
    <row r="28" spans="32:33" ht="12.75">
      <c r="AF28" s="19"/>
      <c r="AG28" s="2"/>
    </row>
    <row r="29" spans="32:33" ht="12.75">
      <c r="AF29" s="19"/>
      <c r="AG29" s="2"/>
    </row>
    <row r="30" spans="32:33" ht="12.75">
      <c r="AF30" s="19"/>
      <c r="AG30" s="2"/>
    </row>
    <row r="31" spans="32:33" ht="12.75">
      <c r="AF31" s="19"/>
      <c r="AG31" s="2"/>
    </row>
    <row r="32" spans="32:33" ht="12.75">
      <c r="AF32" s="19"/>
      <c r="AG32" s="2"/>
    </row>
  </sheetData>
  <sheetProtection password="C6EC" sheet="1" objects="1" scenarios="1"/>
  <mergeCells count="33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J3:J4"/>
    <mergeCell ref="K3:K4"/>
    <mergeCell ref="H3:H4"/>
    <mergeCell ref="L3:L4"/>
    <mergeCell ref="N3:N4"/>
    <mergeCell ref="O3:O4"/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65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Rosemeire</dc:creator>
  <cp:keywords/>
  <dc:description/>
  <cp:lastModifiedBy>User</cp:lastModifiedBy>
  <cp:lastPrinted>2009-06-09T16:53:34Z</cp:lastPrinted>
  <dcterms:created xsi:type="dcterms:W3CDTF">2008-08-15T13:32:29Z</dcterms:created>
  <dcterms:modified xsi:type="dcterms:W3CDTF">2013-11-05T16:37:11Z</dcterms:modified>
  <cp:category/>
  <cp:version/>
  <cp:contentType/>
  <cp:contentStatus/>
</cp:coreProperties>
</file>