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<sst xmlns="http://schemas.openxmlformats.org/spreadsheetml/2006/main" count="357" uniqueCount="63">
  <si>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</si>
  <si>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</si>
  <si>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</si>
  <si>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</si>
  <si>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</si>
  <si>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</si>
  <si>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</si>
  <si>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</si>
  <si>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</si>
  <si>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</si>
  <si>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</si>
  <si>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</si>
  <si>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</si>
  <si>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</si>
  <si>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</si>
  <si>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</si>
  <si>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</si>
  <si>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</si>
  <si>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</si>
  <si>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</si>
  <si>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</si>
  <si>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</si>
  <si>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</si>
  <si>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</si>
  <si>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</si>
  <si>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</si>
  <si>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</si>
  <si>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</si>
  <si>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</si>
  <si>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</si>
  <si>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</si>
  <si>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</si>
  <si>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</si>
  <si>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</si>
  <si>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</si>
  <si>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</si>
  <si>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</si>
  <si>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</si>
  <si>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</si>
  <si>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</si>
  <si>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</si>
  <si>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</si>
  <si>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</si>
  <si>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</si>
  <si>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</si>
  <si>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</si>
  <si>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</si>
  <si>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</si>
  <si>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Novembro/2010</t>
  </si>
  <si>
    <t>Novembro 2010</t>
  </si>
  <si>
    <t>Água Clara</t>
  </si>
  <si>
    <t>S</t>
  </si>
  <si>
    <t>SE</t>
  </si>
  <si>
    <t>NE</t>
  </si>
  <si>
    <t>NO</t>
  </si>
  <si>
    <t>L</t>
  </si>
  <si>
    <t>SO</t>
  </si>
  <si>
    <t>N</t>
  </si>
  <si>
    <t>chuva 30/11</t>
  </si>
  <si>
    <t>chuva30/11</t>
  </si>
  <si>
    <t>1</t>
  </si>
  <si>
    <t>s/dados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</si>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</sst>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2" fontId="12" fillId="1" borderId="11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/>
    </xf>
    <xf numFmtId="2" fontId="14" fillId="0" borderId="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guaClara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23.8375</v>
          </cell>
          <cell r="C5">
            <v>30.6</v>
          </cell>
          <cell r="D5">
            <v>18.5</v>
          </cell>
          <cell r="E5">
            <v>62</v>
          </cell>
          <cell r="F5">
            <v>96</v>
          </cell>
          <cell r="G5">
            <v>24</v>
          </cell>
          <cell r="H5">
            <v>4.7</v>
          </cell>
          <cell r="I5" t="str">
            <v>S</v>
          </cell>
          <cell r="J5">
            <v>33.12</v>
          </cell>
          <cell r="K5">
            <v>0.2</v>
          </cell>
        </row>
        <row r="6">
          <cell r="B6">
            <v>22.7375</v>
          </cell>
          <cell r="C6">
            <v>31</v>
          </cell>
          <cell r="D6">
            <v>14.5</v>
          </cell>
          <cell r="E6">
            <v>54.958333333333336</v>
          </cell>
          <cell r="F6">
            <v>86</v>
          </cell>
          <cell r="G6">
            <v>21</v>
          </cell>
          <cell r="H6">
            <v>3.7</v>
          </cell>
          <cell r="I6" t="str">
            <v>S</v>
          </cell>
          <cell r="J6">
            <v>29.16</v>
          </cell>
          <cell r="K6">
            <v>0</v>
          </cell>
        </row>
        <row r="7">
          <cell r="B7">
            <v>22.033333333333335</v>
          </cell>
          <cell r="C7">
            <v>31.7</v>
          </cell>
          <cell r="D7">
            <v>12.9</v>
          </cell>
          <cell r="E7">
            <v>47.416666666666664</v>
          </cell>
          <cell r="F7">
            <v>81</v>
          </cell>
          <cell r="G7">
            <v>14</v>
          </cell>
          <cell r="H7">
            <v>4.2</v>
          </cell>
          <cell r="I7" t="str">
            <v>S</v>
          </cell>
          <cell r="J7">
            <v>22.32</v>
          </cell>
          <cell r="K7">
            <v>0</v>
          </cell>
        </row>
        <row r="8">
          <cell r="B8">
            <v>24.670833333333334</v>
          </cell>
          <cell r="C8">
            <v>35</v>
          </cell>
          <cell r="D8">
            <v>12.8</v>
          </cell>
          <cell r="E8">
            <v>43.75</v>
          </cell>
          <cell r="F8">
            <v>81</v>
          </cell>
          <cell r="G8">
            <v>16</v>
          </cell>
          <cell r="H8">
            <v>5.2</v>
          </cell>
          <cell r="I8" t="str">
            <v>L</v>
          </cell>
          <cell r="J8">
            <v>45.36</v>
          </cell>
          <cell r="K8">
            <v>0</v>
          </cell>
        </row>
        <row r="9">
          <cell r="B9">
            <v>20.762499999999996</v>
          </cell>
          <cell r="C9">
            <v>29.5</v>
          </cell>
          <cell r="D9">
            <v>18</v>
          </cell>
          <cell r="E9">
            <v>73.75</v>
          </cell>
          <cell r="F9">
            <v>93</v>
          </cell>
          <cell r="G9">
            <v>32</v>
          </cell>
          <cell r="H9">
            <v>10.5</v>
          </cell>
          <cell r="I9" t="str">
            <v>L</v>
          </cell>
          <cell r="J9">
            <v>58.68000000000001</v>
          </cell>
          <cell r="K9">
            <v>13.800000000000002</v>
          </cell>
        </row>
        <row r="10">
          <cell r="B10">
            <v>24.642857142857142</v>
          </cell>
          <cell r="C10">
            <v>28.6</v>
          </cell>
          <cell r="D10">
            <v>15.7</v>
          </cell>
          <cell r="E10">
            <v>50.07142857142857</v>
          </cell>
          <cell r="F10">
            <v>96</v>
          </cell>
          <cell r="G10">
            <v>24</v>
          </cell>
          <cell r="H10">
            <v>5.1</v>
          </cell>
          <cell r="I10" t="str">
            <v>S</v>
          </cell>
          <cell r="J10">
            <v>39.24</v>
          </cell>
          <cell r="K10">
            <v>0</v>
          </cell>
        </row>
        <row r="11">
          <cell r="B11">
            <v>24.054166666666664</v>
          </cell>
          <cell r="C11">
            <v>32</v>
          </cell>
          <cell r="D11">
            <v>16.1</v>
          </cell>
          <cell r="E11">
            <v>68.79166666666667</v>
          </cell>
          <cell r="F11">
            <v>97</v>
          </cell>
          <cell r="G11">
            <v>33</v>
          </cell>
          <cell r="H11">
            <v>2.8</v>
          </cell>
          <cell r="I11" t="str">
            <v>NE</v>
          </cell>
          <cell r="J11">
            <v>32.4</v>
          </cell>
          <cell r="K11">
            <v>0</v>
          </cell>
        </row>
        <row r="12">
          <cell r="B12">
            <v>26.04583333333333</v>
          </cell>
          <cell r="C12">
            <v>35.1</v>
          </cell>
          <cell r="D12">
            <v>17.6</v>
          </cell>
          <cell r="E12">
            <v>67.16666666666667</v>
          </cell>
          <cell r="F12">
            <v>92</v>
          </cell>
          <cell r="G12">
            <v>38</v>
          </cell>
          <cell r="H12">
            <v>5</v>
          </cell>
          <cell r="I12" t="str">
            <v>SE</v>
          </cell>
          <cell r="J12">
            <v>37.440000000000005</v>
          </cell>
          <cell r="K12">
            <v>0</v>
          </cell>
        </row>
        <row r="13">
          <cell r="B13">
            <v>25.304166666666664</v>
          </cell>
          <cell r="C13">
            <v>33.5</v>
          </cell>
          <cell r="D13">
            <v>19.7</v>
          </cell>
          <cell r="E13">
            <v>65.75</v>
          </cell>
          <cell r="F13">
            <v>86</v>
          </cell>
          <cell r="G13">
            <v>40</v>
          </cell>
          <cell r="H13">
            <v>7</v>
          </cell>
          <cell r="I13" t="str">
            <v>NO</v>
          </cell>
          <cell r="J13">
            <v>58.68000000000001</v>
          </cell>
          <cell r="K13">
            <v>0</v>
          </cell>
        </row>
        <row r="14">
          <cell r="B14">
            <v>20.325</v>
          </cell>
          <cell r="C14">
            <v>25</v>
          </cell>
          <cell r="D14">
            <v>15.2</v>
          </cell>
          <cell r="E14">
            <v>60.6875</v>
          </cell>
          <cell r="F14">
            <v>87</v>
          </cell>
          <cell r="G14">
            <v>33</v>
          </cell>
          <cell r="H14">
            <v>7.6</v>
          </cell>
          <cell r="I14" t="str">
            <v>S</v>
          </cell>
          <cell r="J14">
            <v>47.519999999999996</v>
          </cell>
          <cell r="K14">
            <v>0</v>
          </cell>
        </row>
        <row r="15">
          <cell r="B15">
            <v>19.895454545454548</v>
          </cell>
          <cell r="C15">
            <v>29.4</v>
          </cell>
          <cell r="D15">
            <v>10.5</v>
          </cell>
          <cell r="E15">
            <v>62.09090909090909</v>
          </cell>
          <cell r="F15">
            <v>85</v>
          </cell>
          <cell r="G15">
            <v>38</v>
          </cell>
          <cell r="H15">
            <v>3.9</v>
          </cell>
          <cell r="I15" t="str">
            <v>S</v>
          </cell>
          <cell r="J15">
            <v>29.16</v>
          </cell>
          <cell r="K15">
            <v>0</v>
          </cell>
        </row>
        <row r="16">
          <cell r="B16">
            <v>24.138095238095243</v>
          </cell>
          <cell r="C16">
            <v>29.7</v>
          </cell>
          <cell r="D16">
            <v>19.3</v>
          </cell>
          <cell r="E16">
            <v>62.61904761904762</v>
          </cell>
          <cell r="F16">
            <v>83</v>
          </cell>
          <cell r="G16">
            <v>42</v>
          </cell>
          <cell r="H16">
            <v>5.9</v>
          </cell>
          <cell r="I16" t="str">
            <v>NE</v>
          </cell>
          <cell r="J16">
            <v>34.2</v>
          </cell>
          <cell r="K16">
            <v>0</v>
          </cell>
        </row>
        <row r="17">
          <cell r="B17">
            <v>23.831578947368424</v>
          </cell>
          <cell r="C17">
            <v>28.9</v>
          </cell>
          <cell r="D17">
            <v>19.7</v>
          </cell>
          <cell r="E17">
            <v>69.21052631578948</v>
          </cell>
          <cell r="F17">
            <v>84</v>
          </cell>
          <cell r="G17">
            <v>51</v>
          </cell>
          <cell r="H17">
            <v>5.5</v>
          </cell>
          <cell r="I17" t="str">
            <v>L</v>
          </cell>
          <cell r="J17">
            <v>32.04</v>
          </cell>
          <cell r="K17">
            <v>0.6</v>
          </cell>
        </row>
        <row r="18">
          <cell r="B18">
            <v>26.285714285714285</v>
          </cell>
          <cell r="C18">
            <v>31</v>
          </cell>
          <cell r="D18">
            <v>18.7</v>
          </cell>
          <cell r="E18">
            <v>55.57142857142857</v>
          </cell>
          <cell r="F18">
            <v>84</v>
          </cell>
          <cell r="G18">
            <v>38</v>
          </cell>
          <cell r="H18">
            <v>5.4</v>
          </cell>
          <cell r="I18" t="str">
            <v>L</v>
          </cell>
          <cell r="J18">
            <v>37.080000000000005</v>
          </cell>
          <cell r="K18">
            <v>0</v>
          </cell>
        </row>
        <row r="19">
          <cell r="B19">
            <v>21.182352941176475</v>
          </cell>
          <cell r="C19">
            <v>25</v>
          </cell>
          <cell r="D19">
            <v>16.9</v>
          </cell>
          <cell r="E19">
            <v>72.58823529411765</v>
          </cell>
          <cell r="F19">
            <v>88</v>
          </cell>
          <cell r="G19">
            <v>57</v>
          </cell>
          <cell r="H19">
            <v>5</v>
          </cell>
          <cell r="I19" t="str">
            <v>L</v>
          </cell>
          <cell r="J19">
            <v>26.64</v>
          </cell>
          <cell r="K19">
            <v>0</v>
          </cell>
        </row>
        <row r="20">
          <cell r="B20">
            <v>23.515384615384612</v>
          </cell>
          <cell r="C20">
            <v>28.4</v>
          </cell>
          <cell r="D20">
            <v>16.8</v>
          </cell>
          <cell r="E20">
            <v>65.38461538461539</v>
          </cell>
          <cell r="F20">
            <v>95</v>
          </cell>
          <cell r="G20">
            <v>46</v>
          </cell>
          <cell r="H20">
            <v>3.2</v>
          </cell>
          <cell r="I20" t="str">
            <v>SO</v>
          </cell>
          <cell r="J20">
            <v>26.64</v>
          </cell>
          <cell r="K20">
            <v>0</v>
          </cell>
        </row>
        <row r="21">
          <cell r="B21">
            <v>26.32</v>
          </cell>
          <cell r="C21">
            <v>31.4</v>
          </cell>
          <cell r="D21">
            <v>18.4</v>
          </cell>
          <cell r="E21">
            <v>40.93333333333333</v>
          </cell>
          <cell r="F21">
            <v>83</v>
          </cell>
          <cell r="G21">
            <v>21</v>
          </cell>
          <cell r="H21">
            <v>5.4</v>
          </cell>
          <cell r="I21" t="str">
            <v>S</v>
          </cell>
          <cell r="J21">
            <v>42.12</v>
          </cell>
          <cell r="K21">
            <v>0</v>
          </cell>
        </row>
        <row r="22">
          <cell r="B22">
            <v>24.190000000000005</v>
          </cell>
          <cell r="C22">
            <v>32.3</v>
          </cell>
          <cell r="D22">
            <v>14.9</v>
          </cell>
          <cell r="E22">
            <v>43.75</v>
          </cell>
          <cell r="F22">
            <v>76</v>
          </cell>
          <cell r="G22">
            <v>23</v>
          </cell>
          <cell r="H22">
            <v>3.7</v>
          </cell>
          <cell r="I22" t="str">
            <v>SO</v>
          </cell>
          <cell r="J22">
            <v>29.52</v>
          </cell>
          <cell r="K22">
            <v>0</v>
          </cell>
        </row>
        <row r="23">
          <cell r="B23">
            <v>26.140000000000004</v>
          </cell>
          <cell r="C23">
            <v>34.6</v>
          </cell>
          <cell r="D23">
            <v>16.6</v>
          </cell>
          <cell r="E23">
            <v>45.2</v>
          </cell>
          <cell r="F23">
            <v>79</v>
          </cell>
          <cell r="G23">
            <v>25</v>
          </cell>
          <cell r="H23">
            <v>6.2</v>
          </cell>
          <cell r="I23" t="str">
            <v>N</v>
          </cell>
          <cell r="J23">
            <v>43.92</v>
          </cell>
          <cell r="K23">
            <v>0</v>
          </cell>
        </row>
        <row r="24">
          <cell r="B24">
            <v>22.584210526315786</v>
          </cell>
          <cell r="C24">
            <v>28.8</v>
          </cell>
          <cell r="D24">
            <v>19.3</v>
          </cell>
          <cell r="E24">
            <v>80.15789473684211</v>
          </cell>
          <cell r="F24">
            <v>95</v>
          </cell>
          <cell r="G24">
            <v>42</v>
          </cell>
          <cell r="H24">
            <v>9.2</v>
          </cell>
          <cell r="I24" t="str">
            <v>NE</v>
          </cell>
          <cell r="J24">
            <v>51.480000000000004</v>
          </cell>
          <cell r="K24">
            <v>18.4</v>
          </cell>
        </row>
        <row r="25">
          <cell r="B25">
            <v>22.910526315789472</v>
          </cell>
          <cell r="C25">
            <v>29.5</v>
          </cell>
          <cell r="D25">
            <v>18.5</v>
          </cell>
          <cell r="E25">
            <v>80.57894736842105</v>
          </cell>
          <cell r="F25">
            <v>96</v>
          </cell>
          <cell r="G25">
            <v>59</v>
          </cell>
          <cell r="H25">
            <v>4.3</v>
          </cell>
          <cell r="I25" t="str">
            <v>NE</v>
          </cell>
          <cell r="J25">
            <v>50.4</v>
          </cell>
          <cell r="K25">
            <v>0.8</v>
          </cell>
        </row>
        <row r="26">
          <cell r="B26">
            <v>25.89090909090909</v>
          </cell>
          <cell r="C26">
            <v>29.9</v>
          </cell>
          <cell r="D26">
            <v>21.5</v>
          </cell>
          <cell r="E26">
            <v>63.27272727272727</v>
          </cell>
          <cell r="F26">
            <v>85</v>
          </cell>
          <cell r="G26">
            <v>46</v>
          </cell>
          <cell r="H26">
            <v>5.6</v>
          </cell>
          <cell r="I26" t="str">
            <v>SO</v>
          </cell>
          <cell r="J26">
            <v>33.480000000000004</v>
          </cell>
          <cell r="K26">
            <v>0</v>
          </cell>
        </row>
        <row r="27">
          <cell r="B27">
            <v>25.670588235294115</v>
          </cell>
          <cell r="C27">
            <v>32.1</v>
          </cell>
          <cell r="D27">
            <v>19.5</v>
          </cell>
          <cell r="E27">
            <v>61.529411764705884</v>
          </cell>
          <cell r="F27">
            <v>91</v>
          </cell>
          <cell r="G27">
            <v>38</v>
          </cell>
          <cell r="H27">
            <v>4.8</v>
          </cell>
          <cell r="I27" t="str">
            <v>S</v>
          </cell>
          <cell r="J27">
            <v>27.720000000000002</v>
          </cell>
          <cell r="K27">
            <v>0</v>
          </cell>
        </row>
        <row r="28">
          <cell r="B28">
            <v>24.01176470588235</v>
          </cell>
          <cell r="C28">
            <v>28.7</v>
          </cell>
          <cell r="D28">
            <v>20.1</v>
          </cell>
          <cell r="E28">
            <v>68.29411764705883</v>
          </cell>
          <cell r="F28">
            <v>87</v>
          </cell>
          <cell r="G28">
            <v>55</v>
          </cell>
          <cell r="H28">
            <v>4.3</v>
          </cell>
          <cell r="I28" t="str">
            <v>SO</v>
          </cell>
          <cell r="J28">
            <v>33.84</v>
          </cell>
          <cell r="K28">
            <v>0</v>
          </cell>
        </row>
        <row r="29">
          <cell r="B29">
            <v>24.182352941176468</v>
          </cell>
          <cell r="C29">
            <v>29.9</v>
          </cell>
          <cell r="D29">
            <v>16.5</v>
          </cell>
          <cell r="E29">
            <v>59.705882352941174</v>
          </cell>
          <cell r="F29">
            <v>90</v>
          </cell>
          <cell r="G29">
            <v>37</v>
          </cell>
          <cell r="H29">
            <v>2.8</v>
          </cell>
          <cell r="I29" t="str">
            <v>SO</v>
          </cell>
          <cell r="J29">
            <v>24.48</v>
          </cell>
          <cell r="K29">
            <v>0</v>
          </cell>
        </row>
        <row r="30">
          <cell r="B30">
            <v>26.12222222222222</v>
          </cell>
          <cell r="C30">
            <v>32.7</v>
          </cell>
          <cell r="D30">
            <v>17.6</v>
          </cell>
          <cell r="E30">
            <v>51.666666666666664</v>
          </cell>
          <cell r="F30">
            <v>85</v>
          </cell>
          <cell r="G30">
            <v>27</v>
          </cell>
          <cell r="H30">
            <v>3.1</v>
          </cell>
          <cell r="I30" t="str">
            <v>O</v>
          </cell>
          <cell r="J30">
            <v>26.64</v>
          </cell>
          <cell r="K30">
            <v>0</v>
          </cell>
        </row>
        <row r="31">
          <cell r="B31">
            <v>27.62105263157895</v>
          </cell>
          <cell r="C31">
            <v>36.1</v>
          </cell>
          <cell r="D31">
            <v>17.6</v>
          </cell>
          <cell r="E31">
            <v>47.05263157894737</v>
          </cell>
          <cell r="F31">
            <v>83</v>
          </cell>
          <cell r="G31">
            <v>19</v>
          </cell>
          <cell r="H31">
            <v>3</v>
          </cell>
          <cell r="I31" t="str">
            <v>O</v>
          </cell>
          <cell r="J31">
            <v>32.76</v>
          </cell>
          <cell r="K31">
            <v>0</v>
          </cell>
        </row>
        <row r="32">
          <cell r="B32">
            <v>25.246666666666666</v>
          </cell>
          <cell r="C32">
            <v>31.5</v>
          </cell>
          <cell r="D32">
            <v>21</v>
          </cell>
          <cell r="E32">
            <v>65.46666666666667</v>
          </cell>
          <cell r="F32">
            <v>92</v>
          </cell>
          <cell r="G32">
            <v>47</v>
          </cell>
          <cell r="H32">
            <v>7.1</v>
          </cell>
          <cell r="I32" t="str">
            <v>SO</v>
          </cell>
          <cell r="J32">
            <v>59.04</v>
          </cell>
          <cell r="K32">
            <v>0.4</v>
          </cell>
        </row>
        <row r="33">
          <cell r="B33">
            <v>25.375</v>
          </cell>
          <cell r="C33">
            <v>31.1</v>
          </cell>
          <cell r="D33">
            <v>22</v>
          </cell>
          <cell r="E33">
            <v>81</v>
          </cell>
          <cell r="F33">
            <v>93</v>
          </cell>
          <cell r="G33">
            <v>61</v>
          </cell>
          <cell r="H33">
            <v>3.2</v>
          </cell>
          <cell r="I33" t="str">
            <v>NO</v>
          </cell>
          <cell r="J33">
            <v>27.720000000000002</v>
          </cell>
          <cell r="K33">
            <v>0</v>
          </cell>
        </row>
        <row r="34">
          <cell r="B34">
            <v>26.015384615384615</v>
          </cell>
          <cell r="C34">
            <v>29.2</v>
          </cell>
          <cell r="D34">
            <v>21.7</v>
          </cell>
          <cell r="E34">
            <v>77.3076923076923</v>
          </cell>
          <cell r="F34">
            <v>95</v>
          </cell>
          <cell r="G34">
            <v>63</v>
          </cell>
          <cell r="H34">
            <v>4.9</v>
          </cell>
          <cell r="I34" t="str">
            <v>S</v>
          </cell>
          <cell r="J34">
            <v>29.52</v>
          </cell>
          <cell r="K34">
            <v>1</v>
          </cell>
        </row>
        <row r="35">
          <cell r="I35" t="str">
            <v>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22.28333333333333</v>
          </cell>
          <cell r="C5">
            <v>28.4</v>
          </cell>
          <cell r="D5">
            <v>16.3</v>
          </cell>
          <cell r="E5">
            <v>43.166666666666664</v>
          </cell>
          <cell r="F5">
            <v>71</v>
          </cell>
          <cell r="G5">
            <v>20</v>
          </cell>
          <cell r="H5">
            <v>24.48</v>
          </cell>
          <cell r="I5" t="str">
            <v>S</v>
          </cell>
          <cell r="J5">
            <v>40.32</v>
          </cell>
          <cell r="K5">
            <v>0</v>
          </cell>
        </row>
        <row r="6">
          <cell r="B6">
            <v>22.09166666666667</v>
          </cell>
          <cell r="C6">
            <v>28.9</v>
          </cell>
          <cell r="D6">
            <v>15</v>
          </cell>
          <cell r="E6">
            <v>37.958333333333336</v>
          </cell>
          <cell r="F6">
            <v>61</v>
          </cell>
          <cell r="G6">
            <v>21</v>
          </cell>
          <cell r="H6">
            <v>18.72</v>
          </cell>
          <cell r="I6" t="str">
            <v>S</v>
          </cell>
          <cell r="J6">
            <v>35.64</v>
          </cell>
          <cell r="K6">
            <v>0</v>
          </cell>
        </row>
        <row r="7">
          <cell r="B7">
            <v>24.737499999999997</v>
          </cell>
          <cell r="C7">
            <v>32.2</v>
          </cell>
          <cell r="D7">
            <v>17.8</v>
          </cell>
          <cell r="E7">
            <v>36.291666666666664</v>
          </cell>
          <cell r="F7">
            <v>57</v>
          </cell>
          <cell r="G7">
            <v>13</v>
          </cell>
          <cell r="H7">
            <v>14.04</v>
          </cell>
          <cell r="I7" t="str">
            <v>S</v>
          </cell>
          <cell r="J7">
            <v>38.16</v>
          </cell>
          <cell r="K7">
            <v>0</v>
          </cell>
        </row>
        <row r="8">
          <cell r="B8">
            <v>27.15833333333333</v>
          </cell>
          <cell r="C8">
            <v>33.8</v>
          </cell>
          <cell r="D8">
            <v>20</v>
          </cell>
          <cell r="E8">
            <v>36.916666666666664</v>
          </cell>
          <cell r="F8">
            <v>55</v>
          </cell>
          <cell r="G8">
            <v>23</v>
          </cell>
          <cell r="H8">
            <v>15.840000000000002</v>
          </cell>
          <cell r="I8" t="str">
            <v>L</v>
          </cell>
          <cell r="J8">
            <v>43.92</v>
          </cell>
          <cell r="K8">
            <v>0</v>
          </cell>
        </row>
        <row r="9">
          <cell r="B9">
            <v>21.900000000000002</v>
          </cell>
          <cell r="C9">
            <v>28.5</v>
          </cell>
          <cell r="D9">
            <v>18.1</v>
          </cell>
          <cell r="E9">
            <v>71.41666666666667</v>
          </cell>
          <cell r="F9">
            <v>95</v>
          </cell>
          <cell r="G9">
            <v>39</v>
          </cell>
          <cell r="H9">
            <v>27.720000000000002</v>
          </cell>
          <cell r="I9" t="str">
            <v>NE</v>
          </cell>
          <cell r="J9">
            <v>50.4</v>
          </cell>
          <cell r="K9">
            <v>26.4</v>
          </cell>
        </row>
        <row r="10">
          <cell r="B10">
            <v>20.725</v>
          </cell>
          <cell r="C10">
            <v>26.8</v>
          </cell>
          <cell r="D10">
            <v>16.4</v>
          </cell>
          <cell r="E10">
            <v>72.20833333333333</v>
          </cell>
          <cell r="F10">
            <v>94</v>
          </cell>
          <cell r="G10">
            <v>33</v>
          </cell>
          <cell r="H10">
            <v>16.2</v>
          </cell>
          <cell r="I10" t="str">
            <v>SO</v>
          </cell>
          <cell r="J10">
            <v>31.319999999999997</v>
          </cell>
          <cell r="K10">
            <v>0</v>
          </cell>
        </row>
        <row r="11">
          <cell r="B11">
            <v>23.712499999999995</v>
          </cell>
          <cell r="C11">
            <v>30.1</v>
          </cell>
          <cell r="D11">
            <v>17.3</v>
          </cell>
          <cell r="E11">
            <v>47.666666666666664</v>
          </cell>
          <cell r="F11">
            <v>68</v>
          </cell>
          <cell r="G11">
            <v>33</v>
          </cell>
          <cell r="H11">
            <v>8.64</v>
          </cell>
          <cell r="I11" t="str">
            <v>S</v>
          </cell>
          <cell r="J11">
            <v>19.8</v>
          </cell>
          <cell r="K11">
            <v>0</v>
          </cell>
        </row>
        <row r="12">
          <cell r="B12">
            <v>26.46666666666667</v>
          </cell>
          <cell r="C12">
            <v>34</v>
          </cell>
          <cell r="D12">
            <v>19.2</v>
          </cell>
          <cell r="E12">
            <v>51.625</v>
          </cell>
          <cell r="F12">
            <v>70</v>
          </cell>
          <cell r="G12">
            <v>31</v>
          </cell>
          <cell r="H12">
            <v>28.8</v>
          </cell>
          <cell r="I12" t="str">
            <v>NE</v>
          </cell>
          <cell r="J12">
            <v>46.800000000000004</v>
          </cell>
          <cell r="K12">
            <v>0</v>
          </cell>
        </row>
        <row r="13">
          <cell r="B13">
            <v>26.45833333333334</v>
          </cell>
          <cell r="C13">
            <v>33.1</v>
          </cell>
          <cell r="D13">
            <v>22.2</v>
          </cell>
          <cell r="E13">
            <v>64.375</v>
          </cell>
          <cell r="F13">
            <v>81</v>
          </cell>
          <cell r="G13">
            <v>44</v>
          </cell>
          <cell r="H13">
            <v>34.2</v>
          </cell>
          <cell r="I13" t="str">
            <v>NO</v>
          </cell>
          <cell r="J13">
            <v>55.080000000000005</v>
          </cell>
          <cell r="K13">
            <v>0</v>
          </cell>
        </row>
        <row r="14">
          <cell r="B14">
            <v>19.97916666666667</v>
          </cell>
          <cell r="C14">
            <v>24.3</v>
          </cell>
          <cell r="D14">
            <v>16.1</v>
          </cell>
          <cell r="E14">
            <v>77.375</v>
          </cell>
          <cell r="F14">
            <v>94</v>
          </cell>
          <cell r="G14">
            <v>56</v>
          </cell>
          <cell r="H14">
            <v>23.040000000000003</v>
          </cell>
          <cell r="I14" t="str">
            <v>S</v>
          </cell>
          <cell r="J14">
            <v>41.76</v>
          </cell>
          <cell r="K14">
            <v>0.4</v>
          </cell>
        </row>
        <row r="15">
          <cell r="B15">
            <v>20.64166666666667</v>
          </cell>
          <cell r="C15">
            <v>27.5</v>
          </cell>
          <cell r="D15">
            <v>14.6</v>
          </cell>
          <cell r="E15">
            <v>64.75</v>
          </cell>
          <cell r="F15">
            <v>76</v>
          </cell>
          <cell r="G15">
            <v>52</v>
          </cell>
          <cell r="H15">
            <v>21.240000000000002</v>
          </cell>
          <cell r="I15" t="str">
            <v>S</v>
          </cell>
          <cell r="J15">
            <v>36.72</v>
          </cell>
          <cell r="K15">
            <v>0</v>
          </cell>
        </row>
        <row r="16">
          <cell r="B16">
            <v>22.912499999999994</v>
          </cell>
          <cell r="C16">
            <v>28.3</v>
          </cell>
          <cell r="D16">
            <v>18.5</v>
          </cell>
          <cell r="E16">
            <v>66.04166666666667</v>
          </cell>
          <cell r="F16">
            <v>81</v>
          </cell>
          <cell r="G16">
            <v>49</v>
          </cell>
          <cell r="H16">
            <v>18.720000000000002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23.66666666666666</v>
          </cell>
          <cell r="C17">
            <v>28.7</v>
          </cell>
          <cell r="D17">
            <v>19.4</v>
          </cell>
          <cell r="E17">
            <v>63.375</v>
          </cell>
          <cell r="F17">
            <v>81</v>
          </cell>
          <cell r="G17">
            <v>47</v>
          </cell>
          <cell r="H17">
            <v>19.8</v>
          </cell>
          <cell r="I17" t="str">
            <v>L</v>
          </cell>
          <cell r="J17">
            <v>33.84</v>
          </cell>
          <cell r="K17">
            <v>0</v>
          </cell>
        </row>
        <row r="18">
          <cell r="B18">
            <v>23.733333333333338</v>
          </cell>
          <cell r="C18">
            <v>29.8</v>
          </cell>
          <cell r="D18">
            <v>18.4</v>
          </cell>
          <cell r="E18">
            <v>59.041666666666664</v>
          </cell>
          <cell r="F18">
            <v>76</v>
          </cell>
          <cell r="G18">
            <v>41</v>
          </cell>
          <cell r="H18">
            <v>22.32</v>
          </cell>
          <cell r="I18" t="str">
            <v>L</v>
          </cell>
          <cell r="J18">
            <v>32.4</v>
          </cell>
          <cell r="K18">
            <v>0</v>
          </cell>
        </row>
        <row r="19">
          <cell r="B19">
            <v>22.233333333333334</v>
          </cell>
          <cell r="C19">
            <v>26.5</v>
          </cell>
          <cell r="D19">
            <v>17.9</v>
          </cell>
          <cell r="E19">
            <v>69.125</v>
          </cell>
          <cell r="F19">
            <v>94</v>
          </cell>
          <cell r="G19">
            <v>51</v>
          </cell>
          <cell r="H19">
            <v>29.16</v>
          </cell>
          <cell r="I19" t="str">
            <v>L</v>
          </cell>
          <cell r="J19">
            <v>48.96</v>
          </cell>
          <cell r="K19">
            <v>17</v>
          </cell>
        </row>
        <row r="20">
          <cell r="B20">
            <v>21.229166666666668</v>
          </cell>
          <cell r="C20">
            <v>27.6</v>
          </cell>
          <cell r="D20">
            <v>16.8</v>
          </cell>
          <cell r="E20">
            <v>77.625</v>
          </cell>
          <cell r="F20">
            <v>95</v>
          </cell>
          <cell r="G20">
            <v>50</v>
          </cell>
          <cell r="H20">
            <v>11.879999999999999</v>
          </cell>
          <cell r="I20" t="str">
            <v>S</v>
          </cell>
          <cell r="J20">
            <v>29.16</v>
          </cell>
          <cell r="K20">
            <v>0</v>
          </cell>
        </row>
        <row r="21">
          <cell r="B21">
            <v>23.958333333333332</v>
          </cell>
          <cell r="C21">
            <v>30.4</v>
          </cell>
          <cell r="D21">
            <v>17.7</v>
          </cell>
          <cell r="E21">
            <v>62.458333333333336</v>
          </cell>
          <cell r="F21">
            <v>94</v>
          </cell>
          <cell r="G21">
            <v>24</v>
          </cell>
          <cell r="H21">
            <v>17.28</v>
          </cell>
          <cell r="I21" t="str">
            <v>SO</v>
          </cell>
          <cell r="J21">
            <v>32.04</v>
          </cell>
          <cell r="K21">
            <v>0</v>
          </cell>
        </row>
        <row r="22">
          <cell r="B22">
            <v>24.52916666666667</v>
          </cell>
          <cell r="C22">
            <v>30.8</v>
          </cell>
          <cell r="D22">
            <v>18.7</v>
          </cell>
          <cell r="E22">
            <v>40.25</v>
          </cell>
          <cell r="F22">
            <v>58</v>
          </cell>
          <cell r="G22">
            <v>23</v>
          </cell>
          <cell r="H22">
            <v>13.68</v>
          </cell>
          <cell r="I22" t="str">
            <v>SO</v>
          </cell>
          <cell r="J22">
            <v>50.4</v>
          </cell>
          <cell r="K22">
            <v>0</v>
          </cell>
        </row>
        <row r="23">
          <cell r="B23">
            <v>25.86666666666667</v>
          </cell>
          <cell r="C23">
            <v>33.1</v>
          </cell>
          <cell r="D23">
            <v>18.1</v>
          </cell>
          <cell r="E23">
            <v>43.958333333333336</v>
          </cell>
          <cell r="F23">
            <v>68</v>
          </cell>
          <cell r="G23">
            <v>27</v>
          </cell>
          <cell r="H23">
            <v>20.16</v>
          </cell>
          <cell r="I23" t="str">
            <v>NE</v>
          </cell>
          <cell r="J23">
            <v>36.36</v>
          </cell>
          <cell r="K23">
            <v>0</v>
          </cell>
        </row>
        <row r="24">
          <cell r="B24">
            <v>21.516666666666666</v>
          </cell>
          <cell r="C24">
            <v>29.3</v>
          </cell>
          <cell r="D24">
            <v>18.9</v>
          </cell>
          <cell r="E24">
            <v>80.58333333333333</v>
          </cell>
          <cell r="F24">
            <v>94</v>
          </cell>
          <cell r="G24">
            <v>36</v>
          </cell>
          <cell r="H24">
            <v>27</v>
          </cell>
          <cell r="I24" t="str">
            <v>N</v>
          </cell>
          <cell r="J24">
            <v>73.44</v>
          </cell>
          <cell r="K24">
            <v>40.2</v>
          </cell>
        </row>
        <row r="25">
          <cell r="B25">
            <v>23.525000000000002</v>
          </cell>
          <cell r="C25">
            <v>30.1</v>
          </cell>
          <cell r="D25">
            <v>18.7</v>
          </cell>
          <cell r="E25">
            <v>78.91666666666667</v>
          </cell>
          <cell r="F25">
            <v>95</v>
          </cell>
          <cell r="G25">
            <v>53</v>
          </cell>
          <cell r="H25">
            <v>24.48</v>
          </cell>
          <cell r="I25" t="str">
            <v>NE</v>
          </cell>
          <cell r="J25">
            <v>46.800000000000004</v>
          </cell>
          <cell r="K25">
            <v>0.2</v>
          </cell>
        </row>
        <row r="26">
          <cell r="B26">
            <v>23.66666666666667</v>
          </cell>
          <cell r="C26">
            <v>29.5</v>
          </cell>
          <cell r="D26">
            <v>20.1</v>
          </cell>
          <cell r="E26">
            <v>77.5</v>
          </cell>
          <cell r="F26">
            <v>96</v>
          </cell>
          <cell r="G26">
            <v>42</v>
          </cell>
          <cell r="H26">
            <v>19.44</v>
          </cell>
          <cell r="I26" t="str">
            <v>SO</v>
          </cell>
          <cell r="J26">
            <v>46.800000000000004</v>
          </cell>
          <cell r="K26">
            <v>10.2</v>
          </cell>
        </row>
        <row r="27">
          <cell r="B27">
            <v>25.304166666666664</v>
          </cell>
          <cell r="C27">
            <v>31.4</v>
          </cell>
          <cell r="D27">
            <v>18.4</v>
          </cell>
          <cell r="E27">
            <v>62.958333333333336</v>
          </cell>
          <cell r="F27">
            <v>92</v>
          </cell>
          <cell r="G27">
            <v>34</v>
          </cell>
          <cell r="H27">
            <v>12.24</v>
          </cell>
          <cell r="I27" t="str">
            <v>SO</v>
          </cell>
          <cell r="J27">
            <v>26.28</v>
          </cell>
          <cell r="K27">
            <v>0</v>
          </cell>
        </row>
        <row r="28">
          <cell r="B28">
            <v>26</v>
          </cell>
          <cell r="C28">
            <v>31.7</v>
          </cell>
          <cell r="D28">
            <v>21</v>
          </cell>
          <cell r="E28">
            <v>59.083333333333336</v>
          </cell>
          <cell r="F28">
            <v>78</v>
          </cell>
          <cell r="G28">
            <v>35</v>
          </cell>
          <cell r="H28">
            <v>19.08</v>
          </cell>
          <cell r="I28" t="str">
            <v>S</v>
          </cell>
          <cell r="J28">
            <v>38.88</v>
          </cell>
          <cell r="K28">
            <v>0</v>
          </cell>
        </row>
        <row r="29">
          <cell r="B29">
            <v>24.504166666666663</v>
          </cell>
          <cell r="C29">
            <v>30.3</v>
          </cell>
          <cell r="D29">
            <v>19.3</v>
          </cell>
          <cell r="E29">
            <v>61.166666666666664</v>
          </cell>
          <cell r="F29">
            <v>80</v>
          </cell>
          <cell r="G29">
            <v>34</v>
          </cell>
          <cell r="H29">
            <v>20.52</v>
          </cell>
          <cell r="I29" t="str">
            <v>SO</v>
          </cell>
          <cell r="J29">
            <v>35.28</v>
          </cell>
          <cell r="K29">
            <v>0</v>
          </cell>
        </row>
        <row r="30">
          <cell r="B30">
            <v>25.820833333333336</v>
          </cell>
          <cell r="C30">
            <v>32.2</v>
          </cell>
          <cell r="D30">
            <v>20.1</v>
          </cell>
          <cell r="E30">
            <v>50.375</v>
          </cell>
          <cell r="F30">
            <v>74</v>
          </cell>
          <cell r="G30">
            <v>28</v>
          </cell>
          <cell r="H30">
            <v>11.16</v>
          </cell>
          <cell r="I30" t="str">
            <v>S</v>
          </cell>
          <cell r="J30">
            <v>29.16</v>
          </cell>
          <cell r="K30">
            <v>0</v>
          </cell>
        </row>
        <row r="31">
          <cell r="B31">
            <v>27.64583333333333</v>
          </cell>
          <cell r="C31">
            <v>35</v>
          </cell>
          <cell r="D31">
            <v>20.9</v>
          </cell>
          <cell r="E31">
            <v>44.666666666666664</v>
          </cell>
          <cell r="F31">
            <v>66</v>
          </cell>
          <cell r="G31">
            <v>23</v>
          </cell>
          <cell r="H31">
            <v>11.16</v>
          </cell>
          <cell r="I31" t="str">
            <v>NE</v>
          </cell>
          <cell r="J31">
            <v>19.8</v>
          </cell>
          <cell r="K31">
            <v>0</v>
          </cell>
        </row>
        <row r="32">
          <cell r="B32">
            <v>25.383333333333336</v>
          </cell>
          <cell r="C32">
            <v>33</v>
          </cell>
          <cell r="D32">
            <v>20</v>
          </cell>
          <cell r="E32">
            <v>66.75</v>
          </cell>
          <cell r="F32">
            <v>96</v>
          </cell>
          <cell r="G32">
            <v>42</v>
          </cell>
          <cell r="H32">
            <v>38.16</v>
          </cell>
          <cell r="I32" t="str">
            <v>L</v>
          </cell>
          <cell r="J32">
            <v>60.12</v>
          </cell>
          <cell r="K32">
            <v>51</v>
          </cell>
        </row>
        <row r="33">
          <cell r="B33">
            <v>23.787499999999998</v>
          </cell>
          <cell r="C33">
            <v>29.7</v>
          </cell>
          <cell r="D33">
            <v>19.8</v>
          </cell>
          <cell r="E33">
            <v>81.04166666666667</v>
          </cell>
          <cell r="F33">
            <v>94</v>
          </cell>
          <cell r="G33">
            <v>61</v>
          </cell>
          <cell r="H33">
            <v>23.759999999999998</v>
          </cell>
          <cell r="I33" t="str">
            <v>NO</v>
          </cell>
          <cell r="J33">
            <v>40.68000000000001</v>
          </cell>
          <cell r="K33">
            <v>0</v>
          </cell>
        </row>
        <row r="34">
          <cell r="B34">
            <v>24.504166666666663</v>
          </cell>
          <cell r="C34">
            <v>30.2</v>
          </cell>
          <cell r="D34">
            <v>21.6</v>
          </cell>
          <cell r="E34">
            <v>84.125</v>
          </cell>
          <cell r="F34">
            <v>94</v>
          </cell>
          <cell r="G34">
            <v>58</v>
          </cell>
          <cell r="H34">
            <v>17.28</v>
          </cell>
          <cell r="I34" t="str">
            <v>SO</v>
          </cell>
          <cell r="J34">
            <v>37.800000000000004</v>
          </cell>
          <cell r="K34">
            <v>28</v>
          </cell>
        </row>
        <row r="35">
          <cell r="I35" t="str">
            <v>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21.96666666666667</v>
          </cell>
          <cell r="C5">
            <v>29.8</v>
          </cell>
          <cell r="D5">
            <v>13.7</v>
          </cell>
          <cell r="E5">
            <v>43.5</v>
          </cell>
          <cell r="F5">
            <v>80</v>
          </cell>
          <cell r="G5">
            <v>19</v>
          </cell>
          <cell r="H5">
            <v>13.32</v>
          </cell>
          <cell r="I5" t="str">
            <v>S</v>
          </cell>
          <cell r="J5">
            <v>33.84</v>
          </cell>
          <cell r="K5">
            <v>0</v>
          </cell>
        </row>
        <row r="6">
          <cell r="B6">
            <v>21.566666666666666</v>
          </cell>
          <cell r="C6">
            <v>30.2</v>
          </cell>
          <cell r="D6">
            <v>13.4</v>
          </cell>
          <cell r="E6">
            <v>45.416666666666664</v>
          </cell>
          <cell r="F6">
            <v>76</v>
          </cell>
          <cell r="G6">
            <v>18</v>
          </cell>
          <cell r="H6">
            <v>11.16</v>
          </cell>
          <cell r="I6" t="str">
            <v>S</v>
          </cell>
          <cell r="J6">
            <v>31.32</v>
          </cell>
          <cell r="K6">
            <v>0</v>
          </cell>
        </row>
        <row r="7">
          <cell r="B7">
            <v>22.58333333333333</v>
          </cell>
          <cell r="C7">
            <v>32.4</v>
          </cell>
          <cell r="D7">
            <v>12.7</v>
          </cell>
          <cell r="E7">
            <v>47.958333333333336</v>
          </cell>
          <cell r="F7">
            <v>87</v>
          </cell>
          <cell r="G7">
            <v>14</v>
          </cell>
          <cell r="H7">
            <v>10.08</v>
          </cell>
          <cell r="I7" t="str">
            <v>SE</v>
          </cell>
          <cell r="J7">
            <v>22.68</v>
          </cell>
          <cell r="K7">
            <v>0</v>
          </cell>
        </row>
        <row r="8">
          <cell r="B8">
            <v>27.545833333333334</v>
          </cell>
          <cell r="C8">
            <v>34.9</v>
          </cell>
          <cell r="D8">
            <v>20.2</v>
          </cell>
          <cell r="E8">
            <v>33.041666666666664</v>
          </cell>
          <cell r="F8">
            <v>51</v>
          </cell>
          <cell r="G8">
            <v>19</v>
          </cell>
          <cell r="H8">
            <v>15.48</v>
          </cell>
          <cell r="I8" t="str">
            <v>NE</v>
          </cell>
          <cell r="J8">
            <v>34.56</v>
          </cell>
          <cell r="K8">
            <v>0</v>
          </cell>
        </row>
        <row r="9">
          <cell r="B9">
            <v>21.566666666666674</v>
          </cell>
          <cell r="C9">
            <v>28.6</v>
          </cell>
          <cell r="D9">
            <v>18</v>
          </cell>
          <cell r="E9">
            <v>74.20833333333333</v>
          </cell>
          <cell r="F9">
            <v>94</v>
          </cell>
          <cell r="G9">
            <v>37</v>
          </cell>
          <cell r="H9">
            <v>20.88</v>
          </cell>
          <cell r="I9" t="str">
            <v>NE</v>
          </cell>
          <cell r="J9">
            <v>50.76</v>
          </cell>
          <cell r="K9">
            <v>24.8</v>
          </cell>
        </row>
        <row r="10">
          <cell r="B10">
            <v>20.462500000000002</v>
          </cell>
          <cell r="C10">
            <v>28.3</v>
          </cell>
          <cell r="D10">
            <v>14.6</v>
          </cell>
          <cell r="E10">
            <v>74.79166666666667</v>
          </cell>
          <cell r="F10">
            <v>96</v>
          </cell>
          <cell r="G10">
            <v>30</v>
          </cell>
          <cell r="H10">
            <v>9.360000000000001</v>
          </cell>
          <cell r="I10" t="str">
            <v>S</v>
          </cell>
          <cell r="J10">
            <v>30.240000000000002</v>
          </cell>
          <cell r="K10">
            <v>0.2</v>
          </cell>
        </row>
        <row r="11">
          <cell r="B11">
            <v>22.395833333333332</v>
          </cell>
          <cell r="C11">
            <v>30.5</v>
          </cell>
          <cell r="D11">
            <v>14.4</v>
          </cell>
          <cell r="E11">
            <v>60.083333333333336</v>
          </cell>
          <cell r="F11">
            <v>92</v>
          </cell>
          <cell r="G11">
            <v>29</v>
          </cell>
          <cell r="H11">
            <v>7.5600000000000005</v>
          </cell>
          <cell r="I11" t="str">
            <v>N</v>
          </cell>
          <cell r="J11">
            <v>23.040000000000003</v>
          </cell>
          <cell r="K11">
            <v>0</v>
          </cell>
        </row>
        <row r="12">
          <cell r="B12">
            <v>26.987499999999997</v>
          </cell>
          <cell r="C12">
            <v>35.4</v>
          </cell>
          <cell r="D12">
            <v>19.3</v>
          </cell>
          <cell r="E12">
            <v>47.375</v>
          </cell>
          <cell r="F12">
            <v>71</v>
          </cell>
          <cell r="G12">
            <v>19</v>
          </cell>
          <cell r="H12">
            <v>22.32</v>
          </cell>
          <cell r="I12" t="str">
            <v>NE</v>
          </cell>
          <cell r="J12">
            <v>46.800000000000004</v>
          </cell>
          <cell r="K12">
            <v>0</v>
          </cell>
        </row>
        <row r="13">
          <cell r="B13">
            <v>26.595833333333335</v>
          </cell>
          <cell r="C13">
            <v>35.2</v>
          </cell>
          <cell r="D13">
            <v>21.7</v>
          </cell>
          <cell r="E13">
            <v>62.75</v>
          </cell>
          <cell r="F13">
            <v>88</v>
          </cell>
          <cell r="G13">
            <v>37</v>
          </cell>
          <cell r="H13">
            <v>20.88</v>
          </cell>
          <cell r="I13" t="str">
            <v>N</v>
          </cell>
          <cell r="J13">
            <v>53.64</v>
          </cell>
          <cell r="K13">
            <v>10.600000000000001</v>
          </cell>
        </row>
        <row r="14">
          <cell r="B14">
            <v>19.85416666666667</v>
          </cell>
          <cell r="C14">
            <v>25.4</v>
          </cell>
          <cell r="D14">
            <v>16.1</v>
          </cell>
          <cell r="E14">
            <v>69.41666666666667</v>
          </cell>
          <cell r="F14">
            <v>89</v>
          </cell>
          <cell r="G14">
            <v>38</v>
          </cell>
          <cell r="H14">
            <v>14.04</v>
          </cell>
          <cell r="I14" t="str">
            <v>S</v>
          </cell>
          <cell r="J14">
            <v>36.72</v>
          </cell>
          <cell r="K14">
            <v>0</v>
          </cell>
        </row>
        <row r="15">
          <cell r="B15">
            <v>20.308333333333334</v>
          </cell>
          <cell r="C15">
            <v>28.7</v>
          </cell>
          <cell r="D15">
            <v>12.2</v>
          </cell>
          <cell r="E15">
            <v>64.75</v>
          </cell>
          <cell r="F15">
            <v>85</v>
          </cell>
          <cell r="G15">
            <v>48</v>
          </cell>
          <cell r="H15">
            <v>10.08</v>
          </cell>
          <cell r="I15" t="str">
            <v>S</v>
          </cell>
          <cell r="J15">
            <v>24.48</v>
          </cell>
          <cell r="K15">
            <v>0</v>
          </cell>
        </row>
        <row r="16">
          <cell r="B16">
            <v>23.400000000000002</v>
          </cell>
          <cell r="C16">
            <v>29.8</v>
          </cell>
          <cell r="D16">
            <v>19.1</v>
          </cell>
          <cell r="E16">
            <v>67.79166666666667</v>
          </cell>
          <cell r="F16">
            <v>88</v>
          </cell>
          <cell r="G16">
            <v>44</v>
          </cell>
          <cell r="H16">
            <v>13.68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23.85416666666666</v>
          </cell>
          <cell r="C17">
            <v>29.4</v>
          </cell>
          <cell r="D17">
            <v>20.3</v>
          </cell>
          <cell r="E17">
            <v>65.75</v>
          </cell>
          <cell r="F17">
            <v>84</v>
          </cell>
          <cell r="G17">
            <v>45</v>
          </cell>
          <cell r="H17">
            <v>12.6</v>
          </cell>
          <cell r="I17" t="str">
            <v>L</v>
          </cell>
          <cell r="J17">
            <v>33.12</v>
          </cell>
          <cell r="K17">
            <v>0</v>
          </cell>
        </row>
        <row r="18">
          <cell r="B18">
            <v>23.495833333333334</v>
          </cell>
          <cell r="C18">
            <v>31</v>
          </cell>
          <cell r="D18">
            <v>17</v>
          </cell>
          <cell r="E18">
            <v>62</v>
          </cell>
          <cell r="F18">
            <v>87</v>
          </cell>
          <cell r="G18">
            <v>40</v>
          </cell>
          <cell r="H18">
            <v>12.96</v>
          </cell>
          <cell r="I18" t="str">
            <v>L</v>
          </cell>
          <cell r="J18">
            <v>34.56</v>
          </cell>
          <cell r="K18">
            <v>0</v>
          </cell>
        </row>
        <row r="19">
          <cell r="B19">
            <v>21.80416666666667</v>
          </cell>
          <cell r="C19">
            <v>25.1</v>
          </cell>
          <cell r="D19">
            <v>17.5</v>
          </cell>
          <cell r="E19">
            <v>70.58333333333333</v>
          </cell>
          <cell r="F19">
            <v>83</v>
          </cell>
          <cell r="G19">
            <v>53</v>
          </cell>
          <cell r="H19">
            <v>18</v>
          </cell>
          <cell r="I19" t="str">
            <v>L</v>
          </cell>
          <cell r="J19">
            <v>37.080000000000005</v>
          </cell>
          <cell r="K19">
            <v>0</v>
          </cell>
        </row>
        <row r="20">
          <cell r="B20">
            <v>21.883333333333336</v>
          </cell>
          <cell r="C20">
            <v>28.5</v>
          </cell>
          <cell r="D20">
            <v>17.4</v>
          </cell>
          <cell r="E20">
            <v>75.20833333333333</v>
          </cell>
          <cell r="F20">
            <v>94</v>
          </cell>
          <cell r="G20">
            <v>47</v>
          </cell>
          <cell r="H20">
            <v>9</v>
          </cell>
          <cell r="I20" t="str">
            <v>SE</v>
          </cell>
          <cell r="J20">
            <v>22.68</v>
          </cell>
          <cell r="K20">
            <v>0</v>
          </cell>
        </row>
        <row r="21">
          <cell r="B21">
            <v>23.78333333333333</v>
          </cell>
          <cell r="C21">
            <v>31.6</v>
          </cell>
          <cell r="D21">
            <v>17.7</v>
          </cell>
          <cell r="E21">
            <v>60.833333333333336</v>
          </cell>
          <cell r="F21">
            <v>93</v>
          </cell>
          <cell r="G21">
            <v>21</v>
          </cell>
          <cell r="H21">
            <v>13.32</v>
          </cell>
          <cell r="I21" t="str">
            <v>SO</v>
          </cell>
          <cell r="J21">
            <v>36.36</v>
          </cell>
          <cell r="K21">
            <v>0</v>
          </cell>
        </row>
        <row r="22">
          <cell r="B22">
            <v>23.40416666666667</v>
          </cell>
          <cell r="C22">
            <v>32.2</v>
          </cell>
          <cell r="D22">
            <v>14</v>
          </cell>
          <cell r="E22">
            <v>46.125</v>
          </cell>
          <cell r="F22">
            <v>81</v>
          </cell>
          <cell r="G22">
            <v>22</v>
          </cell>
          <cell r="H22">
            <v>11.520000000000001</v>
          </cell>
          <cell r="I22" t="str">
            <v>S</v>
          </cell>
          <cell r="J22">
            <v>29.16</v>
          </cell>
          <cell r="K22">
            <v>0</v>
          </cell>
        </row>
        <row r="23">
          <cell r="B23">
            <v>25.462500000000002</v>
          </cell>
          <cell r="C23">
            <v>34.6</v>
          </cell>
          <cell r="D23">
            <v>15.5</v>
          </cell>
          <cell r="E23">
            <v>45.625</v>
          </cell>
          <cell r="F23">
            <v>80</v>
          </cell>
          <cell r="G23">
            <v>23</v>
          </cell>
          <cell r="H23">
            <v>15.120000000000001</v>
          </cell>
          <cell r="I23" t="str">
            <v>NE</v>
          </cell>
          <cell r="J23">
            <v>34.92</v>
          </cell>
          <cell r="K23">
            <v>0</v>
          </cell>
        </row>
        <row r="24">
          <cell r="B24">
            <v>21.912500000000005</v>
          </cell>
          <cell r="C24">
            <v>29.6</v>
          </cell>
          <cell r="D24">
            <v>19.9</v>
          </cell>
          <cell r="E24">
            <v>79.33333333333333</v>
          </cell>
          <cell r="F24">
            <v>94</v>
          </cell>
          <cell r="G24">
            <v>36</v>
          </cell>
          <cell r="H24">
            <v>18.36</v>
          </cell>
          <cell r="I24" t="str">
            <v>N</v>
          </cell>
          <cell r="J24">
            <v>47.519999999999996</v>
          </cell>
          <cell r="K24">
            <v>14.2</v>
          </cell>
        </row>
        <row r="25">
          <cell r="B25">
            <v>23.299999999999997</v>
          </cell>
          <cell r="C25">
            <v>30.7</v>
          </cell>
          <cell r="D25">
            <v>19.2</v>
          </cell>
          <cell r="E25">
            <v>78.04166666666667</v>
          </cell>
          <cell r="F25">
            <v>93</v>
          </cell>
          <cell r="G25">
            <v>51</v>
          </cell>
          <cell r="H25">
            <v>12.96</v>
          </cell>
          <cell r="I25" t="str">
            <v>NE</v>
          </cell>
          <cell r="J25">
            <v>43.2</v>
          </cell>
          <cell r="K25">
            <v>2.2</v>
          </cell>
        </row>
        <row r="26">
          <cell r="B26">
            <v>23.254166666666674</v>
          </cell>
          <cell r="C26">
            <v>29.6</v>
          </cell>
          <cell r="D26">
            <v>19.2</v>
          </cell>
          <cell r="E26">
            <v>75.83333333333333</v>
          </cell>
          <cell r="F26">
            <v>94</v>
          </cell>
          <cell r="G26">
            <v>41</v>
          </cell>
          <cell r="H26">
            <v>14.04</v>
          </cell>
          <cell r="I26" t="str">
            <v>SO</v>
          </cell>
          <cell r="J26">
            <v>28.44</v>
          </cell>
          <cell r="K26">
            <v>0</v>
          </cell>
        </row>
        <row r="27">
          <cell r="B27">
            <v>24.583333333333332</v>
          </cell>
          <cell r="C27">
            <v>32.2</v>
          </cell>
          <cell r="D27">
            <v>18.3</v>
          </cell>
          <cell r="E27">
            <v>67.41666666666667</v>
          </cell>
          <cell r="F27">
            <v>94</v>
          </cell>
          <cell r="G27">
            <v>36</v>
          </cell>
          <cell r="H27">
            <v>8.28</v>
          </cell>
          <cell r="I27" t="str">
            <v>SO</v>
          </cell>
          <cell r="J27">
            <v>20.52</v>
          </cell>
          <cell r="K27">
            <v>0</v>
          </cell>
        </row>
        <row r="28">
          <cell r="B28">
            <v>23.950000000000003</v>
          </cell>
          <cell r="C28">
            <v>30.3</v>
          </cell>
          <cell r="D28">
            <v>18.8</v>
          </cell>
          <cell r="E28">
            <v>67.70833333333333</v>
          </cell>
          <cell r="F28">
            <v>87</v>
          </cell>
          <cell r="G28">
            <v>44</v>
          </cell>
          <cell r="H28">
            <v>14.04</v>
          </cell>
          <cell r="I28" t="str">
            <v>SO</v>
          </cell>
          <cell r="J28">
            <v>33.480000000000004</v>
          </cell>
          <cell r="K28">
            <v>0.2</v>
          </cell>
        </row>
        <row r="29">
          <cell r="B29">
            <v>23.441666666666666</v>
          </cell>
          <cell r="C29">
            <v>30.2</v>
          </cell>
          <cell r="D29">
            <v>16.6</v>
          </cell>
          <cell r="E29">
            <v>62.166666666666664</v>
          </cell>
          <cell r="F29">
            <v>89</v>
          </cell>
          <cell r="G29">
            <v>34</v>
          </cell>
          <cell r="H29">
            <v>8.28</v>
          </cell>
          <cell r="I29" t="str">
            <v>SO</v>
          </cell>
          <cell r="J29">
            <v>24.12</v>
          </cell>
          <cell r="K29">
            <v>0</v>
          </cell>
        </row>
        <row r="30">
          <cell r="B30">
            <v>24.63333333333333</v>
          </cell>
          <cell r="C30">
            <v>33.4</v>
          </cell>
          <cell r="D30">
            <v>16.3</v>
          </cell>
          <cell r="E30">
            <v>55.583333333333336</v>
          </cell>
          <cell r="F30">
            <v>88</v>
          </cell>
          <cell r="G30">
            <v>25</v>
          </cell>
          <cell r="H30">
            <v>7.5600000000000005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26.675</v>
          </cell>
          <cell r="C31">
            <v>36</v>
          </cell>
          <cell r="D31">
            <v>17.2</v>
          </cell>
          <cell r="E31">
            <v>48</v>
          </cell>
          <cell r="F31">
            <v>81</v>
          </cell>
          <cell r="G31">
            <v>21</v>
          </cell>
          <cell r="H31">
            <v>8.64</v>
          </cell>
          <cell r="I31" t="str">
            <v>L</v>
          </cell>
          <cell r="J31">
            <v>21.240000000000002</v>
          </cell>
          <cell r="K31">
            <v>0</v>
          </cell>
        </row>
        <row r="32">
          <cell r="B32">
            <v>25.36666666666667</v>
          </cell>
          <cell r="C32">
            <v>32.9</v>
          </cell>
          <cell r="D32">
            <v>20.4</v>
          </cell>
          <cell r="E32">
            <v>64.91666666666667</v>
          </cell>
          <cell r="F32">
            <v>94</v>
          </cell>
          <cell r="G32">
            <v>35</v>
          </cell>
          <cell r="H32">
            <v>15.120000000000001</v>
          </cell>
          <cell r="I32" t="str">
            <v>L</v>
          </cell>
          <cell r="J32">
            <v>63.72</v>
          </cell>
          <cell r="K32">
            <v>28.799999999999997</v>
          </cell>
        </row>
        <row r="33">
          <cell r="B33">
            <v>22.958333333333332</v>
          </cell>
          <cell r="C33">
            <v>31.2</v>
          </cell>
          <cell r="D33">
            <v>19.7</v>
          </cell>
          <cell r="E33">
            <v>84.79166666666667</v>
          </cell>
          <cell r="F33">
            <v>94</v>
          </cell>
          <cell r="G33">
            <v>58</v>
          </cell>
          <cell r="H33">
            <v>12.96</v>
          </cell>
          <cell r="I33" t="str">
            <v>N</v>
          </cell>
          <cell r="J33">
            <v>54.36</v>
          </cell>
          <cell r="K33">
            <v>9</v>
          </cell>
        </row>
        <row r="34">
          <cell r="B34">
            <v>24.758333333333336</v>
          </cell>
          <cell r="C34">
            <v>30</v>
          </cell>
          <cell r="D34">
            <v>21.9</v>
          </cell>
          <cell r="E34">
            <v>82.875</v>
          </cell>
          <cell r="F34">
            <v>95</v>
          </cell>
          <cell r="G34">
            <v>51</v>
          </cell>
          <cell r="H34">
            <v>11.520000000000001</v>
          </cell>
          <cell r="I34" t="str">
            <v>SE</v>
          </cell>
          <cell r="K34">
            <v>1.4</v>
          </cell>
        </row>
        <row r="35">
          <cell r="I35" t="str">
            <v>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24.86875</v>
          </cell>
          <cell r="C5">
            <v>30</v>
          </cell>
          <cell r="D5">
            <v>16.3</v>
          </cell>
          <cell r="E5">
            <v>36.25</v>
          </cell>
          <cell r="F5">
            <v>76</v>
          </cell>
          <cell r="G5">
            <v>17</v>
          </cell>
          <cell r="H5">
            <v>14.76</v>
          </cell>
          <cell r="I5" t="str">
            <v>S</v>
          </cell>
          <cell r="J5">
            <v>41.4</v>
          </cell>
          <cell r="K5">
            <v>0</v>
          </cell>
        </row>
        <row r="6">
          <cell r="B6">
            <v>21.991666666666664</v>
          </cell>
          <cell r="C6">
            <v>30.6</v>
          </cell>
          <cell r="D6">
            <v>13.2</v>
          </cell>
          <cell r="E6">
            <v>42.291666666666664</v>
          </cell>
          <cell r="F6">
            <v>72</v>
          </cell>
          <cell r="G6">
            <v>18</v>
          </cell>
          <cell r="H6">
            <v>14.04</v>
          </cell>
          <cell r="I6" t="str">
            <v>SE</v>
          </cell>
          <cell r="J6">
            <v>32.76</v>
          </cell>
          <cell r="K6">
            <v>0</v>
          </cell>
        </row>
        <row r="7">
          <cell r="B7">
            <v>21.658333333333335</v>
          </cell>
          <cell r="C7">
            <v>32.7</v>
          </cell>
          <cell r="D7">
            <v>11</v>
          </cell>
          <cell r="E7">
            <v>48.541666666666664</v>
          </cell>
          <cell r="F7">
            <v>87</v>
          </cell>
          <cell r="G7">
            <v>14</v>
          </cell>
          <cell r="H7">
            <v>9.72</v>
          </cell>
          <cell r="I7" t="str">
            <v>L</v>
          </cell>
          <cell r="J7">
            <v>19.08</v>
          </cell>
          <cell r="K7">
            <v>0</v>
          </cell>
        </row>
        <row r="8">
          <cell r="B8">
            <v>24.02916666666667</v>
          </cell>
          <cell r="C8">
            <v>36.4</v>
          </cell>
          <cell r="D8">
            <v>12.3</v>
          </cell>
          <cell r="E8">
            <v>49.208333333333336</v>
          </cell>
          <cell r="F8">
            <v>86</v>
          </cell>
          <cell r="G8">
            <v>18</v>
          </cell>
          <cell r="H8">
            <v>9.360000000000001</v>
          </cell>
          <cell r="I8" t="str">
            <v>O</v>
          </cell>
          <cell r="J8">
            <v>30.240000000000002</v>
          </cell>
          <cell r="K8">
            <v>0</v>
          </cell>
        </row>
        <row r="9">
          <cell r="B9">
            <v>19.783333333333335</v>
          </cell>
          <cell r="C9">
            <v>27.2</v>
          </cell>
          <cell r="D9">
            <v>18.3</v>
          </cell>
          <cell r="E9">
            <v>86.75</v>
          </cell>
          <cell r="F9">
            <v>98</v>
          </cell>
          <cell r="G9">
            <v>41</v>
          </cell>
          <cell r="H9">
            <v>9.360000000000001</v>
          </cell>
          <cell r="I9" t="str">
            <v>S</v>
          </cell>
          <cell r="J9">
            <v>41.4</v>
          </cell>
          <cell r="K9">
            <v>28.399999999999995</v>
          </cell>
        </row>
        <row r="10">
          <cell r="B10">
            <v>24.339999999999996</v>
          </cell>
          <cell r="C10">
            <v>29.4</v>
          </cell>
          <cell r="D10">
            <v>16.4</v>
          </cell>
          <cell r="E10">
            <v>57.86666666666667</v>
          </cell>
          <cell r="F10">
            <v>98</v>
          </cell>
          <cell r="G10">
            <v>28</v>
          </cell>
          <cell r="H10">
            <v>9.360000000000001</v>
          </cell>
          <cell r="I10" t="str">
            <v>S</v>
          </cell>
          <cell r="J10">
            <v>27.36</v>
          </cell>
          <cell r="K10">
            <v>0</v>
          </cell>
        </row>
        <row r="11">
          <cell r="B11">
            <v>22.067999999999994</v>
          </cell>
          <cell r="C11">
            <v>31</v>
          </cell>
          <cell r="D11">
            <v>12.5</v>
          </cell>
          <cell r="E11">
            <v>58.24</v>
          </cell>
          <cell r="F11">
            <v>92</v>
          </cell>
          <cell r="G11">
            <v>28</v>
          </cell>
          <cell r="H11">
            <v>9.72</v>
          </cell>
          <cell r="I11" t="str">
            <v>O</v>
          </cell>
          <cell r="J11">
            <v>21.6</v>
          </cell>
          <cell r="K11">
            <v>0</v>
          </cell>
        </row>
        <row r="12">
          <cell r="B12">
            <v>24.562500000000004</v>
          </cell>
          <cell r="C12">
            <v>34.4</v>
          </cell>
          <cell r="D12">
            <v>14.2</v>
          </cell>
          <cell r="E12">
            <v>61.083333333333336</v>
          </cell>
          <cell r="F12">
            <v>96</v>
          </cell>
          <cell r="G12">
            <v>27</v>
          </cell>
          <cell r="H12">
            <v>12.96</v>
          </cell>
          <cell r="I12" t="str">
            <v>NO</v>
          </cell>
          <cell r="J12">
            <v>37.800000000000004</v>
          </cell>
          <cell r="K12">
            <v>0</v>
          </cell>
        </row>
        <row r="13">
          <cell r="B13">
            <v>26.152173913043477</v>
          </cell>
          <cell r="C13">
            <v>34.3</v>
          </cell>
          <cell r="D13">
            <v>21.7</v>
          </cell>
          <cell r="E13">
            <v>69.08695652173913</v>
          </cell>
          <cell r="F13">
            <v>91</v>
          </cell>
          <cell r="G13">
            <v>43</v>
          </cell>
          <cell r="H13">
            <v>23.400000000000002</v>
          </cell>
          <cell r="I13" t="str">
            <v>NO</v>
          </cell>
          <cell r="J13">
            <v>48.24</v>
          </cell>
          <cell r="K13">
            <v>0</v>
          </cell>
        </row>
        <row r="14">
          <cell r="B14">
            <v>20.787499999999998</v>
          </cell>
          <cell r="C14">
            <v>25.7</v>
          </cell>
          <cell r="D14">
            <v>16.8</v>
          </cell>
          <cell r="E14">
            <v>68.41666666666667</v>
          </cell>
          <cell r="F14">
            <v>88</v>
          </cell>
          <cell r="G14">
            <v>31</v>
          </cell>
          <cell r="H14">
            <v>11.879999999999999</v>
          </cell>
          <cell r="I14" t="str">
            <v>S</v>
          </cell>
          <cell r="J14">
            <v>36</v>
          </cell>
          <cell r="K14">
            <v>0</v>
          </cell>
        </row>
        <row r="15">
          <cell r="B15">
            <v>21.420833333333334</v>
          </cell>
          <cell r="C15">
            <v>29.3</v>
          </cell>
          <cell r="D15">
            <v>14.4</v>
          </cell>
          <cell r="E15">
            <v>56.958333333333336</v>
          </cell>
          <cell r="F15">
            <v>72</v>
          </cell>
          <cell r="G15">
            <v>41</v>
          </cell>
          <cell r="H15">
            <v>10.44</v>
          </cell>
          <cell r="I15" t="str">
            <v>L</v>
          </cell>
          <cell r="J15">
            <v>23.040000000000003</v>
          </cell>
          <cell r="K15">
            <v>0</v>
          </cell>
        </row>
        <row r="16">
          <cell r="B16">
            <v>23.795833333333334</v>
          </cell>
          <cell r="C16">
            <v>29.3</v>
          </cell>
          <cell r="D16">
            <v>17.6</v>
          </cell>
          <cell r="E16">
            <v>70.20833333333333</v>
          </cell>
          <cell r="F16">
            <v>95</v>
          </cell>
          <cell r="G16">
            <v>50</v>
          </cell>
          <cell r="H16">
            <v>13.32</v>
          </cell>
          <cell r="I16" t="str">
            <v>SE</v>
          </cell>
          <cell r="J16">
            <v>27.720000000000002</v>
          </cell>
          <cell r="K16">
            <v>0</v>
          </cell>
        </row>
        <row r="17">
          <cell r="B17">
            <v>24.53333333333333</v>
          </cell>
          <cell r="C17">
            <v>33.4</v>
          </cell>
          <cell r="D17">
            <v>17.2</v>
          </cell>
          <cell r="E17">
            <v>69.16666666666667</v>
          </cell>
          <cell r="F17">
            <v>96</v>
          </cell>
          <cell r="G17">
            <v>35</v>
          </cell>
          <cell r="H17">
            <v>12.96</v>
          </cell>
          <cell r="I17" t="str">
            <v>SE</v>
          </cell>
          <cell r="J17">
            <v>30.6</v>
          </cell>
          <cell r="K17">
            <v>0</v>
          </cell>
        </row>
        <row r="18">
          <cell r="B18">
            <v>24.320833333333336</v>
          </cell>
          <cell r="C18">
            <v>31.3</v>
          </cell>
          <cell r="D18">
            <v>20</v>
          </cell>
          <cell r="E18">
            <v>69.875</v>
          </cell>
          <cell r="F18">
            <v>92</v>
          </cell>
          <cell r="G18">
            <v>40</v>
          </cell>
          <cell r="H18">
            <v>16.2</v>
          </cell>
          <cell r="I18" t="str">
            <v>L</v>
          </cell>
          <cell r="J18">
            <v>31.680000000000003</v>
          </cell>
          <cell r="K18">
            <v>0</v>
          </cell>
        </row>
        <row r="19">
          <cell r="B19">
            <v>19.891666666666666</v>
          </cell>
          <cell r="C19">
            <v>24.4</v>
          </cell>
          <cell r="D19">
            <v>17.4</v>
          </cell>
          <cell r="E19">
            <v>90.25</v>
          </cell>
          <cell r="F19">
            <v>98</v>
          </cell>
          <cell r="G19">
            <v>71</v>
          </cell>
          <cell r="H19">
            <v>11.879999999999999</v>
          </cell>
          <cell r="I19" t="str">
            <v>L</v>
          </cell>
          <cell r="J19">
            <v>43.2</v>
          </cell>
          <cell r="K19">
            <v>21.8</v>
          </cell>
        </row>
        <row r="20">
          <cell r="B20">
            <v>23.00588235294118</v>
          </cell>
          <cell r="C20">
            <v>28.8</v>
          </cell>
          <cell r="D20">
            <v>16.9</v>
          </cell>
          <cell r="E20">
            <v>71.41176470588235</v>
          </cell>
          <cell r="F20">
            <v>98</v>
          </cell>
          <cell r="G20">
            <v>42</v>
          </cell>
          <cell r="H20">
            <v>8.64</v>
          </cell>
          <cell r="I20" t="str">
            <v>O</v>
          </cell>
          <cell r="J20">
            <v>19.8</v>
          </cell>
          <cell r="K20">
            <v>0</v>
          </cell>
        </row>
        <row r="21">
          <cell r="B21">
            <v>23.78333333333333</v>
          </cell>
          <cell r="C21">
            <v>31.6</v>
          </cell>
          <cell r="D21">
            <v>17.7</v>
          </cell>
          <cell r="E21">
            <v>60.833333333333336</v>
          </cell>
          <cell r="F21">
            <v>93</v>
          </cell>
          <cell r="G21">
            <v>21</v>
          </cell>
          <cell r="H21">
            <v>13.32</v>
          </cell>
          <cell r="I21" t="str">
            <v>SO</v>
          </cell>
          <cell r="J21">
            <v>36.36</v>
          </cell>
          <cell r="K21">
            <v>0</v>
          </cell>
        </row>
        <row r="22">
          <cell r="B22">
            <v>23.270833333333332</v>
          </cell>
          <cell r="C22">
            <v>32.4</v>
          </cell>
          <cell r="D22">
            <v>12.9</v>
          </cell>
          <cell r="E22">
            <v>50.416666666666664</v>
          </cell>
          <cell r="F22">
            <v>90</v>
          </cell>
          <cell r="G22">
            <v>19</v>
          </cell>
          <cell r="H22">
            <v>14.04</v>
          </cell>
          <cell r="I22" t="str">
            <v>O</v>
          </cell>
          <cell r="J22">
            <v>25.92</v>
          </cell>
          <cell r="K22">
            <v>0</v>
          </cell>
        </row>
        <row r="23">
          <cell r="B23">
            <v>24.075</v>
          </cell>
          <cell r="C23">
            <v>34.8</v>
          </cell>
          <cell r="D23">
            <v>13.7</v>
          </cell>
          <cell r="E23">
            <v>59.416666666666664</v>
          </cell>
          <cell r="F23">
            <v>95</v>
          </cell>
          <cell r="G23">
            <v>26</v>
          </cell>
          <cell r="H23">
            <v>12.24</v>
          </cell>
          <cell r="I23" t="str">
            <v>O</v>
          </cell>
          <cell r="J23">
            <v>42.480000000000004</v>
          </cell>
          <cell r="K23">
            <v>0</v>
          </cell>
        </row>
        <row r="24">
          <cell r="B24">
            <v>21.241666666666664</v>
          </cell>
          <cell r="C24">
            <v>28.3</v>
          </cell>
          <cell r="D24">
            <v>17.8</v>
          </cell>
          <cell r="E24">
            <v>86.5</v>
          </cell>
          <cell r="F24">
            <v>98</v>
          </cell>
          <cell r="G24">
            <v>54</v>
          </cell>
          <cell r="H24">
            <v>16.2</v>
          </cell>
          <cell r="I24" t="str">
            <v>NE</v>
          </cell>
          <cell r="J24">
            <v>43.92</v>
          </cell>
          <cell r="K24">
            <v>46.00000000000001</v>
          </cell>
        </row>
        <row r="25">
          <cell r="B25">
            <v>23.677272727272722</v>
          </cell>
          <cell r="C25">
            <v>32</v>
          </cell>
          <cell r="D25">
            <v>17.5</v>
          </cell>
          <cell r="E25">
            <v>78.5909090909091</v>
          </cell>
          <cell r="F25">
            <v>98</v>
          </cell>
          <cell r="G25">
            <v>49</v>
          </cell>
          <cell r="H25">
            <v>18.720000000000002</v>
          </cell>
          <cell r="I25" t="str">
            <v>N</v>
          </cell>
          <cell r="J25">
            <v>33.480000000000004</v>
          </cell>
          <cell r="K25">
            <v>0</v>
          </cell>
        </row>
        <row r="26">
          <cell r="B26">
            <v>24.620833333333326</v>
          </cell>
          <cell r="C26">
            <v>30.7</v>
          </cell>
          <cell r="D26">
            <v>20.1</v>
          </cell>
          <cell r="E26">
            <v>72.66666666666667</v>
          </cell>
          <cell r="F26">
            <v>96</v>
          </cell>
          <cell r="G26">
            <v>39</v>
          </cell>
          <cell r="H26">
            <v>16.2</v>
          </cell>
          <cell r="I26" t="str">
            <v>O</v>
          </cell>
          <cell r="J26">
            <v>36.36</v>
          </cell>
          <cell r="K26">
            <v>0</v>
          </cell>
        </row>
        <row r="27">
          <cell r="B27">
            <v>24.791666666666668</v>
          </cell>
          <cell r="C27">
            <v>32.3</v>
          </cell>
          <cell r="D27">
            <v>17.8</v>
          </cell>
          <cell r="E27">
            <v>68.04166666666667</v>
          </cell>
          <cell r="F27">
            <v>97</v>
          </cell>
          <cell r="G27">
            <v>37</v>
          </cell>
          <cell r="H27">
            <v>10.08</v>
          </cell>
          <cell r="I27" t="str">
            <v>O</v>
          </cell>
          <cell r="J27">
            <v>26.64</v>
          </cell>
          <cell r="K27">
            <v>0</v>
          </cell>
        </row>
        <row r="28">
          <cell r="B28">
            <v>24.683333333333334</v>
          </cell>
          <cell r="C28">
            <v>32</v>
          </cell>
          <cell r="D28">
            <v>18.7</v>
          </cell>
          <cell r="E28">
            <v>66.04166666666667</v>
          </cell>
          <cell r="F28">
            <v>89</v>
          </cell>
          <cell r="G28">
            <v>37</v>
          </cell>
          <cell r="H28">
            <v>10.44</v>
          </cell>
          <cell r="I28" t="str">
            <v>O</v>
          </cell>
          <cell r="J28">
            <v>31.680000000000003</v>
          </cell>
          <cell r="K28">
            <v>0.4</v>
          </cell>
        </row>
        <row r="29">
          <cell r="B29">
            <v>23.808333333333337</v>
          </cell>
          <cell r="C29">
            <v>32.3</v>
          </cell>
          <cell r="D29">
            <v>17.6</v>
          </cell>
          <cell r="E29">
            <v>62</v>
          </cell>
          <cell r="F29">
            <v>96</v>
          </cell>
          <cell r="G29">
            <v>20</v>
          </cell>
          <cell r="H29">
            <v>11.879999999999999</v>
          </cell>
          <cell r="I29" t="str">
            <v>O</v>
          </cell>
          <cell r="J29">
            <v>25.56</v>
          </cell>
          <cell r="K29">
            <v>0</v>
          </cell>
        </row>
        <row r="30">
          <cell r="B30">
            <v>24.200000000000003</v>
          </cell>
          <cell r="C30">
            <v>33.6</v>
          </cell>
          <cell r="D30">
            <v>15.3</v>
          </cell>
          <cell r="E30">
            <v>60</v>
          </cell>
          <cell r="F30">
            <v>94</v>
          </cell>
          <cell r="G30">
            <v>26</v>
          </cell>
          <cell r="H30">
            <v>9</v>
          </cell>
          <cell r="I30" t="str">
            <v>O</v>
          </cell>
          <cell r="J30">
            <v>20.88</v>
          </cell>
          <cell r="K30">
            <v>0</v>
          </cell>
        </row>
        <row r="31">
          <cell r="B31">
            <v>25.745833333333326</v>
          </cell>
          <cell r="C31">
            <v>36.2</v>
          </cell>
          <cell r="D31">
            <v>15.8</v>
          </cell>
          <cell r="E31">
            <v>61.083333333333336</v>
          </cell>
          <cell r="F31">
            <v>93</v>
          </cell>
          <cell r="G31">
            <v>25</v>
          </cell>
          <cell r="H31">
            <v>7.2</v>
          </cell>
          <cell r="I31" t="str">
            <v>O</v>
          </cell>
          <cell r="J31">
            <v>23.400000000000002</v>
          </cell>
          <cell r="K31">
            <v>0</v>
          </cell>
        </row>
        <row r="32">
          <cell r="B32">
            <v>25.041666666666668</v>
          </cell>
          <cell r="C32">
            <v>33</v>
          </cell>
          <cell r="D32">
            <v>20.7</v>
          </cell>
          <cell r="E32">
            <v>77.08333333333333</v>
          </cell>
          <cell r="F32">
            <v>96</v>
          </cell>
          <cell r="G32">
            <v>50</v>
          </cell>
          <cell r="H32">
            <v>25.2</v>
          </cell>
          <cell r="I32" t="str">
            <v>O</v>
          </cell>
          <cell r="J32">
            <v>62.63999999999999</v>
          </cell>
          <cell r="K32">
            <v>4</v>
          </cell>
        </row>
        <row r="33">
          <cell r="B33">
            <v>24.191666666666666</v>
          </cell>
          <cell r="C33">
            <v>30.2</v>
          </cell>
          <cell r="D33">
            <v>19.8</v>
          </cell>
          <cell r="E33">
            <v>84.83333333333333</v>
          </cell>
          <cell r="F33">
            <v>98</v>
          </cell>
          <cell r="G33">
            <v>62</v>
          </cell>
          <cell r="H33">
            <v>24.12</v>
          </cell>
          <cell r="I33" t="str">
            <v>NO</v>
          </cell>
          <cell r="J33">
            <v>43.2</v>
          </cell>
          <cell r="K33">
            <v>1.2</v>
          </cell>
        </row>
        <row r="34">
          <cell r="B34">
            <v>25.854166666666668</v>
          </cell>
          <cell r="C34">
            <v>32.3</v>
          </cell>
          <cell r="D34">
            <v>22.6</v>
          </cell>
          <cell r="E34">
            <v>83.95833333333333</v>
          </cell>
          <cell r="F34">
            <v>98</v>
          </cell>
          <cell r="G34">
            <v>50</v>
          </cell>
          <cell r="H34">
            <v>14.04</v>
          </cell>
          <cell r="I34" t="str">
            <v>NO</v>
          </cell>
          <cell r="J34">
            <v>38.519999999999996</v>
          </cell>
          <cell r="K34">
            <v>43</v>
          </cell>
        </row>
        <row r="35">
          <cell r="I35" t="str">
            <v>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23.60416666666666</v>
          </cell>
          <cell r="C5">
            <v>30.6</v>
          </cell>
          <cell r="D5">
            <v>18.1</v>
          </cell>
          <cell r="E5">
            <v>63.208333333333336</v>
          </cell>
          <cell r="F5">
            <v>95</v>
          </cell>
          <cell r="G5">
            <v>23</v>
          </cell>
          <cell r="H5">
            <v>15.84</v>
          </cell>
          <cell r="I5" t="str">
            <v>S</v>
          </cell>
          <cell r="J5">
            <v>33.48</v>
          </cell>
          <cell r="K5">
            <v>0</v>
          </cell>
        </row>
        <row r="6">
          <cell r="B6">
            <v>23.35</v>
          </cell>
          <cell r="C6">
            <v>30.9</v>
          </cell>
          <cell r="D6">
            <v>16.1</v>
          </cell>
          <cell r="E6">
            <v>47.458333333333336</v>
          </cell>
          <cell r="F6">
            <v>84</v>
          </cell>
          <cell r="G6">
            <v>20</v>
          </cell>
          <cell r="H6">
            <v>11.88</v>
          </cell>
          <cell r="I6" t="str">
            <v>S</v>
          </cell>
          <cell r="J6">
            <v>28.44</v>
          </cell>
          <cell r="K6">
            <v>0</v>
          </cell>
        </row>
        <row r="7">
          <cell r="B7">
            <v>23.479166666666668</v>
          </cell>
          <cell r="C7">
            <v>34.2</v>
          </cell>
          <cell r="D7">
            <v>13.3</v>
          </cell>
          <cell r="E7">
            <v>54.708333333333336</v>
          </cell>
          <cell r="F7">
            <v>94</v>
          </cell>
          <cell r="G7">
            <v>15</v>
          </cell>
          <cell r="H7">
            <v>7.920000000000001</v>
          </cell>
          <cell r="I7" t="str">
            <v>NE</v>
          </cell>
          <cell r="J7">
            <v>18.720000000000002</v>
          </cell>
          <cell r="K7">
            <v>0</v>
          </cell>
        </row>
        <row r="8">
          <cell r="B8">
            <v>25.929166666666664</v>
          </cell>
          <cell r="C8">
            <v>37.1</v>
          </cell>
          <cell r="D8">
            <v>13.8</v>
          </cell>
          <cell r="E8">
            <v>50.5</v>
          </cell>
          <cell r="F8">
            <v>92</v>
          </cell>
          <cell r="G8">
            <v>23</v>
          </cell>
          <cell r="H8">
            <v>10.8</v>
          </cell>
          <cell r="I8" t="str">
            <v>S</v>
          </cell>
          <cell r="J8">
            <v>26.28</v>
          </cell>
          <cell r="K8">
            <v>0</v>
          </cell>
        </row>
        <row r="9">
          <cell r="B9">
            <v>22.741666666666664</v>
          </cell>
          <cell r="C9">
            <v>28.6</v>
          </cell>
          <cell r="D9">
            <v>19.9</v>
          </cell>
          <cell r="E9">
            <v>85.41666666666667</v>
          </cell>
          <cell r="F9">
            <v>97</v>
          </cell>
          <cell r="G9">
            <v>47</v>
          </cell>
          <cell r="H9">
            <v>34.2</v>
          </cell>
          <cell r="I9" t="str">
            <v>SO</v>
          </cell>
          <cell r="J9">
            <v>80.64</v>
          </cell>
          <cell r="K9">
            <v>134.8</v>
          </cell>
        </row>
        <row r="10">
          <cell r="B10">
            <v>22.71666666666667</v>
          </cell>
          <cell r="C10">
            <v>30.5</v>
          </cell>
          <cell r="D10">
            <v>15.8</v>
          </cell>
          <cell r="E10">
            <v>73.375</v>
          </cell>
          <cell r="F10">
            <v>97</v>
          </cell>
          <cell r="G10">
            <v>33</v>
          </cell>
          <cell r="H10">
            <v>9</v>
          </cell>
          <cell r="I10" t="str">
            <v>SE</v>
          </cell>
          <cell r="J10">
            <v>23.040000000000003</v>
          </cell>
          <cell r="K10">
            <v>0.2</v>
          </cell>
        </row>
        <row r="11">
          <cell r="B11">
            <v>23.462499999999995</v>
          </cell>
          <cell r="C11">
            <v>31.7</v>
          </cell>
          <cell r="D11">
            <v>15.4</v>
          </cell>
          <cell r="E11">
            <v>66</v>
          </cell>
          <cell r="F11">
            <v>95</v>
          </cell>
          <cell r="G11">
            <v>33</v>
          </cell>
          <cell r="H11">
            <v>8.64</v>
          </cell>
          <cell r="I11" t="str">
            <v>O</v>
          </cell>
          <cell r="J11">
            <v>23.759999999999998</v>
          </cell>
          <cell r="K11">
            <v>0</v>
          </cell>
        </row>
        <row r="12">
          <cell r="B12">
            <v>25.44583333333334</v>
          </cell>
          <cell r="C12">
            <v>34.7</v>
          </cell>
          <cell r="D12">
            <v>17.1</v>
          </cell>
          <cell r="E12">
            <v>69.41666666666667</v>
          </cell>
          <cell r="F12">
            <v>95</v>
          </cell>
          <cell r="G12">
            <v>37</v>
          </cell>
          <cell r="H12">
            <v>16.92</v>
          </cell>
          <cell r="I12" t="str">
            <v>N</v>
          </cell>
          <cell r="J12">
            <v>37.080000000000005</v>
          </cell>
          <cell r="K12">
            <v>0</v>
          </cell>
        </row>
        <row r="13">
          <cell r="B13">
            <v>26.795833333333324</v>
          </cell>
          <cell r="C13">
            <v>32.9</v>
          </cell>
          <cell r="D13">
            <v>22.7</v>
          </cell>
          <cell r="E13">
            <v>74.95833333333333</v>
          </cell>
          <cell r="F13">
            <v>93</v>
          </cell>
          <cell r="G13">
            <v>56</v>
          </cell>
          <cell r="H13">
            <v>12.96</v>
          </cell>
          <cell r="I13" t="str">
            <v>N</v>
          </cell>
          <cell r="J13">
            <v>35.64</v>
          </cell>
          <cell r="K13">
            <v>0</v>
          </cell>
        </row>
        <row r="14">
          <cell r="B14">
            <v>22.508333333333336</v>
          </cell>
          <cell r="C14">
            <v>25.9</v>
          </cell>
          <cell r="D14">
            <v>19.2</v>
          </cell>
          <cell r="E14">
            <v>64.29166666666667</v>
          </cell>
          <cell r="F14">
            <v>74</v>
          </cell>
          <cell r="G14">
            <v>50</v>
          </cell>
          <cell r="H14">
            <v>14.76</v>
          </cell>
          <cell r="I14" t="str">
            <v>S</v>
          </cell>
          <cell r="J14">
            <v>32.4</v>
          </cell>
          <cell r="K14">
            <v>0</v>
          </cell>
        </row>
        <row r="15">
          <cell r="B15">
            <v>22.2</v>
          </cell>
          <cell r="C15">
            <v>29.6</v>
          </cell>
          <cell r="D15">
            <v>15.2</v>
          </cell>
          <cell r="E15">
            <v>57.333333333333336</v>
          </cell>
          <cell r="F15">
            <v>86</v>
          </cell>
          <cell r="G15">
            <v>33</v>
          </cell>
          <cell r="H15">
            <v>6.48</v>
          </cell>
          <cell r="I15" t="str">
            <v>SO</v>
          </cell>
          <cell r="J15">
            <v>18.720000000000002</v>
          </cell>
          <cell r="K15">
            <v>0</v>
          </cell>
        </row>
        <row r="16">
          <cell r="B16">
            <v>25.504166666666674</v>
          </cell>
          <cell r="C16">
            <v>33.4</v>
          </cell>
          <cell r="D16">
            <v>19.1</v>
          </cell>
          <cell r="E16">
            <v>66</v>
          </cell>
          <cell r="F16">
            <v>88</v>
          </cell>
          <cell r="G16">
            <v>40</v>
          </cell>
          <cell r="H16">
            <v>3.6</v>
          </cell>
          <cell r="I16" t="str">
            <v>S</v>
          </cell>
          <cell r="J16">
            <v>15.120000000000001</v>
          </cell>
          <cell r="K16">
            <v>0</v>
          </cell>
        </row>
        <row r="17">
          <cell r="B17">
            <v>27.849999999999998</v>
          </cell>
          <cell r="C17">
            <v>34.7</v>
          </cell>
          <cell r="D17">
            <v>21.3</v>
          </cell>
          <cell r="E17">
            <v>63.208333333333336</v>
          </cell>
          <cell r="F17">
            <v>87</v>
          </cell>
          <cell r="G17">
            <v>36</v>
          </cell>
          <cell r="H17">
            <v>6.12</v>
          </cell>
          <cell r="I17" t="str">
            <v>S</v>
          </cell>
          <cell r="J17">
            <v>21.96</v>
          </cell>
          <cell r="K17">
            <v>0</v>
          </cell>
        </row>
        <row r="18">
          <cell r="B18">
            <v>27.129166666666674</v>
          </cell>
          <cell r="C18">
            <v>31.7</v>
          </cell>
          <cell r="D18">
            <v>22.7</v>
          </cell>
          <cell r="E18">
            <v>66.625</v>
          </cell>
          <cell r="F18">
            <v>84</v>
          </cell>
          <cell r="G18">
            <v>49</v>
          </cell>
          <cell r="H18">
            <v>6.84</v>
          </cell>
          <cell r="I18" t="str">
            <v>S</v>
          </cell>
          <cell r="J18">
            <v>20.16</v>
          </cell>
          <cell r="K18">
            <v>0</v>
          </cell>
        </row>
        <row r="19">
          <cell r="B19">
            <v>22.554166666666664</v>
          </cell>
          <cell r="C19">
            <v>27.2</v>
          </cell>
          <cell r="D19">
            <v>19.5</v>
          </cell>
          <cell r="E19">
            <v>91.91666666666667</v>
          </cell>
          <cell r="F19">
            <v>95</v>
          </cell>
          <cell r="G19">
            <v>74</v>
          </cell>
          <cell r="H19">
            <v>9.360000000000001</v>
          </cell>
          <cell r="I19" t="str">
            <v>S</v>
          </cell>
          <cell r="J19">
            <v>24.840000000000003</v>
          </cell>
          <cell r="K19">
            <v>19</v>
          </cell>
        </row>
        <row r="20">
          <cell r="B20">
            <v>22.09166666666667</v>
          </cell>
          <cell r="C20">
            <v>27.5</v>
          </cell>
          <cell r="D20">
            <v>17.2</v>
          </cell>
          <cell r="E20">
            <v>80.45833333333333</v>
          </cell>
          <cell r="F20">
            <v>97</v>
          </cell>
          <cell r="G20">
            <v>48</v>
          </cell>
          <cell r="H20">
            <v>4.32</v>
          </cell>
          <cell r="I20" t="str">
            <v>S</v>
          </cell>
          <cell r="J20">
            <v>15.120000000000001</v>
          </cell>
          <cell r="K20">
            <v>0.2</v>
          </cell>
        </row>
        <row r="21">
          <cell r="B21">
            <v>24.88333333333333</v>
          </cell>
          <cell r="C21">
            <v>32.3</v>
          </cell>
          <cell r="D21">
            <v>18.3</v>
          </cell>
          <cell r="E21">
            <v>67.08333333333333</v>
          </cell>
          <cell r="F21">
            <v>96</v>
          </cell>
          <cell r="G21">
            <v>24</v>
          </cell>
          <cell r="H21">
            <v>10.08</v>
          </cell>
          <cell r="I21" t="str">
            <v>S</v>
          </cell>
          <cell r="J21">
            <v>21.240000000000002</v>
          </cell>
          <cell r="K21">
            <v>0</v>
          </cell>
        </row>
        <row r="22">
          <cell r="B22">
            <v>25.14583333333334</v>
          </cell>
          <cell r="C22">
            <v>33.4</v>
          </cell>
          <cell r="D22">
            <v>16.4</v>
          </cell>
          <cell r="E22">
            <v>55.416666666666664</v>
          </cell>
          <cell r="F22">
            <v>90</v>
          </cell>
          <cell r="G22">
            <v>25</v>
          </cell>
          <cell r="H22">
            <v>6.84</v>
          </cell>
          <cell r="I22" t="str">
            <v>SO</v>
          </cell>
          <cell r="J22">
            <v>19.44</v>
          </cell>
          <cell r="K22">
            <v>0</v>
          </cell>
        </row>
        <row r="23">
          <cell r="B23">
            <v>25.858333333333334</v>
          </cell>
          <cell r="C23">
            <v>34.8</v>
          </cell>
          <cell r="D23">
            <v>16.9</v>
          </cell>
          <cell r="E23">
            <v>63.75</v>
          </cell>
          <cell r="F23">
            <v>95</v>
          </cell>
          <cell r="G23">
            <v>36</v>
          </cell>
          <cell r="H23">
            <v>15.120000000000001</v>
          </cell>
          <cell r="I23" t="str">
            <v>NE</v>
          </cell>
          <cell r="J23">
            <v>30.96</v>
          </cell>
          <cell r="K23">
            <v>0</v>
          </cell>
        </row>
        <row r="24">
          <cell r="B24">
            <v>24.775000000000002</v>
          </cell>
          <cell r="C24">
            <v>30</v>
          </cell>
          <cell r="D24">
            <v>19.7</v>
          </cell>
          <cell r="E24">
            <v>79.16666666666667</v>
          </cell>
          <cell r="F24">
            <v>95</v>
          </cell>
          <cell r="G24">
            <v>57</v>
          </cell>
          <cell r="H24">
            <v>15.48</v>
          </cell>
          <cell r="I24" t="str">
            <v>SE</v>
          </cell>
          <cell r="J24">
            <v>42.84</v>
          </cell>
          <cell r="K24">
            <v>19.2</v>
          </cell>
        </row>
        <row r="25">
          <cell r="B25">
            <v>24.41250000000001</v>
          </cell>
          <cell r="C25">
            <v>31.2</v>
          </cell>
          <cell r="D25">
            <v>20.2</v>
          </cell>
          <cell r="E25">
            <v>82.125</v>
          </cell>
          <cell r="F25">
            <v>96</v>
          </cell>
          <cell r="G25">
            <v>58</v>
          </cell>
          <cell r="H25">
            <v>9.72</v>
          </cell>
          <cell r="I25" t="str">
            <v>S</v>
          </cell>
          <cell r="J25">
            <v>21.240000000000002</v>
          </cell>
          <cell r="K25">
            <v>0</v>
          </cell>
        </row>
        <row r="26">
          <cell r="B26">
            <v>25.466666666666665</v>
          </cell>
          <cell r="C26">
            <v>31.7</v>
          </cell>
          <cell r="D26">
            <v>21.4</v>
          </cell>
          <cell r="E26">
            <v>78.04166666666667</v>
          </cell>
          <cell r="F26">
            <v>96</v>
          </cell>
          <cell r="G26">
            <v>44</v>
          </cell>
          <cell r="H26">
            <v>11.520000000000001</v>
          </cell>
          <cell r="I26" t="str">
            <v>S</v>
          </cell>
          <cell r="J26">
            <v>41.76</v>
          </cell>
          <cell r="K26">
            <v>25.599999999999998</v>
          </cell>
        </row>
        <row r="27">
          <cell r="B27">
            <v>25.6875</v>
          </cell>
          <cell r="C27">
            <v>32</v>
          </cell>
          <cell r="D27">
            <v>19.7</v>
          </cell>
          <cell r="E27">
            <v>72.625</v>
          </cell>
          <cell r="F27">
            <v>95</v>
          </cell>
          <cell r="G27">
            <v>47</v>
          </cell>
          <cell r="H27">
            <v>7.5600000000000005</v>
          </cell>
          <cell r="I27" t="str">
            <v>SO</v>
          </cell>
          <cell r="J27">
            <v>16.56</v>
          </cell>
          <cell r="K27">
            <v>0</v>
          </cell>
        </row>
        <row r="28">
          <cell r="B28">
            <v>26.299999999999997</v>
          </cell>
          <cell r="C28">
            <v>33.1</v>
          </cell>
          <cell r="D28">
            <v>21.5</v>
          </cell>
          <cell r="E28">
            <v>70.45833333333333</v>
          </cell>
          <cell r="F28">
            <v>90</v>
          </cell>
          <cell r="G28">
            <v>41</v>
          </cell>
          <cell r="H28">
            <v>11.879999999999999</v>
          </cell>
          <cell r="I28" t="str">
            <v>S</v>
          </cell>
          <cell r="J28">
            <v>28.44</v>
          </cell>
          <cell r="K28">
            <v>0</v>
          </cell>
        </row>
        <row r="29">
          <cell r="B29">
            <v>25.283333333333335</v>
          </cell>
          <cell r="C29">
            <v>31.9</v>
          </cell>
          <cell r="D29">
            <v>18.8</v>
          </cell>
          <cell r="E29">
            <v>65.66666666666667</v>
          </cell>
          <cell r="F29">
            <v>94</v>
          </cell>
          <cell r="G29">
            <v>32</v>
          </cell>
          <cell r="H29">
            <v>6.84</v>
          </cell>
          <cell r="I29" t="str">
            <v>S</v>
          </cell>
          <cell r="J29">
            <v>17.28</v>
          </cell>
          <cell r="K29">
            <v>0</v>
          </cell>
        </row>
        <row r="30">
          <cell r="B30">
            <v>26.504166666666666</v>
          </cell>
          <cell r="C30">
            <v>34.7</v>
          </cell>
          <cell r="D30">
            <v>19.8</v>
          </cell>
          <cell r="E30">
            <v>61.791666666666664</v>
          </cell>
          <cell r="F30">
            <v>91</v>
          </cell>
          <cell r="G30">
            <v>25</v>
          </cell>
          <cell r="H30">
            <v>9</v>
          </cell>
          <cell r="I30" t="str">
            <v>SO</v>
          </cell>
          <cell r="J30">
            <v>25.92</v>
          </cell>
          <cell r="K30">
            <v>0</v>
          </cell>
        </row>
        <row r="31">
          <cell r="B31">
            <v>27.337500000000002</v>
          </cell>
          <cell r="C31">
            <v>35.6</v>
          </cell>
          <cell r="D31">
            <v>19.4</v>
          </cell>
          <cell r="E31">
            <v>67.75</v>
          </cell>
          <cell r="F31">
            <v>94</v>
          </cell>
          <cell r="G31">
            <v>43</v>
          </cell>
          <cell r="H31">
            <v>9.72</v>
          </cell>
          <cell r="I31" t="str">
            <v>SO</v>
          </cell>
          <cell r="J31">
            <v>29.880000000000003</v>
          </cell>
          <cell r="K31">
            <v>0</v>
          </cell>
        </row>
        <row r="32">
          <cell r="B32">
            <v>26.991666666666664</v>
          </cell>
          <cell r="C32">
            <v>33.2</v>
          </cell>
          <cell r="D32">
            <v>21.7</v>
          </cell>
          <cell r="E32">
            <v>79</v>
          </cell>
          <cell r="F32">
            <v>96</v>
          </cell>
          <cell r="G32">
            <v>54</v>
          </cell>
          <cell r="H32">
            <v>20.88</v>
          </cell>
          <cell r="I32" t="str">
            <v>N</v>
          </cell>
          <cell r="J32">
            <v>78.12</v>
          </cell>
          <cell r="K32">
            <v>37.4</v>
          </cell>
        </row>
        <row r="33">
          <cell r="B33">
            <v>24.983333333333334</v>
          </cell>
          <cell r="C33">
            <v>30.1</v>
          </cell>
          <cell r="D33">
            <v>21.7</v>
          </cell>
          <cell r="E33">
            <v>85.25</v>
          </cell>
          <cell r="F33">
            <v>96</v>
          </cell>
          <cell r="G33">
            <v>64</v>
          </cell>
          <cell r="H33">
            <v>11.520000000000001</v>
          </cell>
          <cell r="I33" t="str">
            <v>NO</v>
          </cell>
          <cell r="J33">
            <v>30.6</v>
          </cell>
          <cell r="K33">
            <v>0</v>
          </cell>
        </row>
        <row r="34">
          <cell r="B34">
            <v>26.399999999999995</v>
          </cell>
          <cell r="C34">
            <v>31.6</v>
          </cell>
          <cell r="D34">
            <v>22.5</v>
          </cell>
          <cell r="E34">
            <v>82.58333333333333</v>
          </cell>
          <cell r="F34">
            <v>96</v>
          </cell>
          <cell r="G34">
            <v>57</v>
          </cell>
          <cell r="H34">
            <v>10.08</v>
          </cell>
          <cell r="I34" t="str">
            <v>N</v>
          </cell>
          <cell r="J34">
            <v>21.6</v>
          </cell>
          <cell r="K34">
            <v>0.2</v>
          </cell>
        </row>
        <row r="35">
          <cell r="I35" t="str">
            <v>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23.1125</v>
          </cell>
          <cell r="C5">
            <v>27.5</v>
          </cell>
          <cell r="D5">
            <v>20.8</v>
          </cell>
          <cell r="E5">
            <v>74.66666666666667</v>
          </cell>
          <cell r="F5">
            <v>94</v>
          </cell>
          <cell r="G5">
            <v>45</v>
          </cell>
          <cell r="H5">
            <v>14.04</v>
          </cell>
          <cell r="I5" t="str">
            <v>SO</v>
          </cell>
          <cell r="J5">
            <v>29.52</v>
          </cell>
          <cell r="K5">
            <v>1.2</v>
          </cell>
        </row>
        <row r="6">
          <cell r="B6">
            <v>24.34583333333333</v>
          </cell>
          <cell r="C6">
            <v>33</v>
          </cell>
          <cell r="D6">
            <v>16.6</v>
          </cell>
          <cell r="E6">
            <v>51.958333333333336</v>
          </cell>
          <cell r="F6">
            <v>95</v>
          </cell>
          <cell r="G6">
            <v>18</v>
          </cell>
          <cell r="H6">
            <v>18.72</v>
          </cell>
          <cell r="I6" t="str">
            <v>SO</v>
          </cell>
          <cell r="J6">
            <v>33.84</v>
          </cell>
          <cell r="K6">
            <v>0</v>
          </cell>
        </row>
        <row r="7">
          <cell r="B7">
            <v>23.520833333333332</v>
          </cell>
          <cell r="C7">
            <v>36.6</v>
          </cell>
          <cell r="D7">
            <v>10.6</v>
          </cell>
          <cell r="E7">
            <v>51.166666666666664</v>
          </cell>
          <cell r="F7">
            <v>94</v>
          </cell>
          <cell r="G7">
            <v>13</v>
          </cell>
          <cell r="H7">
            <v>15.48</v>
          </cell>
          <cell r="I7" t="str">
            <v>NE</v>
          </cell>
          <cell r="J7">
            <v>30.240000000000002</v>
          </cell>
          <cell r="K7">
            <v>0</v>
          </cell>
        </row>
        <row r="8">
          <cell r="B8">
            <v>26.058333333333337</v>
          </cell>
          <cell r="C8">
            <v>37.9</v>
          </cell>
          <cell r="D8">
            <v>13.5</v>
          </cell>
          <cell r="E8">
            <v>52.666666666666664</v>
          </cell>
          <cell r="F8">
            <v>89</v>
          </cell>
          <cell r="G8">
            <v>21</v>
          </cell>
          <cell r="H8">
            <v>20.52</v>
          </cell>
          <cell r="I8" t="str">
            <v>NE</v>
          </cell>
          <cell r="J8">
            <v>44.28</v>
          </cell>
          <cell r="K8">
            <v>0</v>
          </cell>
        </row>
        <row r="9">
          <cell r="B9">
            <v>25.03333333333333</v>
          </cell>
          <cell r="C9">
            <v>29.1</v>
          </cell>
          <cell r="D9">
            <v>21.6</v>
          </cell>
          <cell r="E9">
            <v>80.79166666666667</v>
          </cell>
          <cell r="F9">
            <v>97</v>
          </cell>
          <cell r="G9">
            <v>56</v>
          </cell>
          <cell r="H9">
            <v>16.56</v>
          </cell>
          <cell r="I9" t="str">
            <v>NE</v>
          </cell>
          <cell r="J9">
            <v>76.32</v>
          </cell>
          <cell r="K9">
            <v>67.8</v>
          </cell>
        </row>
        <row r="10">
          <cell r="B10">
            <v>23.079166666666666</v>
          </cell>
          <cell r="C10">
            <v>29.7</v>
          </cell>
          <cell r="D10">
            <v>17.8</v>
          </cell>
          <cell r="E10">
            <v>77</v>
          </cell>
          <cell r="F10">
            <v>97</v>
          </cell>
          <cell r="G10">
            <v>38</v>
          </cell>
          <cell r="H10">
            <v>14.04</v>
          </cell>
          <cell r="I10" t="str">
            <v>SO</v>
          </cell>
          <cell r="J10">
            <v>27</v>
          </cell>
          <cell r="K10">
            <v>0</v>
          </cell>
        </row>
        <row r="11">
          <cell r="B11">
            <v>24.191666666666663</v>
          </cell>
          <cell r="C11">
            <v>33</v>
          </cell>
          <cell r="D11">
            <v>16.2</v>
          </cell>
          <cell r="E11">
            <v>67.125</v>
          </cell>
          <cell r="F11">
            <v>97</v>
          </cell>
          <cell r="G11">
            <v>27</v>
          </cell>
          <cell r="H11">
            <v>13.68</v>
          </cell>
          <cell r="I11" t="str">
            <v>NE</v>
          </cell>
          <cell r="J11">
            <v>30.6</v>
          </cell>
          <cell r="K11">
            <v>0</v>
          </cell>
        </row>
        <row r="12">
          <cell r="B12">
            <v>26.325</v>
          </cell>
          <cell r="C12">
            <v>35.7</v>
          </cell>
          <cell r="D12">
            <v>16.8</v>
          </cell>
          <cell r="E12">
            <v>68</v>
          </cell>
          <cell r="F12">
            <v>95</v>
          </cell>
          <cell r="G12">
            <v>37</v>
          </cell>
          <cell r="H12">
            <v>24.840000000000003</v>
          </cell>
          <cell r="I12" t="str">
            <v>NE</v>
          </cell>
          <cell r="J12">
            <v>47.16</v>
          </cell>
          <cell r="K12">
            <v>0</v>
          </cell>
        </row>
        <row r="13">
          <cell r="B13">
            <v>27.729166666666668</v>
          </cell>
          <cell r="C13">
            <v>35</v>
          </cell>
          <cell r="D13">
            <v>22.8</v>
          </cell>
          <cell r="E13">
            <v>73.58333333333333</v>
          </cell>
          <cell r="F13">
            <v>95</v>
          </cell>
          <cell r="G13">
            <v>44</v>
          </cell>
          <cell r="H13">
            <v>32.04</v>
          </cell>
          <cell r="I13" t="str">
            <v>NE</v>
          </cell>
          <cell r="J13">
            <v>57.96000000000001</v>
          </cell>
          <cell r="K13">
            <v>1</v>
          </cell>
        </row>
        <row r="14">
          <cell r="B14">
            <v>22.541666666666668</v>
          </cell>
          <cell r="C14">
            <v>24.1</v>
          </cell>
          <cell r="D14">
            <v>20.8</v>
          </cell>
          <cell r="E14">
            <v>77.04166666666667</v>
          </cell>
          <cell r="F14">
            <v>95</v>
          </cell>
          <cell r="G14">
            <v>65</v>
          </cell>
          <cell r="H14">
            <v>22.32</v>
          </cell>
          <cell r="I14" t="str">
            <v>SO</v>
          </cell>
          <cell r="J14">
            <v>37.800000000000004</v>
          </cell>
          <cell r="K14">
            <v>0</v>
          </cell>
        </row>
        <row r="15">
          <cell r="B15">
            <v>22.441666666666663</v>
          </cell>
          <cell r="C15">
            <v>30.6</v>
          </cell>
          <cell r="D15">
            <v>17.1</v>
          </cell>
          <cell r="E15">
            <v>68.04166666666667</v>
          </cell>
          <cell r="F15">
            <v>95</v>
          </cell>
          <cell r="G15">
            <v>42</v>
          </cell>
          <cell r="H15">
            <v>13.32</v>
          </cell>
          <cell r="I15" t="str">
            <v>SO</v>
          </cell>
          <cell r="J15">
            <v>23.400000000000002</v>
          </cell>
          <cell r="K15">
            <v>0</v>
          </cell>
        </row>
        <row r="16">
          <cell r="B16">
            <v>26.104166666666668</v>
          </cell>
          <cell r="C16">
            <v>35</v>
          </cell>
          <cell r="D16">
            <v>18.6</v>
          </cell>
          <cell r="E16">
            <v>65.16666666666667</v>
          </cell>
          <cell r="F16">
            <v>93</v>
          </cell>
          <cell r="G16">
            <v>38</v>
          </cell>
          <cell r="H16">
            <v>12.96</v>
          </cell>
          <cell r="I16" t="str">
            <v>SO</v>
          </cell>
          <cell r="J16">
            <v>25.2</v>
          </cell>
          <cell r="K16">
            <v>0</v>
          </cell>
        </row>
        <row r="17">
          <cell r="B17">
            <v>27.67916666666667</v>
          </cell>
          <cell r="C17">
            <v>36.5</v>
          </cell>
          <cell r="D17">
            <v>21.9</v>
          </cell>
          <cell r="E17">
            <v>67.875</v>
          </cell>
          <cell r="F17">
            <v>92</v>
          </cell>
          <cell r="G17">
            <v>32</v>
          </cell>
          <cell r="H17">
            <v>21.240000000000002</v>
          </cell>
          <cell r="I17" t="str">
            <v>SO</v>
          </cell>
          <cell r="J17">
            <v>59.760000000000005</v>
          </cell>
          <cell r="K17">
            <v>0</v>
          </cell>
        </row>
        <row r="18">
          <cell r="B18">
            <v>25.6125</v>
          </cell>
          <cell r="C18">
            <v>33.2</v>
          </cell>
          <cell r="D18">
            <v>19.8</v>
          </cell>
          <cell r="E18">
            <v>79.41666666666667</v>
          </cell>
          <cell r="F18">
            <v>97</v>
          </cell>
          <cell r="G18">
            <v>48</v>
          </cell>
          <cell r="H18">
            <v>15.120000000000001</v>
          </cell>
          <cell r="I18" t="str">
            <v>NE</v>
          </cell>
          <cell r="J18">
            <v>26.64</v>
          </cell>
          <cell r="K18">
            <v>0</v>
          </cell>
        </row>
        <row r="19">
          <cell r="B19">
            <v>23.024999999999995</v>
          </cell>
          <cell r="C19">
            <v>25.5</v>
          </cell>
          <cell r="D19">
            <v>20.5</v>
          </cell>
          <cell r="E19">
            <v>89.875</v>
          </cell>
          <cell r="F19">
            <v>97</v>
          </cell>
          <cell r="G19">
            <v>76</v>
          </cell>
          <cell r="H19">
            <v>20.52</v>
          </cell>
          <cell r="I19" t="str">
            <v>NE</v>
          </cell>
          <cell r="J19">
            <v>34.2</v>
          </cell>
          <cell r="K19">
            <v>3.2</v>
          </cell>
        </row>
        <row r="20">
          <cell r="B20">
            <v>22.066666666666666</v>
          </cell>
          <cell r="C20">
            <v>27</v>
          </cell>
          <cell r="D20">
            <v>19.4</v>
          </cell>
          <cell r="E20">
            <v>85.375</v>
          </cell>
          <cell r="F20">
            <v>97</v>
          </cell>
          <cell r="G20">
            <v>57</v>
          </cell>
          <cell r="H20">
            <v>15.120000000000001</v>
          </cell>
          <cell r="I20" t="str">
            <v>SO</v>
          </cell>
          <cell r="J20">
            <v>36</v>
          </cell>
          <cell r="K20">
            <v>1.2000000000000002</v>
          </cell>
        </row>
        <row r="21">
          <cell r="B21">
            <v>23.775000000000002</v>
          </cell>
          <cell r="C21">
            <v>32.9</v>
          </cell>
          <cell r="D21">
            <v>16.4</v>
          </cell>
          <cell r="E21">
            <v>71.95833333333333</v>
          </cell>
          <cell r="F21">
            <v>98</v>
          </cell>
          <cell r="G21">
            <v>29</v>
          </cell>
          <cell r="H21">
            <v>14.76</v>
          </cell>
          <cell r="I21" t="str">
            <v>SO</v>
          </cell>
          <cell r="J21">
            <v>27.36</v>
          </cell>
          <cell r="K21">
            <v>0</v>
          </cell>
        </row>
        <row r="22">
          <cell r="B22">
            <v>24.962499999999995</v>
          </cell>
          <cell r="C22">
            <v>35.8</v>
          </cell>
          <cell r="D22">
            <v>14.6</v>
          </cell>
          <cell r="E22">
            <v>61.166666666666664</v>
          </cell>
          <cell r="F22">
            <v>96</v>
          </cell>
          <cell r="G22">
            <v>22</v>
          </cell>
          <cell r="H22">
            <v>12.24</v>
          </cell>
          <cell r="I22" t="str">
            <v>NO</v>
          </cell>
          <cell r="J22">
            <v>24.840000000000003</v>
          </cell>
          <cell r="K22">
            <v>0</v>
          </cell>
        </row>
        <row r="23">
          <cell r="B23">
            <v>27.0625</v>
          </cell>
          <cell r="C23">
            <v>36.4</v>
          </cell>
          <cell r="D23">
            <v>17.4</v>
          </cell>
          <cell r="E23">
            <v>64</v>
          </cell>
          <cell r="F23">
            <v>93</v>
          </cell>
          <cell r="G23">
            <v>37</v>
          </cell>
          <cell r="H23">
            <v>25.2</v>
          </cell>
          <cell r="I23" t="str">
            <v>NE</v>
          </cell>
          <cell r="J23">
            <v>43.92</v>
          </cell>
          <cell r="K23">
            <v>0</v>
          </cell>
        </row>
        <row r="24">
          <cell r="B24">
            <v>28.204166666666666</v>
          </cell>
          <cell r="C24">
            <v>36.9</v>
          </cell>
          <cell r="D24">
            <v>23</v>
          </cell>
          <cell r="E24">
            <v>68.125</v>
          </cell>
          <cell r="F24">
            <v>89</v>
          </cell>
          <cell r="G24">
            <v>41</v>
          </cell>
          <cell r="H24">
            <v>23.400000000000002</v>
          </cell>
          <cell r="I24" t="str">
            <v>NE</v>
          </cell>
          <cell r="J24">
            <v>48.6</v>
          </cell>
          <cell r="K24">
            <v>0</v>
          </cell>
        </row>
        <row r="25">
          <cell r="B25">
            <v>27.208333333333332</v>
          </cell>
          <cell r="C25">
            <v>34.1</v>
          </cell>
          <cell r="D25">
            <v>22.2</v>
          </cell>
          <cell r="E25">
            <v>70.95833333333333</v>
          </cell>
          <cell r="F25">
            <v>94</v>
          </cell>
          <cell r="G25">
            <v>42</v>
          </cell>
          <cell r="H25">
            <v>20.52</v>
          </cell>
          <cell r="I25" t="str">
            <v>NO</v>
          </cell>
          <cell r="J25">
            <v>41.4</v>
          </cell>
          <cell r="K25">
            <v>0.6000000000000001</v>
          </cell>
        </row>
        <row r="26">
          <cell r="B26">
            <v>26.633333333333336</v>
          </cell>
          <cell r="C26">
            <v>32.4</v>
          </cell>
          <cell r="D26">
            <v>21.7</v>
          </cell>
          <cell r="E26">
            <v>76.45833333333333</v>
          </cell>
          <cell r="F26">
            <v>96</v>
          </cell>
          <cell r="G26">
            <v>51</v>
          </cell>
          <cell r="H26">
            <v>17.28</v>
          </cell>
          <cell r="I26" t="str">
            <v>SO</v>
          </cell>
          <cell r="J26">
            <v>43.56</v>
          </cell>
          <cell r="K26">
            <v>1.2</v>
          </cell>
        </row>
        <row r="27">
          <cell r="B27">
            <v>26.6375</v>
          </cell>
          <cell r="C27">
            <v>34.7</v>
          </cell>
          <cell r="D27">
            <v>19.2</v>
          </cell>
          <cell r="E27">
            <v>69.08333333333333</v>
          </cell>
          <cell r="F27">
            <v>97</v>
          </cell>
          <cell r="G27">
            <v>30</v>
          </cell>
          <cell r="H27">
            <v>15.48</v>
          </cell>
          <cell r="I27" t="str">
            <v>SO</v>
          </cell>
          <cell r="J27">
            <v>30.240000000000002</v>
          </cell>
          <cell r="K27">
            <v>0</v>
          </cell>
        </row>
        <row r="28">
          <cell r="B28">
            <v>26.8875</v>
          </cell>
          <cell r="C28">
            <v>35.6</v>
          </cell>
          <cell r="D28">
            <v>20.5</v>
          </cell>
          <cell r="E28">
            <v>68.91666666666667</v>
          </cell>
          <cell r="F28">
            <v>94</v>
          </cell>
          <cell r="G28">
            <v>37</v>
          </cell>
          <cell r="H28">
            <v>23.040000000000003</v>
          </cell>
          <cell r="I28" t="str">
            <v>SO</v>
          </cell>
          <cell r="J28">
            <v>41.04</v>
          </cell>
          <cell r="K28">
            <v>0</v>
          </cell>
        </row>
        <row r="29">
          <cell r="B29">
            <v>26.424999999999997</v>
          </cell>
          <cell r="C29">
            <v>34.4</v>
          </cell>
          <cell r="D29">
            <v>19.2</v>
          </cell>
          <cell r="E29">
            <v>59.541666666666664</v>
          </cell>
          <cell r="F29">
            <v>96</v>
          </cell>
          <cell r="G29">
            <v>26</v>
          </cell>
          <cell r="H29">
            <v>15.120000000000001</v>
          </cell>
          <cell r="I29" t="str">
            <v>SO</v>
          </cell>
          <cell r="J29">
            <v>31.319999999999997</v>
          </cell>
          <cell r="K29">
            <v>0</v>
          </cell>
        </row>
        <row r="30">
          <cell r="B30">
            <v>27.64583333333333</v>
          </cell>
          <cell r="C30">
            <v>37</v>
          </cell>
          <cell r="D30">
            <v>18.5</v>
          </cell>
          <cell r="E30">
            <v>56.666666666666664</v>
          </cell>
          <cell r="F30">
            <v>89</v>
          </cell>
          <cell r="G30">
            <v>29</v>
          </cell>
          <cell r="H30">
            <v>9.72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29.820833333333336</v>
          </cell>
          <cell r="C31">
            <v>38.1</v>
          </cell>
          <cell r="D31">
            <v>21.9</v>
          </cell>
          <cell r="E31">
            <v>60.666666666666664</v>
          </cell>
          <cell r="F31">
            <v>92</v>
          </cell>
          <cell r="G31">
            <v>32</v>
          </cell>
          <cell r="H31">
            <v>19.44</v>
          </cell>
          <cell r="I31" t="str">
            <v>NE</v>
          </cell>
          <cell r="J31">
            <v>38.88</v>
          </cell>
          <cell r="K31">
            <v>0</v>
          </cell>
        </row>
        <row r="32">
          <cell r="B32">
            <v>30.233333333333324</v>
          </cell>
          <cell r="C32">
            <v>37.3</v>
          </cell>
          <cell r="D32">
            <v>24.4</v>
          </cell>
          <cell r="E32">
            <v>61.916666666666664</v>
          </cell>
          <cell r="F32">
            <v>89</v>
          </cell>
          <cell r="G32">
            <v>33</v>
          </cell>
          <cell r="H32">
            <v>24.840000000000003</v>
          </cell>
          <cell r="I32" t="str">
            <v>NE</v>
          </cell>
          <cell r="J32">
            <v>46.800000000000004</v>
          </cell>
          <cell r="K32">
            <v>0</v>
          </cell>
        </row>
        <row r="33">
          <cell r="B33">
            <v>25.541666666666668</v>
          </cell>
          <cell r="C33">
            <v>30.3</v>
          </cell>
          <cell r="D33">
            <v>21.5</v>
          </cell>
          <cell r="E33">
            <v>82.41666666666667</v>
          </cell>
          <cell r="F33">
            <v>97</v>
          </cell>
          <cell r="G33">
            <v>63</v>
          </cell>
          <cell r="H33">
            <v>20.88</v>
          </cell>
          <cell r="I33" t="str">
            <v>NE</v>
          </cell>
          <cell r="J33">
            <v>41.4</v>
          </cell>
          <cell r="K33">
            <v>41.8</v>
          </cell>
        </row>
        <row r="34">
          <cell r="B34">
            <v>27.116666666666664</v>
          </cell>
          <cell r="C34">
            <v>33.6</v>
          </cell>
          <cell r="D34">
            <v>22.4</v>
          </cell>
          <cell r="E34">
            <v>79.08333333333333</v>
          </cell>
          <cell r="F34">
            <v>96</v>
          </cell>
          <cell r="G34">
            <v>51</v>
          </cell>
          <cell r="H34">
            <v>13.32</v>
          </cell>
          <cell r="I34" t="str">
            <v>NO</v>
          </cell>
          <cell r="J34">
            <v>25.2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24.20416666666667</v>
          </cell>
          <cell r="C5">
            <v>29.1</v>
          </cell>
          <cell r="D5">
            <v>21.5</v>
          </cell>
          <cell r="E5">
            <v>79.375</v>
          </cell>
          <cell r="F5">
            <v>94</v>
          </cell>
          <cell r="G5">
            <v>51</v>
          </cell>
          <cell r="H5">
            <v>21.6</v>
          </cell>
          <cell r="I5" t="str">
            <v>SO</v>
          </cell>
          <cell r="J5">
            <v>32.04</v>
          </cell>
          <cell r="K5">
            <v>0</v>
          </cell>
        </row>
        <row r="6">
          <cell r="B6">
            <v>23.91666666666666</v>
          </cell>
          <cell r="C6">
            <v>30.7</v>
          </cell>
          <cell r="D6">
            <v>18.5</v>
          </cell>
          <cell r="E6">
            <v>54.416666666666664</v>
          </cell>
          <cell r="F6">
            <v>76</v>
          </cell>
          <cell r="G6">
            <v>28</v>
          </cell>
          <cell r="H6">
            <v>13.68</v>
          </cell>
          <cell r="I6" t="str">
            <v>SO</v>
          </cell>
          <cell r="J6">
            <v>22.32</v>
          </cell>
          <cell r="K6">
            <v>0</v>
          </cell>
        </row>
        <row r="7">
          <cell r="B7">
            <v>24.275000000000002</v>
          </cell>
          <cell r="C7">
            <v>32.4</v>
          </cell>
          <cell r="D7">
            <v>15.8</v>
          </cell>
          <cell r="E7">
            <v>57.833333333333336</v>
          </cell>
          <cell r="F7">
            <v>92</v>
          </cell>
          <cell r="G7">
            <v>26</v>
          </cell>
          <cell r="H7">
            <v>12.6</v>
          </cell>
          <cell r="I7" t="str">
            <v>L</v>
          </cell>
          <cell r="J7">
            <v>27.720000000000002</v>
          </cell>
          <cell r="K7">
            <v>0</v>
          </cell>
        </row>
        <row r="8">
          <cell r="B8">
            <v>25.866666666666664</v>
          </cell>
          <cell r="C8">
            <v>34</v>
          </cell>
          <cell r="D8">
            <v>17.5</v>
          </cell>
          <cell r="E8">
            <v>58.833333333333336</v>
          </cell>
          <cell r="F8">
            <v>90</v>
          </cell>
          <cell r="G8">
            <v>30</v>
          </cell>
          <cell r="H8">
            <v>16.2</v>
          </cell>
          <cell r="I8" t="str">
            <v>N</v>
          </cell>
          <cell r="J8">
            <v>58.68000000000001</v>
          </cell>
          <cell r="K8">
            <v>0</v>
          </cell>
        </row>
        <row r="9">
          <cell r="B9">
            <v>24.85416666666666</v>
          </cell>
          <cell r="C9">
            <v>32.5</v>
          </cell>
          <cell r="D9">
            <v>20.8</v>
          </cell>
          <cell r="E9">
            <v>72</v>
          </cell>
          <cell r="F9">
            <v>93</v>
          </cell>
          <cell r="G9">
            <v>42</v>
          </cell>
          <cell r="H9">
            <v>23.040000000000003</v>
          </cell>
          <cell r="I9" t="str">
            <v>N</v>
          </cell>
          <cell r="J9">
            <v>60.480000000000004</v>
          </cell>
          <cell r="K9">
            <v>7.6</v>
          </cell>
        </row>
        <row r="10">
          <cell r="B10">
            <v>23.158333333333335</v>
          </cell>
          <cell r="C10">
            <v>28.2</v>
          </cell>
          <cell r="D10">
            <v>20.7</v>
          </cell>
          <cell r="E10">
            <v>78.91666666666667</v>
          </cell>
          <cell r="F10">
            <v>95</v>
          </cell>
          <cell r="G10">
            <v>52</v>
          </cell>
          <cell r="H10">
            <v>18.36</v>
          </cell>
          <cell r="I10" t="str">
            <v>SO</v>
          </cell>
          <cell r="J10">
            <v>31.319999999999997</v>
          </cell>
          <cell r="K10">
            <v>0</v>
          </cell>
        </row>
        <row r="11">
          <cell r="B11">
            <v>23.287499999999998</v>
          </cell>
          <cell r="C11">
            <v>31.3</v>
          </cell>
          <cell r="D11">
            <v>16</v>
          </cell>
          <cell r="E11">
            <v>63.083333333333336</v>
          </cell>
          <cell r="F11">
            <v>94</v>
          </cell>
          <cell r="G11">
            <v>30</v>
          </cell>
          <cell r="H11">
            <v>9.72</v>
          </cell>
          <cell r="I11" t="str">
            <v>O</v>
          </cell>
          <cell r="J11">
            <v>25.2</v>
          </cell>
          <cell r="K11">
            <v>0</v>
          </cell>
        </row>
        <row r="12">
          <cell r="B12">
            <v>26.395833333333332</v>
          </cell>
          <cell r="C12">
            <v>34.4</v>
          </cell>
          <cell r="D12">
            <v>21.1</v>
          </cell>
          <cell r="E12">
            <v>61.666666666666664</v>
          </cell>
          <cell r="F12">
            <v>77</v>
          </cell>
          <cell r="G12">
            <v>37</v>
          </cell>
          <cell r="H12">
            <v>20.88</v>
          </cell>
          <cell r="I12" t="str">
            <v>L</v>
          </cell>
          <cell r="J12">
            <v>38.16</v>
          </cell>
          <cell r="K12">
            <v>0</v>
          </cell>
        </row>
        <row r="13">
          <cell r="B13">
            <v>27.133333333333336</v>
          </cell>
          <cell r="C13">
            <v>34.8</v>
          </cell>
          <cell r="D13">
            <v>22.9</v>
          </cell>
          <cell r="E13">
            <v>65.41666666666667</v>
          </cell>
          <cell r="F13">
            <v>83</v>
          </cell>
          <cell r="G13">
            <v>36</v>
          </cell>
          <cell r="H13">
            <v>19.44</v>
          </cell>
          <cell r="I13" t="str">
            <v>NE</v>
          </cell>
          <cell r="J13">
            <v>40.68000000000001</v>
          </cell>
          <cell r="K13">
            <v>0</v>
          </cell>
        </row>
        <row r="14">
          <cell r="B14">
            <v>23.774999999999995</v>
          </cell>
          <cell r="C14">
            <v>29</v>
          </cell>
          <cell r="D14">
            <v>20.7</v>
          </cell>
          <cell r="E14">
            <v>81.875</v>
          </cell>
          <cell r="F14">
            <v>95</v>
          </cell>
          <cell r="G14">
            <v>57</v>
          </cell>
          <cell r="H14">
            <v>28.44</v>
          </cell>
          <cell r="I14" t="str">
            <v>S</v>
          </cell>
          <cell r="J14">
            <v>41.76</v>
          </cell>
          <cell r="K14">
            <v>6.8</v>
          </cell>
        </row>
        <row r="15">
          <cell r="B15">
            <v>25.024999999999995</v>
          </cell>
          <cell r="C15">
            <v>30.6</v>
          </cell>
          <cell r="D15">
            <v>21.7</v>
          </cell>
          <cell r="E15">
            <v>74.08333333333333</v>
          </cell>
          <cell r="F15">
            <v>90</v>
          </cell>
          <cell r="G15">
            <v>50</v>
          </cell>
          <cell r="H15">
            <v>19.8</v>
          </cell>
          <cell r="I15" t="str">
            <v>SO</v>
          </cell>
          <cell r="J15">
            <v>29.16</v>
          </cell>
          <cell r="K15">
            <v>0</v>
          </cell>
        </row>
        <row r="16">
          <cell r="B16">
            <v>25.912499999999998</v>
          </cell>
          <cell r="C16">
            <v>32.4</v>
          </cell>
          <cell r="D16">
            <v>20</v>
          </cell>
          <cell r="E16">
            <v>65.04166666666667</v>
          </cell>
          <cell r="F16">
            <v>82</v>
          </cell>
          <cell r="G16">
            <v>43</v>
          </cell>
          <cell r="H16">
            <v>15.48</v>
          </cell>
          <cell r="I16" t="str">
            <v>S</v>
          </cell>
          <cell r="J16">
            <v>30.240000000000002</v>
          </cell>
          <cell r="K16">
            <v>0</v>
          </cell>
        </row>
        <row r="17">
          <cell r="B17">
            <v>26.46666666666667</v>
          </cell>
          <cell r="C17">
            <v>33</v>
          </cell>
          <cell r="D17">
            <v>21.1</v>
          </cell>
          <cell r="E17">
            <v>64.45833333333333</v>
          </cell>
          <cell r="F17">
            <v>86</v>
          </cell>
          <cell r="G17">
            <v>41</v>
          </cell>
          <cell r="H17">
            <v>16.92</v>
          </cell>
          <cell r="I17" t="str">
            <v>SE</v>
          </cell>
          <cell r="J17">
            <v>30.96</v>
          </cell>
          <cell r="K17">
            <v>0</v>
          </cell>
        </row>
        <row r="18">
          <cell r="B18">
            <v>23.804166666666664</v>
          </cell>
          <cell r="C18">
            <v>32</v>
          </cell>
          <cell r="D18">
            <v>20.6</v>
          </cell>
          <cell r="E18">
            <v>78.16666666666667</v>
          </cell>
          <cell r="F18">
            <v>94</v>
          </cell>
          <cell r="G18">
            <v>46</v>
          </cell>
          <cell r="H18">
            <v>20.16</v>
          </cell>
          <cell r="I18" t="str">
            <v>SE</v>
          </cell>
          <cell r="J18">
            <v>38.88</v>
          </cell>
          <cell r="K18">
            <v>8</v>
          </cell>
        </row>
        <row r="19">
          <cell r="B19">
            <v>23.349999999999998</v>
          </cell>
          <cell r="C19">
            <v>30.1</v>
          </cell>
          <cell r="D19">
            <v>19.2</v>
          </cell>
          <cell r="E19">
            <v>79.20833333333333</v>
          </cell>
          <cell r="F19">
            <v>97</v>
          </cell>
          <cell r="G19">
            <v>52</v>
          </cell>
          <cell r="H19">
            <v>21.6</v>
          </cell>
          <cell r="I19" t="str">
            <v>N</v>
          </cell>
          <cell r="J19">
            <v>78.48</v>
          </cell>
          <cell r="K19">
            <v>16.799999999999997</v>
          </cell>
        </row>
        <row r="20">
          <cell r="B20">
            <v>23.05</v>
          </cell>
          <cell r="C20">
            <v>29</v>
          </cell>
          <cell r="D20">
            <v>19.8</v>
          </cell>
          <cell r="E20">
            <v>78.66666666666667</v>
          </cell>
          <cell r="F20">
            <v>94</v>
          </cell>
          <cell r="G20">
            <v>51</v>
          </cell>
          <cell r="H20">
            <v>16.56</v>
          </cell>
          <cell r="I20" t="str">
            <v>SO</v>
          </cell>
          <cell r="J20">
            <v>27.36</v>
          </cell>
          <cell r="K20">
            <v>1.2</v>
          </cell>
        </row>
        <row r="21">
          <cell r="B21">
            <v>24.804166666666664</v>
          </cell>
          <cell r="C21">
            <v>30.5</v>
          </cell>
          <cell r="D21">
            <v>19.9</v>
          </cell>
          <cell r="E21">
            <v>71.91666666666667</v>
          </cell>
          <cell r="F21">
            <v>93</v>
          </cell>
          <cell r="G21">
            <v>42</v>
          </cell>
          <cell r="H21">
            <v>15.48</v>
          </cell>
          <cell r="I21" t="str">
            <v>SO</v>
          </cell>
          <cell r="J21">
            <v>28.8</v>
          </cell>
          <cell r="K21">
            <v>0</v>
          </cell>
        </row>
        <row r="22">
          <cell r="B22">
            <v>25.091666666666665</v>
          </cell>
          <cell r="C22">
            <v>31.5</v>
          </cell>
          <cell r="D22">
            <v>18.7</v>
          </cell>
          <cell r="E22">
            <v>62.875</v>
          </cell>
          <cell r="F22">
            <v>93</v>
          </cell>
          <cell r="G22">
            <v>27</v>
          </cell>
          <cell r="H22">
            <v>21.6</v>
          </cell>
          <cell r="I22" t="str">
            <v>SO</v>
          </cell>
          <cell r="J22">
            <v>42.480000000000004</v>
          </cell>
          <cell r="K22">
            <v>0</v>
          </cell>
        </row>
        <row r="23">
          <cell r="B23">
            <v>25.47916666666666</v>
          </cell>
          <cell r="C23">
            <v>34.3</v>
          </cell>
          <cell r="D23">
            <v>16</v>
          </cell>
          <cell r="E23">
            <v>55.083333333333336</v>
          </cell>
          <cell r="F23">
            <v>90</v>
          </cell>
          <cell r="G23">
            <v>30</v>
          </cell>
          <cell r="H23">
            <v>13.32</v>
          </cell>
          <cell r="I23" t="str">
            <v>O</v>
          </cell>
          <cell r="J23">
            <v>33.84</v>
          </cell>
          <cell r="K23">
            <v>0</v>
          </cell>
        </row>
        <row r="24">
          <cell r="B24">
            <v>26.3</v>
          </cell>
          <cell r="C24">
            <v>31.8</v>
          </cell>
          <cell r="D24">
            <v>22.3</v>
          </cell>
          <cell r="E24">
            <v>65.08333333333333</v>
          </cell>
          <cell r="F24">
            <v>88</v>
          </cell>
          <cell r="G24">
            <v>49</v>
          </cell>
          <cell r="H24">
            <v>25.56</v>
          </cell>
          <cell r="I24" t="str">
            <v>L</v>
          </cell>
          <cell r="J24">
            <v>60.480000000000004</v>
          </cell>
          <cell r="K24">
            <v>0</v>
          </cell>
        </row>
        <row r="25">
          <cell r="B25">
            <v>26.716666666666665</v>
          </cell>
          <cell r="C25">
            <v>35.6</v>
          </cell>
          <cell r="D25">
            <v>21.3</v>
          </cell>
          <cell r="E25">
            <v>69.25</v>
          </cell>
          <cell r="F25">
            <v>91</v>
          </cell>
          <cell r="G25">
            <v>33</v>
          </cell>
          <cell r="H25">
            <v>16.56</v>
          </cell>
          <cell r="I25" t="str">
            <v>NE</v>
          </cell>
          <cell r="J25">
            <v>34.92</v>
          </cell>
          <cell r="K25">
            <v>0</v>
          </cell>
        </row>
        <row r="26">
          <cell r="B26">
            <v>23.870833333333334</v>
          </cell>
          <cell r="C26">
            <v>27.9</v>
          </cell>
          <cell r="D26">
            <v>20.9</v>
          </cell>
          <cell r="E26">
            <v>84.70833333333333</v>
          </cell>
          <cell r="F26">
            <v>94</v>
          </cell>
          <cell r="G26">
            <v>61</v>
          </cell>
          <cell r="H26">
            <v>17.28</v>
          </cell>
          <cell r="I26" t="str">
            <v>N</v>
          </cell>
          <cell r="J26">
            <v>50.76</v>
          </cell>
          <cell r="K26">
            <v>8.399999999999999</v>
          </cell>
        </row>
        <row r="27">
          <cell r="B27">
            <v>25.920833333333338</v>
          </cell>
          <cell r="C27">
            <v>31.8</v>
          </cell>
          <cell r="D27">
            <v>21.2</v>
          </cell>
          <cell r="E27">
            <v>72.83333333333333</v>
          </cell>
          <cell r="F27">
            <v>94</v>
          </cell>
          <cell r="G27">
            <v>35</v>
          </cell>
          <cell r="H27">
            <v>19.8</v>
          </cell>
          <cell r="I27" t="str">
            <v>SO</v>
          </cell>
          <cell r="J27">
            <v>34.92</v>
          </cell>
          <cell r="K27">
            <v>5.4</v>
          </cell>
        </row>
        <row r="28">
          <cell r="B28">
            <v>26.73333333333333</v>
          </cell>
          <cell r="C28">
            <v>33.5</v>
          </cell>
          <cell r="D28">
            <v>20.5</v>
          </cell>
          <cell r="E28">
            <v>66.875</v>
          </cell>
          <cell r="F28">
            <v>92</v>
          </cell>
          <cell r="G28">
            <v>37</v>
          </cell>
          <cell r="H28">
            <v>8.28</v>
          </cell>
          <cell r="I28" t="str">
            <v>O</v>
          </cell>
          <cell r="J28">
            <v>17.64</v>
          </cell>
          <cell r="K28">
            <v>0</v>
          </cell>
        </row>
        <row r="29">
          <cell r="B29">
            <v>27.858333333333334</v>
          </cell>
          <cell r="C29">
            <v>34.5</v>
          </cell>
          <cell r="D29">
            <v>22.4</v>
          </cell>
          <cell r="E29">
            <v>67.04166666666667</v>
          </cell>
          <cell r="F29">
            <v>89</v>
          </cell>
          <cell r="G29">
            <v>40</v>
          </cell>
          <cell r="H29">
            <v>18</v>
          </cell>
          <cell r="I29" t="str">
            <v>S</v>
          </cell>
          <cell r="J29">
            <v>33.84</v>
          </cell>
          <cell r="K29">
            <v>0</v>
          </cell>
        </row>
        <row r="30">
          <cell r="B30">
            <v>27.425</v>
          </cell>
          <cell r="C30">
            <v>33.6</v>
          </cell>
          <cell r="D30">
            <v>23</v>
          </cell>
          <cell r="E30">
            <v>71.625</v>
          </cell>
          <cell r="F30">
            <v>94</v>
          </cell>
          <cell r="G30">
            <v>43</v>
          </cell>
          <cell r="H30">
            <v>15.48</v>
          </cell>
          <cell r="I30" t="str">
            <v>SO</v>
          </cell>
          <cell r="J30">
            <v>36.72</v>
          </cell>
          <cell r="K30">
            <v>7.6</v>
          </cell>
        </row>
        <row r="31">
          <cell r="B31">
            <v>27.995833333333337</v>
          </cell>
          <cell r="C31">
            <v>34.5</v>
          </cell>
          <cell r="D31">
            <v>21.4</v>
          </cell>
          <cell r="E31">
            <v>65.95833333333333</v>
          </cell>
          <cell r="F31">
            <v>93</v>
          </cell>
          <cell r="G31">
            <v>35</v>
          </cell>
          <cell r="H31">
            <v>12.24</v>
          </cell>
          <cell r="I31" t="str">
            <v>L</v>
          </cell>
          <cell r="J31">
            <v>31.680000000000003</v>
          </cell>
          <cell r="K31">
            <v>0</v>
          </cell>
        </row>
        <row r="32">
          <cell r="B32">
            <v>28.145833333333332</v>
          </cell>
          <cell r="C32">
            <v>34.5</v>
          </cell>
          <cell r="D32">
            <v>22.4</v>
          </cell>
          <cell r="E32">
            <v>64.33333333333333</v>
          </cell>
          <cell r="F32">
            <v>89</v>
          </cell>
          <cell r="G32">
            <v>38</v>
          </cell>
          <cell r="H32">
            <v>16.2</v>
          </cell>
          <cell r="I32" t="str">
            <v>N</v>
          </cell>
          <cell r="J32">
            <v>33.84</v>
          </cell>
          <cell r="K32">
            <v>0</v>
          </cell>
        </row>
        <row r="33">
          <cell r="B33">
            <v>25.758333333333336</v>
          </cell>
          <cell r="C33">
            <v>34.4</v>
          </cell>
          <cell r="D33">
            <v>22.1</v>
          </cell>
          <cell r="E33">
            <v>75.16666666666667</v>
          </cell>
          <cell r="F33">
            <v>93</v>
          </cell>
          <cell r="G33">
            <v>39</v>
          </cell>
          <cell r="H33">
            <v>29.52</v>
          </cell>
          <cell r="I33" t="str">
            <v>N</v>
          </cell>
          <cell r="J33">
            <v>42.12</v>
          </cell>
          <cell r="K33">
            <v>0.2</v>
          </cell>
        </row>
        <row r="34">
          <cell r="B34">
            <v>26.629166666666663</v>
          </cell>
          <cell r="C34">
            <v>33.8</v>
          </cell>
          <cell r="D34">
            <v>23.1</v>
          </cell>
          <cell r="E34">
            <v>74.20833333333333</v>
          </cell>
          <cell r="F34">
            <v>93</v>
          </cell>
          <cell r="G34">
            <v>42</v>
          </cell>
          <cell r="H34">
            <v>27.36</v>
          </cell>
          <cell r="I34" t="str">
            <v>N</v>
          </cell>
          <cell r="J34">
            <v>46.440000000000005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21.145833333333336</v>
          </cell>
          <cell r="C5">
            <v>27.3</v>
          </cell>
          <cell r="D5">
            <v>15.7</v>
          </cell>
          <cell r="E5">
            <v>35</v>
          </cell>
          <cell r="F5">
            <v>49</v>
          </cell>
          <cell r="G5">
            <v>16</v>
          </cell>
          <cell r="H5">
            <v>18.72</v>
          </cell>
          <cell r="I5" t="str">
            <v>S</v>
          </cell>
          <cell r="J5">
            <v>36</v>
          </cell>
          <cell r="K5">
            <v>0</v>
          </cell>
        </row>
        <row r="6">
          <cell r="B6">
            <v>20.854166666666664</v>
          </cell>
          <cell r="C6">
            <v>28.5</v>
          </cell>
          <cell r="D6">
            <v>13.8</v>
          </cell>
          <cell r="E6">
            <v>37.208333333333336</v>
          </cell>
          <cell r="F6">
            <v>59</v>
          </cell>
          <cell r="G6">
            <v>14</v>
          </cell>
          <cell r="H6">
            <v>16.56</v>
          </cell>
          <cell r="I6" t="str">
            <v>S</v>
          </cell>
          <cell r="J6">
            <v>32.04</v>
          </cell>
          <cell r="K6">
            <v>0</v>
          </cell>
        </row>
        <row r="7">
          <cell r="B7">
            <v>23.195833333333336</v>
          </cell>
          <cell r="C7">
            <v>31</v>
          </cell>
          <cell r="D7">
            <v>16.3</v>
          </cell>
          <cell r="E7">
            <v>32.666666666666664</v>
          </cell>
          <cell r="F7">
            <v>55</v>
          </cell>
          <cell r="G7">
            <v>11</v>
          </cell>
          <cell r="H7">
            <v>10.08</v>
          </cell>
          <cell r="I7" t="str">
            <v>SE</v>
          </cell>
          <cell r="J7">
            <v>28.8</v>
          </cell>
          <cell r="K7">
            <v>0</v>
          </cell>
        </row>
        <row r="8">
          <cell r="B8">
            <v>24.72083333333333</v>
          </cell>
          <cell r="C8">
            <v>34</v>
          </cell>
          <cell r="D8">
            <v>15</v>
          </cell>
          <cell r="E8">
            <v>31.5</v>
          </cell>
          <cell r="F8">
            <v>58</v>
          </cell>
          <cell r="G8">
            <v>13</v>
          </cell>
          <cell r="H8">
            <v>17.64</v>
          </cell>
          <cell r="I8" t="str">
            <v>NE</v>
          </cell>
          <cell r="J8">
            <v>37.440000000000005</v>
          </cell>
          <cell r="K8">
            <v>0</v>
          </cell>
        </row>
        <row r="9">
          <cell r="B9">
            <v>19.400000000000002</v>
          </cell>
          <cell r="C9">
            <v>26.2</v>
          </cell>
          <cell r="D9">
            <v>16.5</v>
          </cell>
          <cell r="E9">
            <v>75.75</v>
          </cell>
          <cell r="F9">
            <v>99</v>
          </cell>
          <cell r="G9">
            <v>29</v>
          </cell>
          <cell r="H9">
            <v>17.28</v>
          </cell>
          <cell r="I9" t="str">
            <v>S</v>
          </cell>
          <cell r="J9">
            <v>37.440000000000005</v>
          </cell>
          <cell r="K9">
            <v>28.000000000000004</v>
          </cell>
        </row>
        <row r="10">
          <cell r="B10">
            <v>20.470833333333335</v>
          </cell>
          <cell r="C10">
            <v>26.6</v>
          </cell>
          <cell r="D10">
            <v>16.2</v>
          </cell>
          <cell r="E10">
            <v>64.875</v>
          </cell>
          <cell r="F10">
            <v>94</v>
          </cell>
          <cell r="G10">
            <v>22</v>
          </cell>
          <cell r="H10">
            <v>13.32</v>
          </cell>
          <cell r="I10" t="str">
            <v>SO</v>
          </cell>
          <cell r="J10">
            <v>31.680000000000003</v>
          </cell>
          <cell r="K10">
            <v>0.2</v>
          </cell>
        </row>
        <row r="11">
          <cell r="B11">
            <v>22.787500000000005</v>
          </cell>
          <cell r="C11">
            <v>29.9</v>
          </cell>
          <cell r="D11">
            <v>16.1</v>
          </cell>
          <cell r="E11">
            <v>41.625</v>
          </cell>
          <cell r="F11">
            <v>60</v>
          </cell>
          <cell r="G11">
            <v>22</v>
          </cell>
          <cell r="H11">
            <v>11.520000000000001</v>
          </cell>
          <cell r="I11" t="str">
            <v>NE</v>
          </cell>
          <cell r="J11">
            <v>24.840000000000003</v>
          </cell>
          <cell r="K11">
            <v>0</v>
          </cell>
        </row>
        <row r="12">
          <cell r="B12">
            <v>24.133333333333336</v>
          </cell>
          <cell r="C12">
            <v>32.1</v>
          </cell>
          <cell r="D12">
            <v>16.3</v>
          </cell>
          <cell r="E12">
            <v>49.25</v>
          </cell>
          <cell r="F12">
            <v>78</v>
          </cell>
          <cell r="G12">
            <v>18</v>
          </cell>
          <cell r="H12">
            <v>21.6</v>
          </cell>
          <cell r="I12" t="str">
            <v>NE</v>
          </cell>
          <cell r="J12">
            <v>42.480000000000004</v>
          </cell>
          <cell r="K12">
            <v>0</v>
          </cell>
        </row>
        <row r="13">
          <cell r="B13">
            <v>24.345833333333335</v>
          </cell>
          <cell r="C13">
            <v>30.7</v>
          </cell>
          <cell r="D13">
            <v>18.8</v>
          </cell>
          <cell r="E13">
            <v>68.08333333333333</v>
          </cell>
          <cell r="F13">
            <v>90</v>
          </cell>
          <cell r="G13">
            <v>50</v>
          </cell>
          <cell r="H13">
            <v>22.32</v>
          </cell>
          <cell r="I13" t="str">
            <v>N</v>
          </cell>
          <cell r="J13">
            <v>48.24</v>
          </cell>
          <cell r="K13">
            <v>29.599999999999998</v>
          </cell>
        </row>
        <row r="14">
          <cell r="B14">
            <v>16.42083333333333</v>
          </cell>
          <cell r="C14">
            <v>21.6</v>
          </cell>
          <cell r="D14">
            <v>13.1</v>
          </cell>
          <cell r="E14">
            <v>76.5</v>
          </cell>
          <cell r="F14">
            <v>99</v>
          </cell>
          <cell r="G14">
            <v>39</v>
          </cell>
          <cell r="H14">
            <v>19.8</v>
          </cell>
          <cell r="I14" t="str">
            <v>S</v>
          </cell>
          <cell r="J14">
            <v>39.96</v>
          </cell>
          <cell r="K14">
            <v>1</v>
          </cell>
        </row>
        <row r="15">
          <cell r="B15">
            <v>19.6875</v>
          </cell>
          <cell r="C15">
            <v>28.4</v>
          </cell>
          <cell r="D15">
            <v>13.2</v>
          </cell>
          <cell r="E15">
            <v>54.833333333333336</v>
          </cell>
          <cell r="F15">
            <v>64</v>
          </cell>
          <cell r="G15">
            <v>36</v>
          </cell>
          <cell r="H15">
            <v>15.120000000000001</v>
          </cell>
          <cell r="I15" t="str">
            <v>S</v>
          </cell>
          <cell r="J15">
            <v>29.880000000000003</v>
          </cell>
          <cell r="K15">
            <v>0</v>
          </cell>
        </row>
        <row r="16">
          <cell r="B16">
            <v>22.524999999999995</v>
          </cell>
          <cell r="C16">
            <v>28.5</v>
          </cell>
          <cell r="D16">
            <v>18.4</v>
          </cell>
          <cell r="E16">
            <v>64.625</v>
          </cell>
          <cell r="F16">
            <v>82</v>
          </cell>
          <cell r="G16">
            <v>39</v>
          </cell>
          <cell r="H16">
            <v>16.2</v>
          </cell>
          <cell r="I16" t="str">
            <v>L</v>
          </cell>
          <cell r="J16">
            <v>33.480000000000004</v>
          </cell>
          <cell r="K16">
            <v>0</v>
          </cell>
        </row>
        <row r="17">
          <cell r="B17">
            <v>22.30416666666667</v>
          </cell>
          <cell r="C17">
            <v>28.6</v>
          </cell>
          <cell r="D17">
            <v>18</v>
          </cell>
          <cell r="E17">
            <v>68.29166666666667</v>
          </cell>
          <cell r="F17">
            <v>84</v>
          </cell>
          <cell r="G17">
            <v>47</v>
          </cell>
          <cell r="H17">
            <v>16.92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22.770833333333332</v>
          </cell>
          <cell r="C18">
            <v>29.8</v>
          </cell>
          <cell r="D18">
            <v>17.5</v>
          </cell>
          <cell r="E18">
            <v>65.75</v>
          </cell>
          <cell r="F18">
            <v>84</v>
          </cell>
          <cell r="G18">
            <v>39</v>
          </cell>
          <cell r="H18">
            <v>17.28</v>
          </cell>
          <cell r="I18" t="str">
            <v>NE</v>
          </cell>
          <cell r="J18">
            <v>33.12</v>
          </cell>
          <cell r="K18">
            <v>0</v>
          </cell>
        </row>
        <row r="19">
          <cell r="B19">
            <v>19.462500000000002</v>
          </cell>
          <cell r="C19">
            <v>24.6</v>
          </cell>
          <cell r="D19">
            <v>17.6</v>
          </cell>
          <cell r="E19">
            <v>76.70833333333333</v>
          </cell>
          <cell r="F19">
            <v>88</v>
          </cell>
          <cell r="G19">
            <v>56</v>
          </cell>
          <cell r="H19">
            <v>18</v>
          </cell>
          <cell r="I19" t="str">
            <v>NE</v>
          </cell>
          <cell r="J19">
            <v>39.96</v>
          </cell>
          <cell r="K19">
            <v>3.0000000000000004</v>
          </cell>
        </row>
        <row r="20">
          <cell r="B20">
            <v>19.8875</v>
          </cell>
          <cell r="C20">
            <v>26.3</v>
          </cell>
          <cell r="D20">
            <v>15.9</v>
          </cell>
          <cell r="E20">
            <v>75.33333333333333</v>
          </cell>
          <cell r="F20">
            <v>97</v>
          </cell>
          <cell r="G20">
            <v>45</v>
          </cell>
          <cell r="H20">
            <v>11.16</v>
          </cell>
          <cell r="I20" t="str">
            <v>SO</v>
          </cell>
          <cell r="J20">
            <v>21.96</v>
          </cell>
          <cell r="K20">
            <v>0.2</v>
          </cell>
        </row>
        <row r="21">
          <cell r="B21">
            <v>22.487499999999997</v>
          </cell>
          <cell r="C21">
            <v>28.2</v>
          </cell>
          <cell r="D21">
            <v>16.1</v>
          </cell>
          <cell r="E21">
            <v>53.375</v>
          </cell>
          <cell r="F21">
            <v>84</v>
          </cell>
          <cell r="G21">
            <v>20</v>
          </cell>
          <cell r="H21">
            <v>14.4</v>
          </cell>
          <cell r="I21" t="str">
            <v>SO</v>
          </cell>
          <cell r="J21">
            <v>32.4</v>
          </cell>
          <cell r="K21">
            <v>0</v>
          </cell>
        </row>
        <row r="22">
          <cell r="B22">
            <v>23.354166666666668</v>
          </cell>
          <cell r="C22">
            <v>30</v>
          </cell>
          <cell r="D22">
            <v>15.9</v>
          </cell>
          <cell r="E22">
            <v>38.375</v>
          </cell>
          <cell r="F22">
            <v>61</v>
          </cell>
          <cell r="G22">
            <v>20</v>
          </cell>
          <cell r="H22">
            <v>10.08</v>
          </cell>
          <cell r="I22" t="str">
            <v>S</v>
          </cell>
          <cell r="J22">
            <v>25.92</v>
          </cell>
          <cell r="K22">
            <v>0</v>
          </cell>
        </row>
        <row r="23">
          <cell r="B23">
            <v>24.2625</v>
          </cell>
          <cell r="C23">
            <v>32.1</v>
          </cell>
          <cell r="D23">
            <v>16</v>
          </cell>
          <cell r="E23">
            <v>43.916666666666664</v>
          </cell>
          <cell r="F23">
            <v>70</v>
          </cell>
          <cell r="G23">
            <v>26</v>
          </cell>
          <cell r="H23">
            <v>20.16</v>
          </cell>
          <cell r="I23" t="str">
            <v>NE</v>
          </cell>
          <cell r="J23">
            <v>45</v>
          </cell>
          <cell r="K23">
            <v>0</v>
          </cell>
        </row>
        <row r="24">
          <cell r="B24">
            <v>20.55416666666667</v>
          </cell>
          <cell r="C24">
            <v>26.4</v>
          </cell>
          <cell r="D24">
            <v>17.3</v>
          </cell>
          <cell r="E24">
            <v>83</v>
          </cell>
          <cell r="F24">
            <v>99</v>
          </cell>
          <cell r="G24">
            <v>49</v>
          </cell>
          <cell r="H24">
            <v>19.08</v>
          </cell>
          <cell r="I24" t="str">
            <v>NE</v>
          </cell>
          <cell r="J24">
            <v>56.519999999999996</v>
          </cell>
          <cell r="K24">
            <v>75.6</v>
          </cell>
        </row>
        <row r="25">
          <cell r="B25">
            <v>21.34166666666667</v>
          </cell>
          <cell r="C25">
            <v>29.1</v>
          </cell>
          <cell r="D25">
            <v>17.3</v>
          </cell>
          <cell r="E25">
            <v>81.41666666666667</v>
          </cell>
          <cell r="F25">
            <v>99</v>
          </cell>
          <cell r="G25">
            <v>51</v>
          </cell>
          <cell r="H25">
            <v>13.68</v>
          </cell>
          <cell r="I25" t="str">
            <v>NE</v>
          </cell>
          <cell r="J25">
            <v>37.800000000000004</v>
          </cell>
          <cell r="K25">
            <v>0.6000000000000001</v>
          </cell>
        </row>
        <row r="26">
          <cell r="B26">
            <v>21.091666666666665</v>
          </cell>
          <cell r="C26">
            <v>26.1</v>
          </cell>
          <cell r="D26">
            <v>18</v>
          </cell>
          <cell r="E26">
            <v>78.79166666666667</v>
          </cell>
          <cell r="F26">
            <v>99</v>
          </cell>
          <cell r="G26">
            <v>48</v>
          </cell>
          <cell r="H26">
            <v>15.120000000000001</v>
          </cell>
          <cell r="I26" t="str">
            <v>SO</v>
          </cell>
          <cell r="J26">
            <v>29.880000000000003</v>
          </cell>
          <cell r="K26">
            <v>0.2</v>
          </cell>
        </row>
        <row r="27">
          <cell r="B27">
            <v>23.254166666666666</v>
          </cell>
          <cell r="C27">
            <v>28.9</v>
          </cell>
          <cell r="D27">
            <v>18.6</v>
          </cell>
          <cell r="E27">
            <v>64.04166666666667</v>
          </cell>
          <cell r="F27">
            <v>85</v>
          </cell>
          <cell r="G27">
            <v>38</v>
          </cell>
          <cell r="H27">
            <v>13.32</v>
          </cell>
          <cell r="I27" t="str">
            <v>SO</v>
          </cell>
          <cell r="J27">
            <v>25.2</v>
          </cell>
          <cell r="K27">
            <v>0</v>
          </cell>
        </row>
        <row r="28">
          <cell r="B28">
            <v>21.187499999999996</v>
          </cell>
          <cell r="C28">
            <v>24.3</v>
          </cell>
          <cell r="D28">
            <v>18.6</v>
          </cell>
          <cell r="E28">
            <v>72.125</v>
          </cell>
          <cell r="F28">
            <v>87</v>
          </cell>
          <cell r="G28">
            <v>53</v>
          </cell>
          <cell r="H28">
            <v>15.48</v>
          </cell>
          <cell r="I28" t="str">
            <v>SO</v>
          </cell>
          <cell r="J28">
            <v>29.52</v>
          </cell>
          <cell r="K28">
            <v>0</v>
          </cell>
        </row>
        <row r="29">
          <cell r="B29">
            <v>21</v>
          </cell>
          <cell r="C29">
            <v>27</v>
          </cell>
          <cell r="D29">
            <v>15.5</v>
          </cell>
          <cell r="E29">
            <v>63.75</v>
          </cell>
          <cell r="F29">
            <v>85</v>
          </cell>
          <cell r="G29">
            <v>36</v>
          </cell>
          <cell r="H29">
            <v>12.96</v>
          </cell>
          <cell r="I29" t="str">
            <v>S</v>
          </cell>
          <cell r="J29">
            <v>21.6</v>
          </cell>
          <cell r="K29">
            <v>0</v>
          </cell>
        </row>
        <row r="30">
          <cell r="B30">
            <v>24.012500000000003</v>
          </cell>
          <cell r="C30">
            <v>30.5</v>
          </cell>
          <cell r="D30">
            <v>17.7</v>
          </cell>
          <cell r="E30">
            <v>48.5</v>
          </cell>
          <cell r="F30">
            <v>75</v>
          </cell>
          <cell r="G30">
            <v>24</v>
          </cell>
          <cell r="H30">
            <v>8.28</v>
          </cell>
          <cell r="I30" t="str">
            <v>S</v>
          </cell>
          <cell r="J30">
            <v>23.040000000000003</v>
          </cell>
          <cell r="K30">
            <v>0</v>
          </cell>
        </row>
        <row r="31">
          <cell r="B31">
            <v>25.8875</v>
          </cell>
          <cell r="C31">
            <v>33</v>
          </cell>
          <cell r="D31">
            <v>18.1</v>
          </cell>
          <cell r="E31">
            <v>42.291666666666664</v>
          </cell>
          <cell r="F31">
            <v>65</v>
          </cell>
          <cell r="G31">
            <v>23</v>
          </cell>
          <cell r="H31">
            <v>11.520000000000001</v>
          </cell>
          <cell r="I31" t="str">
            <v>NE</v>
          </cell>
          <cell r="J31">
            <v>25.2</v>
          </cell>
          <cell r="K31">
            <v>0</v>
          </cell>
        </row>
        <row r="32">
          <cell r="B32">
            <v>23.60416666666667</v>
          </cell>
          <cell r="C32">
            <v>28.4</v>
          </cell>
          <cell r="D32">
            <v>19.2</v>
          </cell>
          <cell r="E32">
            <v>67.45833333333333</v>
          </cell>
          <cell r="F32">
            <v>99</v>
          </cell>
          <cell r="G32">
            <v>36</v>
          </cell>
          <cell r="H32">
            <v>19.08</v>
          </cell>
          <cell r="I32" t="str">
            <v>NE</v>
          </cell>
          <cell r="J32">
            <v>46.440000000000005</v>
          </cell>
          <cell r="K32">
            <v>35</v>
          </cell>
        </row>
        <row r="33">
          <cell r="B33">
            <v>22.920833333333334</v>
          </cell>
          <cell r="C33">
            <v>29.8</v>
          </cell>
          <cell r="D33">
            <v>18.4</v>
          </cell>
          <cell r="E33">
            <v>78.79166666666667</v>
          </cell>
          <cell r="F33">
            <v>98</v>
          </cell>
          <cell r="G33">
            <v>53</v>
          </cell>
          <cell r="H33">
            <v>18.36</v>
          </cell>
          <cell r="I33" t="str">
            <v>NE</v>
          </cell>
          <cell r="J33">
            <v>34.2</v>
          </cell>
          <cell r="K33">
            <v>2.2</v>
          </cell>
        </row>
        <row r="34">
          <cell r="B34">
            <v>23.091666666666672</v>
          </cell>
          <cell r="C34">
            <v>28.7</v>
          </cell>
          <cell r="D34">
            <v>20.3</v>
          </cell>
          <cell r="E34">
            <v>86.66666666666667</v>
          </cell>
          <cell r="F34">
            <v>99</v>
          </cell>
          <cell r="G34">
            <v>52</v>
          </cell>
          <cell r="H34">
            <v>14.4</v>
          </cell>
          <cell r="I34" t="str">
            <v>NE</v>
          </cell>
          <cell r="J34">
            <v>24.48</v>
          </cell>
          <cell r="K34">
            <v>16.2</v>
          </cell>
        </row>
        <row r="35">
          <cell r="I35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25.2125</v>
          </cell>
          <cell r="C5">
            <v>33.2</v>
          </cell>
          <cell r="D5">
            <v>17.4</v>
          </cell>
          <cell r="E5">
            <v>36.666666666666664</v>
          </cell>
          <cell r="F5">
            <v>67</v>
          </cell>
          <cell r="G5">
            <v>13</v>
          </cell>
          <cell r="H5">
            <v>23.4</v>
          </cell>
          <cell r="I5" t="str">
            <v>S</v>
          </cell>
          <cell r="J5">
            <v>45</v>
          </cell>
          <cell r="K5">
            <v>0</v>
          </cell>
        </row>
        <row r="6">
          <cell r="B6">
            <v>24.254166666666666</v>
          </cell>
          <cell r="C6">
            <v>33.1</v>
          </cell>
          <cell r="D6">
            <v>15.1</v>
          </cell>
          <cell r="E6">
            <v>39.208333333333336</v>
          </cell>
          <cell r="F6">
            <v>74</v>
          </cell>
          <cell r="G6">
            <v>13</v>
          </cell>
          <cell r="H6">
            <v>16.56</v>
          </cell>
          <cell r="I6" t="str">
            <v>SE</v>
          </cell>
          <cell r="J6">
            <v>34.92</v>
          </cell>
          <cell r="K6">
            <v>0</v>
          </cell>
        </row>
        <row r="7">
          <cell r="B7">
            <v>25.395833333333332</v>
          </cell>
          <cell r="C7">
            <v>36.2</v>
          </cell>
          <cell r="D7">
            <v>14.4</v>
          </cell>
          <cell r="E7">
            <v>39.5</v>
          </cell>
          <cell r="F7">
            <v>75</v>
          </cell>
          <cell r="G7">
            <v>12</v>
          </cell>
          <cell r="H7">
            <v>10.8</v>
          </cell>
          <cell r="I7" t="str">
            <v>S</v>
          </cell>
          <cell r="J7">
            <v>24.48</v>
          </cell>
          <cell r="K7">
            <v>0</v>
          </cell>
        </row>
        <row r="8">
          <cell r="B8">
            <v>28.629166666666666</v>
          </cell>
          <cell r="C8">
            <v>38.9</v>
          </cell>
          <cell r="D8">
            <v>15.5</v>
          </cell>
          <cell r="E8">
            <v>35.166666666666664</v>
          </cell>
          <cell r="F8">
            <v>76</v>
          </cell>
          <cell r="G8">
            <v>13</v>
          </cell>
          <cell r="H8">
            <v>14.76</v>
          </cell>
          <cell r="I8" t="str">
            <v>NE</v>
          </cell>
          <cell r="J8">
            <v>42.480000000000004</v>
          </cell>
          <cell r="K8">
            <v>0</v>
          </cell>
        </row>
        <row r="9">
          <cell r="B9">
            <v>22.862500000000008</v>
          </cell>
          <cell r="C9">
            <v>33</v>
          </cell>
          <cell r="D9">
            <v>18.7</v>
          </cell>
          <cell r="E9">
            <v>80.875</v>
          </cell>
          <cell r="F9">
            <v>97</v>
          </cell>
          <cell r="G9">
            <v>30</v>
          </cell>
          <cell r="H9">
            <v>21.6</v>
          </cell>
          <cell r="I9" t="str">
            <v>SE</v>
          </cell>
          <cell r="J9">
            <v>68.4</v>
          </cell>
          <cell r="K9">
            <v>74.20000000000002</v>
          </cell>
        </row>
        <row r="10">
          <cell r="B10">
            <v>23.95416666666667</v>
          </cell>
          <cell r="C10">
            <v>31.6</v>
          </cell>
          <cell r="D10">
            <v>17.1</v>
          </cell>
          <cell r="E10">
            <v>68.79166666666667</v>
          </cell>
          <cell r="F10">
            <v>96</v>
          </cell>
          <cell r="G10">
            <v>23</v>
          </cell>
          <cell r="H10">
            <v>9.360000000000001</v>
          </cell>
          <cell r="I10" t="str">
            <v>S</v>
          </cell>
          <cell r="J10">
            <v>25.92</v>
          </cell>
          <cell r="K10">
            <v>0.2</v>
          </cell>
        </row>
        <row r="11">
          <cell r="B11">
            <v>25.212500000000002</v>
          </cell>
          <cell r="C11">
            <v>33.1</v>
          </cell>
          <cell r="D11">
            <v>17.3</v>
          </cell>
          <cell r="E11">
            <v>57.333333333333336</v>
          </cell>
          <cell r="F11">
            <v>93</v>
          </cell>
          <cell r="G11">
            <v>28</v>
          </cell>
          <cell r="H11">
            <v>11.16</v>
          </cell>
          <cell r="I11" t="str">
            <v>NE</v>
          </cell>
          <cell r="J11">
            <v>33.12</v>
          </cell>
          <cell r="K11">
            <v>0</v>
          </cell>
        </row>
        <row r="12">
          <cell r="B12">
            <v>27.954166666666666</v>
          </cell>
          <cell r="C12">
            <v>35.5</v>
          </cell>
          <cell r="D12">
            <v>20.5</v>
          </cell>
          <cell r="E12">
            <v>53.208333333333336</v>
          </cell>
          <cell r="F12">
            <v>78</v>
          </cell>
          <cell r="G12">
            <v>31</v>
          </cell>
          <cell r="H12">
            <v>20.52</v>
          </cell>
          <cell r="I12" t="str">
            <v>N</v>
          </cell>
          <cell r="J12">
            <v>49.32</v>
          </cell>
          <cell r="K12">
            <v>0</v>
          </cell>
        </row>
        <row r="13">
          <cell r="B13">
            <v>28.60416666666667</v>
          </cell>
          <cell r="C13">
            <v>32.5</v>
          </cell>
          <cell r="D13">
            <v>25.2</v>
          </cell>
          <cell r="E13">
            <v>58.541666666666664</v>
          </cell>
          <cell r="F13">
            <v>77</v>
          </cell>
          <cell r="G13">
            <v>41</v>
          </cell>
          <cell r="H13">
            <v>22.32</v>
          </cell>
          <cell r="I13" t="str">
            <v>N</v>
          </cell>
          <cell r="J13">
            <v>41.4</v>
          </cell>
          <cell r="K13">
            <v>0</v>
          </cell>
        </row>
        <row r="14">
          <cell r="B14">
            <v>21.604166666666668</v>
          </cell>
          <cell r="C14">
            <v>26</v>
          </cell>
          <cell r="D14">
            <v>18</v>
          </cell>
          <cell r="E14">
            <v>54.625</v>
          </cell>
          <cell r="F14">
            <v>79</v>
          </cell>
          <cell r="G14">
            <v>29</v>
          </cell>
          <cell r="H14">
            <v>23.040000000000003</v>
          </cell>
          <cell r="I14" t="str">
            <v>S</v>
          </cell>
          <cell r="J14">
            <v>44.64</v>
          </cell>
          <cell r="K14">
            <v>0</v>
          </cell>
        </row>
        <row r="15">
          <cell r="B15">
            <v>20.787499999999998</v>
          </cell>
          <cell r="C15">
            <v>28.6</v>
          </cell>
          <cell r="D15">
            <v>14.7</v>
          </cell>
          <cell r="E15">
            <v>51.541666666666664</v>
          </cell>
          <cell r="F15">
            <v>74</v>
          </cell>
          <cell r="G15">
            <v>29</v>
          </cell>
          <cell r="H15">
            <v>10.44</v>
          </cell>
          <cell r="I15" t="str">
            <v>S</v>
          </cell>
          <cell r="J15">
            <v>25.2</v>
          </cell>
          <cell r="K15">
            <v>0</v>
          </cell>
        </row>
        <row r="16">
          <cell r="B16">
            <v>24.683333333333334</v>
          </cell>
          <cell r="C16">
            <v>32.6</v>
          </cell>
          <cell r="D16">
            <v>18.6</v>
          </cell>
          <cell r="E16">
            <v>58.166666666666664</v>
          </cell>
          <cell r="F16">
            <v>74</v>
          </cell>
          <cell r="G16">
            <v>38</v>
          </cell>
          <cell r="H16">
            <v>9.360000000000001</v>
          </cell>
          <cell r="I16" t="str">
            <v>S</v>
          </cell>
          <cell r="J16">
            <v>20.16</v>
          </cell>
          <cell r="K16">
            <v>0</v>
          </cell>
        </row>
        <row r="17">
          <cell r="B17">
            <v>27.79583333333333</v>
          </cell>
          <cell r="C17">
            <v>33.7</v>
          </cell>
          <cell r="D17">
            <v>22</v>
          </cell>
          <cell r="E17">
            <v>60.541666666666664</v>
          </cell>
          <cell r="F17">
            <v>80</v>
          </cell>
          <cell r="G17">
            <v>37</v>
          </cell>
          <cell r="H17">
            <v>3.6</v>
          </cell>
          <cell r="I17" t="str">
            <v>S</v>
          </cell>
          <cell r="J17">
            <v>17.64</v>
          </cell>
          <cell r="K17">
            <v>0</v>
          </cell>
        </row>
        <row r="18">
          <cell r="B18">
            <v>28.82083333333334</v>
          </cell>
          <cell r="C18">
            <v>36.3</v>
          </cell>
          <cell r="D18">
            <v>22</v>
          </cell>
          <cell r="E18">
            <v>57.541666666666664</v>
          </cell>
          <cell r="F18">
            <v>87</v>
          </cell>
          <cell r="G18">
            <v>22</v>
          </cell>
          <cell r="H18">
            <v>3.6</v>
          </cell>
          <cell r="I18" t="str">
            <v>SE</v>
          </cell>
          <cell r="J18">
            <v>19.8</v>
          </cell>
          <cell r="K18">
            <v>0</v>
          </cell>
        </row>
        <row r="19">
          <cell r="B19">
            <v>23.091666666666665</v>
          </cell>
          <cell r="C19">
            <v>30.1</v>
          </cell>
          <cell r="D19">
            <v>18.8</v>
          </cell>
          <cell r="E19">
            <v>80.08333333333333</v>
          </cell>
          <cell r="F19">
            <v>96</v>
          </cell>
          <cell r="G19">
            <v>46</v>
          </cell>
          <cell r="H19">
            <v>15.840000000000002</v>
          </cell>
          <cell r="I19" t="str">
            <v>SE</v>
          </cell>
          <cell r="J19">
            <v>37.800000000000004</v>
          </cell>
          <cell r="K19">
            <v>34.400000000000006</v>
          </cell>
        </row>
        <row r="20">
          <cell r="B20">
            <v>23.347826086956523</v>
          </cell>
          <cell r="C20">
            <v>30.1</v>
          </cell>
          <cell r="D20">
            <v>17.8</v>
          </cell>
          <cell r="E20">
            <v>74.73913043478261</v>
          </cell>
          <cell r="F20">
            <v>97</v>
          </cell>
          <cell r="G20">
            <v>37</v>
          </cell>
          <cell r="H20">
            <v>7.2</v>
          </cell>
          <cell r="I20" t="str">
            <v>SE</v>
          </cell>
          <cell r="J20">
            <v>19.8</v>
          </cell>
          <cell r="K20">
            <v>0</v>
          </cell>
        </row>
        <row r="21">
          <cell r="B21">
            <v>24.654166666666665</v>
          </cell>
          <cell r="C21">
            <v>32.3</v>
          </cell>
          <cell r="D21">
            <v>17</v>
          </cell>
          <cell r="E21">
            <v>61.916666666666664</v>
          </cell>
          <cell r="F21">
            <v>93</v>
          </cell>
          <cell r="G21">
            <v>22</v>
          </cell>
          <cell r="H21">
            <v>2.16</v>
          </cell>
          <cell r="I21" t="str">
            <v>S</v>
          </cell>
          <cell r="J21">
            <v>21.240000000000002</v>
          </cell>
          <cell r="K21">
            <v>0</v>
          </cell>
        </row>
        <row r="22">
          <cell r="B22">
            <v>23.354166666666668</v>
          </cell>
          <cell r="C22">
            <v>30</v>
          </cell>
          <cell r="D22">
            <v>15.9</v>
          </cell>
          <cell r="E22">
            <v>38.375</v>
          </cell>
          <cell r="F22">
            <v>61</v>
          </cell>
          <cell r="G22">
            <v>20</v>
          </cell>
          <cell r="H22">
            <v>10.08</v>
          </cell>
          <cell r="I22" t="str">
            <v>S</v>
          </cell>
          <cell r="J22">
            <v>25.92</v>
          </cell>
          <cell r="K22">
            <v>0</v>
          </cell>
        </row>
        <row r="23">
          <cell r="B23">
            <v>27.125</v>
          </cell>
          <cell r="C23">
            <v>35.7</v>
          </cell>
          <cell r="D23">
            <v>18.6</v>
          </cell>
          <cell r="E23">
            <v>58.75</v>
          </cell>
          <cell r="F23">
            <v>91</v>
          </cell>
          <cell r="G23">
            <v>32</v>
          </cell>
          <cell r="H23">
            <v>19.44</v>
          </cell>
          <cell r="I23" t="str">
            <v>N</v>
          </cell>
          <cell r="J23">
            <v>54.36</v>
          </cell>
          <cell r="K23">
            <v>4.8</v>
          </cell>
        </row>
        <row r="24">
          <cell r="B24">
            <v>25.39166666666667</v>
          </cell>
          <cell r="C24">
            <v>33.2</v>
          </cell>
          <cell r="D24">
            <v>22.2</v>
          </cell>
          <cell r="E24">
            <v>84.58333333333333</v>
          </cell>
          <cell r="F24">
            <v>94</v>
          </cell>
          <cell r="G24">
            <v>57</v>
          </cell>
          <cell r="H24">
            <v>15.120000000000001</v>
          </cell>
          <cell r="I24" t="str">
            <v>SE</v>
          </cell>
          <cell r="J24">
            <v>42.84</v>
          </cell>
          <cell r="K24">
            <v>34.8</v>
          </cell>
        </row>
        <row r="25">
          <cell r="B25">
            <v>24.24166666666666</v>
          </cell>
          <cell r="C25">
            <v>32.4</v>
          </cell>
          <cell r="D25">
            <v>21.6</v>
          </cell>
          <cell r="E25">
            <v>84.58333333333333</v>
          </cell>
          <cell r="F25">
            <v>94</v>
          </cell>
          <cell r="G25">
            <v>55</v>
          </cell>
          <cell r="H25">
            <v>17.28</v>
          </cell>
          <cell r="I25" t="str">
            <v>N</v>
          </cell>
          <cell r="J25">
            <v>45.36</v>
          </cell>
          <cell r="K25">
            <v>7.2</v>
          </cell>
        </row>
        <row r="26">
          <cell r="B26">
            <v>24.399999999999995</v>
          </cell>
          <cell r="C26">
            <v>29.5</v>
          </cell>
          <cell r="D26">
            <v>21.4</v>
          </cell>
          <cell r="E26">
            <v>80.125</v>
          </cell>
          <cell r="F26">
            <v>96</v>
          </cell>
          <cell r="G26">
            <v>51</v>
          </cell>
          <cell r="H26">
            <v>13.68</v>
          </cell>
          <cell r="I26" t="str">
            <v>S</v>
          </cell>
          <cell r="J26">
            <v>29.880000000000003</v>
          </cell>
          <cell r="K26">
            <v>0</v>
          </cell>
        </row>
        <row r="27">
          <cell r="B27">
            <v>25.75833333333333</v>
          </cell>
          <cell r="C27">
            <v>32.2</v>
          </cell>
          <cell r="D27">
            <v>19.7</v>
          </cell>
          <cell r="E27">
            <v>70.20833333333333</v>
          </cell>
          <cell r="F27">
            <v>94</v>
          </cell>
          <cell r="G27">
            <v>38</v>
          </cell>
          <cell r="H27">
            <v>9.72</v>
          </cell>
          <cell r="I27" t="str">
            <v>S</v>
          </cell>
          <cell r="J27">
            <v>25.56</v>
          </cell>
          <cell r="K27">
            <v>0</v>
          </cell>
        </row>
        <row r="28">
          <cell r="B28">
            <v>23.954166666666666</v>
          </cell>
          <cell r="C28">
            <v>27.3</v>
          </cell>
          <cell r="D28">
            <v>21.4</v>
          </cell>
          <cell r="E28">
            <v>75.125</v>
          </cell>
          <cell r="F28">
            <v>86</v>
          </cell>
          <cell r="G28">
            <v>58</v>
          </cell>
          <cell r="H28">
            <v>11.16</v>
          </cell>
          <cell r="I28" t="str">
            <v>S</v>
          </cell>
          <cell r="J28">
            <v>25.56</v>
          </cell>
          <cell r="K28">
            <v>0</v>
          </cell>
        </row>
        <row r="29">
          <cell r="B29">
            <v>24.037499999999998</v>
          </cell>
          <cell r="C29">
            <v>31</v>
          </cell>
          <cell r="D29">
            <v>16.7</v>
          </cell>
          <cell r="E29">
            <v>67.625</v>
          </cell>
          <cell r="F29">
            <v>93</v>
          </cell>
          <cell r="G29">
            <v>38</v>
          </cell>
          <cell r="H29">
            <v>9.360000000000001</v>
          </cell>
          <cell r="I29" t="str">
            <v>S</v>
          </cell>
          <cell r="J29">
            <v>22.32</v>
          </cell>
          <cell r="K29">
            <v>0</v>
          </cell>
        </row>
        <row r="30">
          <cell r="B30">
            <v>25.85833333333333</v>
          </cell>
          <cell r="C30">
            <v>33.8</v>
          </cell>
          <cell r="D30">
            <v>17.9</v>
          </cell>
          <cell r="E30">
            <v>61.75</v>
          </cell>
          <cell r="F30">
            <v>91</v>
          </cell>
          <cell r="G30">
            <v>30</v>
          </cell>
          <cell r="H30">
            <v>6.84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28.34583333333333</v>
          </cell>
          <cell r="C31">
            <v>37.1</v>
          </cell>
          <cell r="D31">
            <v>19.9</v>
          </cell>
          <cell r="E31">
            <v>59.25</v>
          </cell>
          <cell r="F31">
            <v>86</v>
          </cell>
          <cell r="G31">
            <v>33</v>
          </cell>
          <cell r="H31">
            <v>10.44</v>
          </cell>
          <cell r="I31" t="str">
            <v>NE</v>
          </cell>
          <cell r="J31">
            <v>21.96</v>
          </cell>
          <cell r="K31">
            <v>0</v>
          </cell>
        </row>
        <row r="32">
          <cell r="B32">
            <v>27.75833333333333</v>
          </cell>
          <cell r="C32">
            <v>31.8</v>
          </cell>
          <cell r="D32">
            <v>22.3</v>
          </cell>
          <cell r="E32">
            <v>72.375</v>
          </cell>
          <cell r="F32">
            <v>95</v>
          </cell>
          <cell r="G32">
            <v>55</v>
          </cell>
          <cell r="H32">
            <v>18.36</v>
          </cell>
          <cell r="I32" t="str">
            <v>NE</v>
          </cell>
          <cell r="J32">
            <v>55.440000000000005</v>
          </cell>
          <cell r="K32">
            <v>5.4</v>
          </cell>
        </row>
        <row r="33">
          <cell r="B33">
            <v>25.8</v>
          </cell>
          <cell r="C33">
            <v>30.9</v>
          </cell>
          <cell r="D33">
            <v>22.6</v>
          </cell>
          <cell r="E33">
            <v>79.91666666666667</v>
          </cell>
          <cell r="F33">
            <v>91</v>
          </cell>
          <cell r="G33">
            <v>60</v>
          </cell>
          <cell r="H33">
            <v>11.16</v>
          </cell>
          <cell r="I33" t="str">
            <v>SO</v>
          </cell>
          <cell r="J33">
            <v>48.24</v>
          </cell>
          <cell r="K33">
            <v>0</v>
          </cell>
        </row>
        <row r="34">
          <cell r="B34">
            <v>25.850000000000005</v>
          </cell>
          <cell r="C34">
            <v>30.7</v>
          </cell>
          <cell r="D34">
            <v>22.6</v>
          </cell>
          <cell r="E34">
            <v>82.33333333333333</v>
          </cell>
          <cell r="F34">
            <v>95</v>
          </cell>
          <cell r="G34">
            <v>60</v>
          </cell>
          <cell r="H34">
            <v>12.96</v>
          </cell>
          <cell r="I34" t="str">
            <v>S</v>
          </cell>
          <cell r="J34">
            <v>26.28</v>
          </cell>
          <cell r="K34">
            <v>0</v>
          </cell>
        </row>
        <row r="35">
          <cell r="I35" t="str">
            <v>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22.579166666666666</v>
          </cell>
          <cell r="C5">
            <v>30.3</v>
          </cell>
          <cell r="D5">
            <v>15.5</v>
          </cell>
          <cell r="E5">
            <v>48.708333333333336</v>
          </cell>
          <cell r="F5">
            <v>82</v>
          </cell>
          <cell r="G5">
            <v>21</v>
          </cell>
          <cell r="H5">
            <v>20.52</v>
          </cell>
          <cell r="I5" t="str">
            <v>S</v>
          </cell>
          <cell r="J5">
            <v>39.96</v>
          </cell>
          <cell r="K5">
            <v>0</v>
          </cell>
        </row>
        <row r="6">
          <cell r="B6">
            <v>21.65833333333333</v>
          </cell>
          <cell r="C6">
            <v>30.4</v>
          </cell>
          <cell r="D6">
            <v>12.7</v>
          </cell>
          <cell r="E6">
            <v>48.25</v>
          </cell>
          <cell r="F6">
            <v>80</v>
          </cell>
          <cell r="G6">
            <v>20</v>
          </cell>
          <cell r="H6">
            <v>16.56</v>
          </cell>
          <cell r="I6" t="str">
            <v>S</v>
          </cell>
          <cell r="J6">
            <v>28.8</v>
          </cell>
          <cell r="K6">
            <v>0</v>
          </cell>
        </row>
        <row r="7">
          <cell r="B7">
            <v>21.854166666666668</v>
          </cell>
          <cell r="C7">
            <v>33.7</v>
          </cell>
          <cell r="D7">
            <v>10.3</v>
          </cell>
          <cell r="E7">
            <v>56.5</v>
          </cell>
          <cell r="F7">
            <v>95</v>
          </cell>
          <cell r="G7">
            <v>14</v>
          </cell>
          <cell r="H7">
            <v>7.920000000000001</v>
          </cell>
          <cell r="I7" t="str">
            <v>NE</v>
          </cell>
          <cell r="J7">
            <v>25.56</v>
          </cell>
          <cell r="K7">
            <v>0</v>
          </cell>
        </row>
        <row r="8">
          <cell r="B8">
            <v>25.920833333333334</v>
          </cell>
          <cell r="C8">
            <v>36.9</v>
          </cell>
          <cell r="D8">
            <v>14.1</v>
          </cell>
          <cell r="E8">
            <v>47.875</v>
          </cell>
          <cell r="F8">
            <v>89</v>
          </cell>
          <cell r="G8">
            <v>21</v>
          </cell>
          <cell r="H8">
            <v>16.56</v>
          </cell>
          <cell r="I8" t="str">
            <v>NO</v>
          </cell>
          <cell r="J8">
            <v>33.480000000000004</v>
          </cell>
          <cell r="K8">
            <v>0</v>
          </cell>
        </row>
        <row r="9">
          <cell r="B9">
            <v>21.770833333333332</v>
          </cell>
          <cell r="C9">
            <v>26</v>
          </cell>
          <cell r="D9">
            <v>18.5</v>
          </cell>
          <cell r="E9">
            <v>77.91666666666667</v>
          </cell>
          <cell r="F9">
            <v>96</v>
          </cell>
          <cell r="G9">
            <v>49</v>
          </cell>
          <cell r="H9">
            <v>21.96</v>
          </cell>
          <cell r="I9" t="str">
            <v>NE</v>
          </cell>
          <cell r="J9">
            <v>39.6</v>
          </cell>
          <cell r="K9">
            <v>21.6</v>
          </cell>
        </row>
        <row r="10">
          <cell r="B10">
            <v>20.820833333333333</v>
          </cell>
          <cell r="C10">
            <v>29.5</v>
          </cell>
          <cell r="D10">
            <v>15.5</v>
          </cell>
          <cell r="E10">
            <v>77.375</v>
          </cell>
          <cell r="F10">
            <v>98</v>
          </cell>
          <cell r="G10">
            <v>32</v>
          </cell>
          <cell r="H10">
            <v>13.68</v>
          </cell>
          <cell r="I10" t="str">
            <v>S</v>
          </cell>
          <cell r="J10">
            <v>29.880000000000003</v>
          </cell>
          <cell r="K10">
            <v>0.2</v>
          </cell>
        </row>
        <row r="11">
          <cell r="B11">
            <v>22.237499999999997</v>
          </cell>
          <cell r="C11">
            <v>31.6</v>
          </cell>
          <cell r="D11">
            <v>13.1</v>
          </cell>
          <cell r="E11">
            <v>63.458333333333336</v>
          </cell>
          <cell r="F11">
            <v>96</v>
          </cell>
          <cell r="G11">
            <v>28</v>
          </cell>
          <cell r="H11">
            <v>9.360000000000001</v>
          </cell>
          <cell r="I11" t="str">
            <v>L</v>
          </cell>
          <cell r="J11">
            <v>24.840000000000003</v>
          </cell>
          <cell r="K11">
            <v>0</v>
          </cell>
        </row>
        <row r="12">
          <cell r="B12">
            <v>26.537500000000005</v>
          </cell>
          <cell r="C12">
            <v>36.3</v>
          </cell>
          <cell r="D12">
            <v>17.4</v>
          </cell>
          <cell r="E12">
            <v>55.75</v>
          </cell>
          <cell r="F12">
            <v>83</v>
          </cell>
          <cell r="G12">
            <v>24</v>
          </cell>
          <cell r="H12">
            <v>25.56</v>
          </cell>
          <cell r="I12" t="str">
            <v>NE</v>
          </cell>
          <cell r="J12">
            <v>49.32</v>
          </cell>
          <cell r="K12">
            <v>0</v>
          </cell>
        </row>
        <row r="13">
          <cell r="B13">
            <v>26.337500000000002</v>
          </cell>
          <cell r="C13">
            <v>35.3</v>
          </cell>
          <cell r="D13">
            <v>21</v>
          </cell>
          <cell r="E13">
            <v>68.66666666666667</v>
          </cell>
          <cell r="F13">
            <v>87</v>
          </cell>
          <cell r="G13">
            <v>39</v>
          </cell>
          <cell r="H13">
            <v>31.319999999999997</v>
          </cell>
          <cell r="I13" t="str">
            <v>N</v>
          </cell>
          <cell r="J13">
            <v>69.48</v>
          </cell>
          <cell r="K13">
            <v>4.4</v>
          </cell>
        </row>
        <row r="14">
          <cell r="B14">
            <v>21.11666666666667</v>
          </cell>
          <cell r="C14">
            <v>26.3</v>
          </cell>
          <cell r="D14">
            <v>16.6</v>
          </cell>
          <cell r="E14">
            <v>71.41666666666667</v>
          </cell>
          <cell r="F14">
            <v>93</v>
          </cell>
          <cell r="G14">
            <v>46</v>
          </cell>
          <cell r="H14">
            <v>19.08</v>
          </cell>
          <cell r="I14" t="str">
            <v>S</v>
          </cell>
          <cell r="J14">
            <v>33.12</v>
          </cell>
          <cell r="K14">
            <v>0</v>
          </cell>
        </row>
        <row r="15">
          <cell r="B15">
            <v>21.279166666666672</v>
          </cell>
          <cell r="C15">
            <v>29.7</v>
          </cell>
          <cell r="D15">
            <v>14.2</v>
          </cell>
          <cell r="E15">
            <v>64.83333333333333</v>
          </cell>
          <cell r="F15">
            <v>84</v>
          </cell>
          <cell r="G15">
            <v>46</v>
          </cell>
          <cell r="H15">
            <v>8.64</v>
          </cell>
          <cell r="I15" t="str">
            <v>SE</v>
          </cell>
          <cell r="J15">
            <v>24.48</v>
          </cell>
          <cell r="K15">
            <v>0</v>
          </cell>
        </row>
        <row r="16">
          <cell r="B16">
            <v>23.175</v>
          </cell>
          <cell r="C16">
            <v>29.3</v>
          </cell>
          <cell r="D16">
            <v>18.4</v>
          </cell>
          <cell r="E16">
            <v>72.20833333333333</v>
          </cell>
          <cell r="F16">
            <v>93</v>
          </cell>
          <cell r="G16">
            <v>51</v>
          </cell>
          <cell r="H16">
            <v>13.68</v>
          </cell>
          <cell r="I16" t="str">
            <v>SE</v>
          </cell>
          <cell r="J16">
            <v>24.840000000000003</v>
          </cell>
          <cell r="K16">
            <v>0</v>
          </cell>
        </row>
        <row r="17">
          <cell r="B17">
            <v>24.92083333333333</v>
          </cell>
          <cell r="C17">
            <v>32.3</v>
          </cell>
          <cell r="D17">
            <v>18.1</v>
          </cell>
          <cell r="E17">
            <v>67.41666666666667</v>
          </cell>
          <cell r="F17">
            <v>94</v>
          </cell>
          <cell r="G17">
            <v>43</v>
          </cell>
          <cell r="H17">
            <v>16.56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24.60416666666667</v>
          </cell>
          <cell r="C18">
            <v>31.5</v>
          </cell>
          <cell r="D18">
            <v>18.3</v>
          </cell>
          <cell r="E18">
            <v>65.45833333333333</v>
          </cell>
          <cell r="F18">
            <v>88</v>
          </cell>
          <cell r="G18">
            <v>41</v>
          </cell>
          <cell r="H18">
            <v>11.879999999999999</v>
          </cell>
          <cell r="I18" t="str">
            <v>L</v>
          </cell>
          <cell r="J18">
            <v>28.8</v>
          </cell>
          <cell r="K18">
            <v>0</v>
          </cell>
        </row>
        <row r="19">
          <cell r="B19">
            <v>20.595833333333335</v>
          </cell>
          <cell r="C19">
            <v>24.8</v>
          </cell>
          <cell r="D19">
            <v>18.1</v>
          </cell>
          <cell r="E19">
            <v>86.625</v>
          </cell>
          <cell r="F19">
            <v>95</v>
          </cell>
          <cell r="G19">
            <v>61</v>
          </cell>
          <cell r="H19">
            <v>16.2</v>
          </cell>
          <cell r="I19" t="str">
            <v>NE</v>
          </cell>
          <cell r="J19">
            <v>30.6</v>
          </cell>
          <cell r="K19">
            <v>15.200000000000001</v>
          </cell>
        </row>
        <row r="20">
          <cell r="B20">
            <v>21.537499999999998</v>
          </cell>
          <cell r="C20">
            <v>29.4</v>
          </cell>
          <cell r="D20">
            <v>16</v>
          </cell>
          <cell r="E20">
            <v>79.25</v>
          </cell>
          <cell r="F20">
            <v>97</v>
          </cell>
          <cell r="G20">
            <v>44</v>
          </cell>
          <cell r="H20">
            <v>12.6</v>
          </cell>
          <cell r="I20" t="str">
            <v>O</v>
          </cell>
          <cell r="J20">
            <v>23.759999999999998</v>
          </cell>
          <cell r="K20">
            <v>0</v>
          </cell>
        </row>
        <row r="21">
          <cell r="B21">
            <v>23.912499999999998</v>
          </cell>
          <cell r="C21">
            <v>31.7</v>
          </cell>
          <cell r="D21">
            <v>16.4</v>
          </cell>
          <cell r="E21">
            <v>66.83333333333333</v>
          </cell>
          <cell r="F21">
            <v>97</v>
          </cell>
          <cell r="G21">
            <v>27</v>
          </cell>
          <cell r="H21">
            <v>13.32</v>
          </cell>
          <cell r="I21" t="str">
            <v>SO</v>
          </cell>
          <cell r="J21">
            <v>27.36</v>
          </cell>
          <cell r="K21">
            <v>0</v>
          </cell>
        </row>
        <row r="22">
          <cell r="B22">
            <v>22.908333333333335</v>
          </cell>
          <cell r="C22">
            <v>32.2</v>
          </cell>
          <cell r="D22">
            <v>12.9</v>
          </cell>
          <cell r="E22">
            <v>55.375</v>
          </cell>
          <cell r="F22">
            <v>93</v>
          </cell>
          <cell r="G22">
            <v>23</v>
          </cell>
          <cell r="H22">
            <v>8.64</v>
          </cell>
          <cell r="I22" t="str">
            <v>SO</v>
          </cell>
          <cell r="J22">
            <v>24.48</v>
          </cell>
          <cell r="K22">
            <v>0</v>
          </cell>
        </row>
        <row r="23">
          <cell r="B23">
            <v>25.345833333333342</v>
          </cell>
          <cell r="C23">
            <v>35.1</v>
          </cell>
          <cell r="D23">
            <v>16.5</v>
          </cell>
          <cell r="E23">
            <v>53.208333333333336</v>
          </cell>
          <cell r="F23">
            <v>82</v>
          </cell>
          <cell r="G23">
            <v>26</v>
          </cell>
          <cell r="H23">
            <v>21.240000000000002</v>
          </cell>
          <cell r="I23" t="str">
            <v>N</v>
          </cell>
          <cell r="J23">
            <v>55.800000000000004</v>
          </cell>
          <cell r="K23">
            <v>0</v>
          </cell>
        </row>
        <row r="24">
          <cell r="B24">
            <v>21.333333333333332</v>
          </cell>
          <cell r="C24">
            <v>28.3</v>
          </cell>
          <cell r="D24">
            <v>17.9</v>
          </cell>
          <cell r="E24">
            <v>86.95833333333333</v>
          </cell>
          <cell r="F24">
            <v>97</v>
          </cell>
          <cell r="G24">
            <v>52</v>
          </cell>
          <cell r="H24">
            <v>38.88</v>
          </cell>
          <cell r="I24" t="str">
            <v>NE</v>
          </cell>
          <cell r="J24">
            <v>68.03999999999999</v>
          </cell>
          <cell r="K24">
            <v>48.4</v>
          </cell>
        </row>
        <row r="25">
          <cell r="B25">
            <v>23.595833333333335</v>
          </cell>
          <cell r="C25">
            <v>31.1</v>
          </cell>
          <cell r="D25">
            <v>17.8</v>
          </cell>
          <cell r="E25">
            <v>79.95833333333333</v>
          </cell>
          <cell r="F25">
            <v>96</v>
          </cell>
          <cell r="G25">
            <v>55</v>
          </cell>
          <cell r="H25">
            <v>18</v>
          </cell>
          <cell r="I25" t="str">
            <v>NE</v>
          </cell>
          <cell r="J25">
            <v>34.92</v>
          </cell>
          <cell r="K25">
            <v>0</v>
          </cell>
        </row>
        <row r="26">
          <cell r="B26">
            <v>24.370833333333334</v>
          </cell>
          <cell r="C26">
            <v>30.6</v>
          </cell>
          <cell r="D26">
            <v>20.4</v>
          </cell>
          <cell r="E26">
            <v>75.625</v>
          </cell>
          <cell r="F26">
            <v>95</v>
          </cell>
          <cell r="G26">
            <v>42</v>
          </cell>
          <cell r="H26">
            <v>14.76</v>
          </cell>
          <cell r="I26" t="str">
            <v>SO</v>
          </cell>
          <cell r="J26">
            <v>29.16</v>
          </cell>
          <cell r="K26">
            <v>0</v>
          </cell>
        </row>
        <row r="27">
          <cell r="B27">
            <v>24.850000000000005</v>
          </cell>
          <cell r="C27">
            <v>32.4</v>
          </cell>
          <cell r="D27">
            <v>17.5</v>
          </cell>
          <cell r="E27">
            <v>68.95833333333333</v>
          </cell>
          <cell r="F27">
            <v>96</v>
          </cell>
          <cell r="G27">
            <v>37</v>
          </cell>
          <cell r="H27">
            <v>9</v>
          </cell>
          <cell r="I27" t="str">
            <v>O</v>
          </cell>
          <cell r="J27">
            <v>23.400000000000002</v>
          </cell>
          <cell r="K27">
            <v>0</v>
          </cell>
        </row>
        <row r="28">
          <cell r="B28">
            <v>25.633333333333336</v>
          </cell>
          <cell r="C28">
            <v>32.6</v>
          </cell>
          <cell r="D28">
            <v>18.3</v>
          </cell>
          <cell r="E28">
            <v>65.875</v>
          </cell>
          <cell r="F28">
            <v>94</v>
          </cell>
          <cell r="G28">
            <v>37</v>
          </cell>
          <cell r="H28">
            <v>19.8</v>
          </cell>
          <cell r="I28" t="str">
            <v>SO</v>
          </cell>
          <cell r="J28">
            <v>35.28</v>
          </cell>
          <cell r="K28">
            <v>0</v>
          </cell>
        </row>
        <row r="29">
          <cell r="B29">
            <v>24.212499999999995</v>
          </cell>
          <cell r="C29">
            <v>31.9</v>
          </cell>
          <cell r="D29">
            <v>18.1</v>
          </cell>
          <cell r="E29">
            <v>64.95833333333333</v>
          </cell>
          <cell r="F29">
            <v>92</v>
          </cell>
          <cell r="G29">
            <v>30</v>
          </cell>
          <cell r="H29">
            <v>12.24</v>
          </cell>
          <cell r="I29" t="str">
            <v>O</v>
          </cell>
          <cell r="J29">
            <v>28.44</v>
          </cell>
          <cell r="K29">
            <v>0</v>
          </cell>
        </row>
        <row r="30">
          <cell r="B30">
            <v>24.162499999999998</v>
          </cell>
          <cell r="C30">
            <v>32.9</v>
          </cell>
          <cell r="D30">
            <v>15.4</v>
          </cell>
          <cell r="E30">
            <v>62.416666666666664</v>
          </cell>
          <cell r="F30">
            <v>95</v>
          </cell>
          <cell r="G30">
            <v>27</v>
          </cell>
          <cell r="H30">
            <v>10.44</v>
          </cell>
          <cell r="I30" t="str">
            <v>NO</v>
          </cell>
          <cell r="J30">
            <v>22.32</v>
          </cell>
          <cell r="K30">
            <v>0</v>
          </cell>
        </row>
        <row r="31">
          <cell r="B31">
            <v>26.629166666666666</v>
          </cell>
          <cell r="C31">
            <v>36.2</v>
          </cell>
          <cell r="D31">
            <v>16</v>
          </cell>
          <cell r="E31">
            <v>58.291666666666664</v>
          </cell>
          <cell r="F31">
            <v>94</v>
          </cell>
          <cell r="G31">
            <v>26</v>
          </cell>
          <cell r="H31">
            <v>9</v>
          </cell>
          <cell r="I31" t="str">
            <v>NO</v>
          </cell>
          <cell r="J31">
            <v>21.96</v>
          </cell>
          <cell r="K31">
            <v>0</v>
          </cell>
        </row>
        <row r="32">
          <cell r="B32">
            <v>26.166666666666668</v>
          </cell>
          <cell r="C32">
            <v>34.7</v>
          </cell>
          <cell r="D32">
            <v>20.7</v>
          </cell>
          <cell r="E32">
            <v>68.66666666666667</v>
          </cell>
          <cell r="F32">
            <v>95</v>
          </cell>
          <cell r="G32">
            <v>45</v>
          </cell>
          <cell r="H32">
            <v>24.12</v>
          </cell>
          <cell r="I32" t="str">
            <v>NE</v>
          </cell>
          <cell r="J32">
            <v>61.2</v>
          </cell>
          <cell r="K32">
            <v>9.200000000000001</v>
          </cell>
        </row>
        <row r="33">
          <cell r="B33">
            <v>24.304166666666664</v>
          </cell>
          <cell r="C33">
            <v>30.1</v>
          </cell>
          <cell r="D33">
            <v>20.4</v>
          </cell>
          <cell r="E33">
            <v>83.125</v>
          </cell>
          <cell r="F33">
            <v>95</v>
          </cell>
          <cell r="G33">
            <v>63</v>
          </cell>
          <cell r="H33">
            <v>21.96</v>
          </cell>
          <cell r="I33" t="str">
            <v>NO</v>
          </cell>
          <cell r="J33">
            <v>37.440000000000005</v>
          </cell>
          <cell r="K33">
            <v>0.2</v>
          </cell>
        </row>
        <row r="34">
          <cell r="B34">
            <v>24.395833333333332</v>
          </cell>
          <cell r="C34">
            <v>30.8</v>
          </cell>
          <cell r="D34">
            <v>21.5</v>
          </cell>
          <cell r="E34">
            <v>86.45833333333333</v>
          </cell>
          <cell r="F34">
            <v>96</v>
          </cell>
          <cell r="G34">
            <v>59</v>
          </cell>
          <cell r="H34">
            <v>33.480000000000004</v>
          </cell>
          <cell r="I34" t="str">
            <v>N</v>
          </cell>
          <cell r="J34">
            <v>61.92</v>
          </cell>
          <cell r="K34">
            <v>20.8</v>
          </cell>
        </row>
        <row r="35">
          <cell r="I35" t="str">
            <v>NE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22.579166666666666</v>
          </cell>
          <cell r="C5">
            <v>30.3</v>
          </cell>
          <cell r="D5">
            <v>15.5</v>
          </cell>
          <cell r="E5">
            <v>48.708333333333336</v>
          </cell>
          <cell r="F5">
            <v>82</v>
          </cell>
          <cell r="G5">
            <v>21</v>
          </cell>
          <cell r="H5">
            <v>14.82</v>
          </cell>
          <cell r="I5" t="str">
            <v>S</v>
          </cell>
          <cell r="J5">
            <v>28.86</v>
          </cell>
          <cell r="K5">
            <v>0</v>
          </cell>
        </row>
        <row r="6">
          <cell r="B6">
            <v>21.65833333333333</v>
          </cell>
          <cell r="C6">
            <v>30.4</v>
          </cell>
          <cell r="D6">
            <v>12.7</v>
          </cell>
          <cell r="E6">
            <v>48.25</v>
          </cell>
          <cell r="F6">
            <v>80</v>
          </cell>
          <cell r="G6">
            <v>20</v>
          </cell>
          <cell r="H6">
            <v>11.96</v>
          </cell>
          <cell r="I6" t="str">
            <v>S</v>
          </cell>
          <cell r="J6">
            <v>20.8</v>
          </cell>
          <cell r="K6">
            <v>0</v>
          </cell>
        </row>
        <row r="7">
          <cell r="B7">
            <v>23.42083333333333</v>
          </cell>
          <cell r="C7">
            <v>32.2</v>
          </cell>
          <cell r="D7">
            <v>15.3</v>
          </cell>
          <cell r="E7">
            <v>40.625</v>
          </cell>
          <cell r="F7">
            <v>78</v>
          </cell>
          <cell r="G7">
            <v>17</v>
          </cell>
          <cell r="H7">
            <v>11.18</v>
          </cell>
          <cell r="I7" t="str">
            <v>L</v>
          </cell>
          <cell r="J7">
            <v>22.1</v>
          </cell>
          <cell r="K7">
            <v>0</v>
          </cell>
        </row>
        <row r="8">
          <cell r="B8">
            <v>25.32083333333333</v>
          </cell>
          <cell r="C8">
            <v>34.4</v>
          </cell>
          <cell r="D8">
            <v>17</v>
          </cell>
          <cell r="E8">
            <v>44.458333333333336</v>
          </cell>
          <cell r="F8">
            <v>70</v>
          </cell>
          <cell r="G8">
            <v>23</v>
          </cell>
          <cell r="H8">
            <v>5.9799999999999995</v>
          </cell>
          <cell r="I8" t="str">
            <v>L</v>
          </cell>
          <cell r="J8">
            <v>31.200000000000003</v>
          </cell>
          <cell r="K8">
            <v>0.2</v>
          </cell>
        </row>
        <row r="9">
          <cell r="B9">
            <v>22.112499999999997</v>
          </cell>
          <cell r="C9">
            <v>26.3</v>
          </cell>
          <cell r="D9">
            <v>18</v>
          </cell>
          <cell r="E9">
            <v>80.08333333333333</v>
          </cell>
          <cell r="F9">
            <v>96</v>
          </cell>
          <cell r="G9">
            <v>59</v>
          </cell>
          <cell r="H9">
            <v>7.800000000000001</v>
          </cell>
          <cell r="I9" t="str">
            <v>N</v>
          </cell>
          <cell r="J9">
            <v>39</v>
          </cell>
          <cell r="K9">
            <v>0.2</v>
          </cell>
        </row>
        <row r="10">
          <cell r="B10">
            <v>20.875</v>
          </cell>
          <cell r="C10">
            <v>26</v>
          </cell>
          <cell r="D10">
            <v>16.4</v>
          </cell>
          <cell r="E10">
            <v>75.54166666666667</v>
          </cell>
          <cell r="F10">
            <v>96</v>
          </cell>
          <cell r="G10">
            <v>39</v>
          </cell>
          <cell r="H10">
            <v>5.460000000000001</v>
          </cell>
          <cell r="I10" t="str">
            <v>S</v>
          </cell>
          <cell r="J10">
            <v>21.32</v>
          </cell>
          <cell r="K10">
            <v>0.2</v>
          </cell>
        </row>
        <row r="11">
          <cell r="B11">
            <v>22.004166666666666</v>
          </cell>
          <cell r="C11">
            <v>29.2</v>
          </cell>
          <cell r="D11">
            <v>16.2</v>
          </cell>
          <cell r="E11">
            <v>56.5</v>
          </cell>
          <cell r="F11">
            <v>86</v>
          </cell>
          <cell r="G11">
            <v>28</v>
          </cell>
          <cell r="H11">
            <v>7.800000000000001</v>
          </cell>
          <cell r="I11" t="str">
            <v>L</v>
          </cell>
          <cell r="J11">
            <v>18.720000000000002</v>
          </cell>
          <cell r="K11">
            <v>0.2</v>
          </cell>
        </row>
        <row r="12">
          <cell r="B12">
            <v>24.783333333333335</v>
          </cell>
          <cell r="C12">
            <v>32.8</v>
          </cell>
          <cell r="D12">
            <v>18.8</v>
          </cell>
          <cell r="E12">
            <v>58.291666666666664</v>
          </cell>
          <cell r="F12">
            <v>81</v>
          </cell>
          <cell r="G12">
            <v>37</v>
          </cell>
          <cell r="H12">
            <v>13.78</v>
          </cell>
          <cell r="I12" t="str">
            <v>N</v>
          </cell>
          <cell r="J12">
            <v>33.019999999999996</v>
          </cell>
          <cell r="K12">
            <v>0.2</v>
          </cell>
        </row>
        <row r="13">
          <cell r="B13">
            <v>25.866666666666664</v>
          </cell>
          <cell r="C13">
            <v>32.4</v>
          </cell>
          <cell r="D13">
            <v>20.8</v>
          </cell>
          <cell r="E13">
            <v>68.54166666666667</v>
          </cell>
          <cell r="F13">
            <v>90</v>
          </cell>
          <cell r="G13">
            <v>42</v>
          </cell>
          <cell r="H13">
            <v>20.8</v>
          </cell>
          <cell r="I13" t="str">
            <v>N</v>
          </cell>
          <cell r="J13">
            <v>33.019999999999996</v>
          </cell>
          <cell r="K13">
            <v>0</v>
          </cell>
        </row>
        <row r="14">
          <cell r="B14">
            <v>20.995833333333337</v>
          </cell>
          <cell r="C14">
            <v>23.1</v>
          </cell>
          <cell r="D14">
            <v>18.8</v>
          </cell>
          <cell r="E14">
            <v>83.33333333333333</v>
          </cell>
          <cell r="F14">
            <v>93</v>
          </cell>
          <cell r="G14">
            <v>69</v>
          </cell>
          <cell r="H14">
            <v>10.920000000000002</v>
          </cell>
          <cell r="I14" t="str">
            <v>S</v>
          </cell>
          <cell r="J14">
            <v>27.56</v>
          </cell>
          <cell r="K14">
            <v>0</v>
          </cell>
        </row>
        <row r="15">
          <cell r="B15">
            <v>23.1125</v>
          </cell>
          <cell r="C15">
            <v>30</v>
          </cell>
          <cell r="D15">
            <v>17.5</v>
          </cell>
          <cell r="E15">
            <v>65.70833333333333</v>
          </cell>
          <cell r="F15">
            <v>83</v>
          </cell>
          <cell r="G15">
            <v>44</v>
          </cell>
          <cell r="H15">
            <v>9.360000000000001</v>
          </cell>
          <cell r="I15" t="str">
            <v>SE</v>
          </cell>
          <cell r="J15">
            <v>18.98</v>
          </cell>
          <cell r="K15">
            <v>0</v>
          </cell>
        </row>
        <row r="16">
          <cell r="B16">
            <v>24.325</v>
          </cell>
          <cell r="C16">
            <v>30.7</v>
          </cell>
          <cell r="D16">
            <v>19.7</v>
          </cell>
          <cell r="E16">
            <v>69.25</v>
          </cell>
          <cell r="F16">
            <v>87</v>
          </cell>
          <cell r="G16">
            <v>45</v>
          </cell>
          <cell r="H16">
            <v>13</v>
          </cell>
          <cell r="I16" t="str">
            <v>L</v>
          </cell>
          <cell r="J16">
            <v>27.040000000000003</v>
          </cell>
          <cell r="K16">
            <v>0</v>
          </cell>
        </row>
        <row r="17">
          <cell r="B17">
            <v>24.737500000000008</v>
          </cell>
          <cell r="C17">
            <v>30.5</v>
          </cell>
          <cell r="D17">
            <v>19.7</v>
          </cell>
          <cell r="E17">
            <v>71.08333333333333</v>
          </cell>
          <cell r="F17">
            <v>90</v>
          </cell>
          <cell r="G17">
            <v>43</v>
          </cell>
          <cell r="H17">
            <v>9.360000000000001</v>
          </cell>
          <cell r="I17" t="str">
            <v>L</v>
          </cell>
          <cell r="J17">
            <v>28.6</v>
          </cell>
          <cell r="K17">
            <v>0.4</v>
          </cell>
        </row>
        <row r="18">
          <cell r="B18">
            <v>23.666666666666668</v>
          </cell>
          <cell r="C18">
            <v>30.6</v>
          </cell>
          <cell r="D18">
            <v>18.3</v>
          </cell>
          <cell r="E18">
            <v>72.375</v>
          </cell>
          <cell r="F18">
            <v>95</v>
          </cell>
          <cell r="G18">
            <v>41</v>
          </cell>
          <cell r="H18">
            <v>13.78</v>
          </cell>
          <cell r="I18" t="str">
            <v>L</v>
          </cell>
          <cell r="J18">
            <v>27.82</v>
          </cell>
          <cell r="K18">
            <v>0.2</v>
          </cell>
        </row>
        <row r="19">
          <cell r="B19">
            <v>22.004166666666663</v>
          </cell>
          <cell r="C19">
            <v>28.2</v>
          </cell>
          <cell r="D19">
            <v>17.5</v>
          </cell>
          <cell r="E19">
            <v>84.16666666666667</v>
          </cell>
          <cell r="F19">
            <v>96</v>
          </cell>
          <cell r="G19">
            <v>58</v>
          </cell>
          <cell r="H19">
            <v>12.22</v>
          </cell>
          <cell r="I19" t="str">
            <v>SO</v>
          </cell>
          <cell r="J19">
            <v>36.660000000000004</v>
          </cell>
          <cell r="K19">
            <v>0.2</v>
          </cell>
        </row>
        <row r="20">
          <cell r="B20">
            <v>20.4125</v>
          </cell>
          <cell r="C20">
            <v>26.2</v>
          </cell>
          <cell r="D20">
            <v>16.2</v>
          </cell>
          <cell r="E20">
            <v>79.16666666666667</v>
          </cell>
          <cell r="F20">
            <v>96</v>
          </cell>
          <cell r="G20">
            <v>55</v>
          </cell>
          <cell r="H20">
            <v>2.3400000000000003</v>
          </cell>
          <cell r="I20" t="str">
            <v>SO</v>
          </cell>
          <cell r="J20">
            <v>25.22</v>
          </cell>
          <cell r="K20">
            <v>0.4</v>
          </cell>
        </row>
        <row r="21">
          <cell r="B21">
            <v>22.824999999999992</v>
          </cell>
          <cell r="C21">
            <v>29.9</v>
          </cell>
          <cell r="D21">
            <v>17.7</v>
          </cell>
          <cell r="E21">
            <v>68.75</v>
          </cell>
          <cell r="F21">
            <v>93</v>
          </cell>
          <cell r="G21">
            <v>29</v>
          </cell>
          <cell r="H21">
            <v>4.16</v>
          </cell>
          <cell r="I21" t="str">
            <v>S</v>
          </cell>
          <cell r="J21">
            <v>21.32</v>
          </cell>
          <cell r="K21">
            <v>0.2</v>
          </cell>
        </row>
        <row r="22">
          <cell r="B22">
            <v>24.066666666666666</v>
          </cell>
          <cell r="C22">
            <v>32.4</v>
          </cell>
          <cell r="D22">
            <v>16.2</v>
          </cell>
          <cell r="E22">
            <v>49.75</v>
          </cell>
          <cell r="F22">
            <v>87</v>
          </cell>
          <cell r="G22">
            <v>15</v>
          </cell>
          <cell r="H22">
            <v>9.620000000000001</v>
          </cell>
          <cell r="I22" t="str">
            <v>S</v>
          </cell>
          <cell r="J22">
            <v>21.32</v>
          </cell>
          <cell r="K22">
            <v>0</v>
          </cell>
        </row>
        <row r="23">
          <cell r="B23">
            <v>25.091666666666665</v>
          </cell>
          <cell r="C23">
            <v>33.8</v>
          </cell>
          <cell r="D23">
            <v>17.8</v>
          </cell>
          <cell r="E23">
            <v>47.416666666666664</v>
          </cell>
          <cell r="F23">
            <v>74</v>
          </cell>
          <cell r="G23">
            <v>30</v>
          </cell>
          <cell r="H23">
            <v>11.18</v>
          </cell>
          <cell r="I23" t="str">
            <v>SE</v>
          </cell>
          <cell r="J23">
            <v>29.380000000000003</v>
          </cell>
          <cell r="K23">
            <v>0</v>
          </cell>
        </row>
        <row r="24">
          <cell r="B24">
            <v>22.683333333333334</v>
          </cell>
          <cell r="C24">
            <v>30.2</v>
          </cell>
          <cell r="D24">
            <v>17.9</v>
          </cell>
          <cell r="E24">
            <v>76.625</v>
          </cell>
          <cell r="F24">
            <v>96</v>
          </cell>
          <cell r="G24">
            <v>52</v>
          </cell>
          <cell r="H24">
            <v>20.8</v>
          </cell>
          <cell r="I24" t="str">
            <v>N</v>
          </cell>
          <cell r="J24">
            <v>73.32000000000001</v>
          </cell>
          <cell r="K24">
            <v>0.2</v>
          </cell>
        </row>
        <row r="25">
          <cell r="B25">
            <v>23.02916666666667</v>
          </cell>
          <cell r="C25">
            <v>29.6</v>
          </cell>
          <cell r="D25">
            <v>18.3</v>
          </cell>
          <cell r="E25">
            <v>79.58333333333333</v>
          </cell>
          <cell r="F25">
            <v>95</v>
          </cell>
          <cell r="G25">
            <v>54</v>
          </cell>
          <cell r="H25">
            <v>17.16</v>
          </cell>
          <cell r="I25" t="str">
            <v>L</v>
          </cell>
          <cell r="J25">
            <v>36.14</v>
          </cell>
          <cell r="K25">
            <v>0.4</v>
          </cell>
        </row>
        <row r="26">
          <cell r="B26">
            <v>23.770833333333332</v>
          </cell>
          <cell r="C26">
            <v>27.9</v>
          </cell>
          <cell r="D26">
            <v>20.6</v>
          </cell>
          <cell r="E26">
            <v>81.83333333333333</v>
          </cell>
          <cell r="F26">
            <v>95</v>
          </cell>
          <cell r="G26">
            <v>62</v>
          </cell>
          <cell r="H26">
            <v>8.58</v>
          </cell>
          <cell r="I26" t="str">
            <v>O</v>
          </cell>
          <cell r="J26">
            <v>27.3</v>
          </cell>
          <cell r="K26">
            <v>0.6000000000000001</v>
          </cell>
        </row>
        <row r="27">
          <cell r="B27">
            <v>24.016666666666666</v>
          </cell>
          <cell r="C27">
            <v>29.9</v>
          </cell>
          <cell r="D27">
            <v>18.1</v>
          </cell>
          <cell r="E27">
            <v>69.08333333333333</v>
          </cell>
          <cell r="F27">
            <v>94</v>
          </cell>
          <cell r="G27">
            <v>39</v>
          </cell>
          <cell r="H27">
            <v>11.959999999999999</v>
          </cell>
          <cell r="I27" t="str">
            <v>O</v>
          </cell>
          <cell r="J27">
            <v>32.76</v>
          </cell>
          <cell r="K27">
            <v>1.2</v>
          </cell>
        </row>
        <row r="28">
          <cell r="B28">
            <v>25.212500000000002</v>
          </cell>
          <cell r="C28">
            <v>31.9</v>
          </cell>
          <cell r="D28">
            <v>19.1</v>
          </cell>
          <cell r="E28">
            <v>64.25</v>
          </cell>
          <cell r="F28">
            <v>90</v>
          </cell>
          <cell r="G28">
            <v>36</v>
          </cell>
          <cell r="H28">
            <v>14.040000000000001</v>
          </cell>
          <cell r="I28" t="str">
            <v>SO</v>
          </cell>
          <cell r="J28">
            <v>35.88</v>
          </cell>
          <cell r="K28">
            <v>1.5999999999999999</v>
          </cell>
        </row>
        <row r="29">
          <cell r="B29">
            <v>24.55416666666666</v>
          </cell>
          <cell r="C29">
            <v>30.4</v>
          </cell>
          <cell r="D29">
            <v>19.6</v>
          </cell>
          <cell r="E29">
            <v>70.08333333333333</v>
          </cell>
          <cell r="F29">
            <v>91</v>
          </cell>
          <cell r="G29">
            <v>48</v>
          </cell>
          <cell r="H29">
            <v>12.22</v>
          </cell>
          <cell r="I29" t="str">
            <v>SO</v>
          </cell>
          <cell r="J29">
            <v>21.580000000000002</v>
          </cell>
          <cell r="K29">
            <v>1.9999999999999998</v>
          </cell>
        </row>
        <row r="30">
          <cell r="B30">
            <v>25.1875</v>
          </cell>
          <cell r="C30">
            <v>32.2</v>
          </cell>
          <cell r="D30">
            <v>18.9</v>
          </cell>
          <cell r="E30">
            <v>60.083333333333336</v>
          </cell>
          <cell r="F30">
            <v>89</v>
          </cell>
          <cell r="G30">
            <v>36</v>
          </cell>
          <cell r="H30">
            <v>12.48</v>
          </cell>
          <cell r="I30" t="str">
            <v>O</v>
          </cell>
          <cell r="J30">
            <v>25.740000000000002</v>
          </cell>
          <cell r="K30">
            <v>0.8</v>
          </cell>
        </row>
        <row r="31">
          <cell r="B31">
            <v>26.104166666666668</v>
          </cell>
          <cell r="C31">
            <v>32.9</v>
          </cell>
          <cell r="D31">
            <v>21.7</v>
          </cell>
          <cell r="E31">
            <v>64.75</v>
          </cell>
          <cell r="F31">
            <v>86</v>
          </cell>
          <cell r="G31">
            <v>36</v>
          </cell>
          <cell r="H31">
            <v>14.82</v>
          </cell>
          <cell r="I31" t="str">
            <v>NO</v>
          </cell>
          <cell r="J31">
            <v>28.6</v>
          </cell>
          <cell r="K31">
            <v>0.4</v>
          </cell>
        </row>
        <row r="32">
          <cell r="B32">
            <v>26.324999999999992</v>
          </cell>
          <cell r="C32">
            <v>32.8</v>
          </cell>
          <cell r="D32">
            <v>21.5</v>
          </cell>
          <cell r="E32">
            <v>67.29166666666667</v>
          </cell>
          <cell r="F32">
            <v>86</v>
          </cell>
          <cell r="G32">
            <v>42</v>
          </cell>
          <cell r="H32">
            <v>14.559999999999999</v>
          </cell>
          <cell r="I32" t="str">
            <v>NO</v>
          </cell>
          <cell r="J32">
            <v>44.72</v>
          </cell>
          <cell r="K32">
            <v>0</v>
          </cell>
        </row>
        <row r="33">
          <cell r="B33">
            <v>22.90416666666667</v>
          </cell>
          <cell r="C33">
            <v>28.2</v>
          </cell>
          <cell r="D33">
            <v>19.8</v>
          </cell>
          <cell r="E33">
            <v>84.66666666666667</v>
          </cell>
          <cell r="F33">
            <v>95</v>
          </cell>
          <cell r="G33">
            <v>63</v>
          </cell>
          <cell r="H33">
            <v>15.340000000000002</v>
          </cell>
          <cell r="I33" t="str">
            <v>L</v>
          </cell>
          <cell r="J33">
            <v>42.64</v>
          </cell>
          <cell r="K33">
            <v>0.6</v>
          </cell>
        </row>
        <row r="34">
          <cell r="B34">
            <v>24.825</v>
          </cell>
          <cell r="C34">
            <v>31.1</v>
          </cell>
          <cell r="D34">
            <v>19.9</v>
          </cell>
          <cell r="E34">
            <v>76.20833333333333</v>
          </cell>
          <cell r="F34">
            <v>95</v>
          </cell>
          <cell r="G34">
            <v>48</v>
          </cell>
          <cell r="H34">
            <v>13</v>
          </cell>
          <cell r="I34" t="str">
            <v>NO</v>
          </cell>
          <cell r="J34">
            <v>24.96</v>
          </cell>
          <cell r="K34">
            <v>0</v>
          </cell>
        </row>
        <row r="35">
          <cell r="I35" t="str">
            <v>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23.8375</v>
          </cell>
          <cell r="C5">
            <v>30.6</v>
          </cell>
          <cell r="D5">
            <v>18.5</v>
          </cell>
          <cell r="E5">
            <v>62</v>
          </cell>
          <cell r="F5">
            <v>96</v>
          </cell>
          <cell r="G5">
            <v>24</v>
          </cell>
          <cell r="H5">
            <v>16.92</v>
          </cell>
          <cell r="I5" t="str">
            <v>S</v>
          </cell>
          <cell r="J5">
            <v>33.12</v>
          </cell>
          <cell r="K5">
            <v>0.2</v>
          </cell>
        </row>
        <row r="6">
          <cell r="B6">
            <v>22.7375</v>
          </cell>
          <cell r="C6">
            <v>31</v>
          </cell>
          <cell r="D6">
            <v>14.5</v>
          </cell>
          <cell r="E6">
            <v>54.958333333333336</v>
          </cell>
          <cell r="F6">
            <v>86</v>
          </cell>
          <cell r="G6">
            <v>21</v>
          </cell>
          <cell r="H6">
            <v>13.32</v>
          </cell>
          <cell r="I6" t="str">
            <v>S</v>
          </cell>
          <cell r="J6">
            <v>29.16</v>
          </cell>
          <cell r="K6">
            <v>0</v>
          </cell>
        </row>
        <row r="7">
          <cell r="B7">
            <v>23.079166666666666</v>
          </cell>
          <cell r="C7">
            <v>33.7</v>
          </cell>
          <cell r="D7">
            <v>12.9</v>
          </cell>
          <cell r="E7">
            <v>60</v>
          </cell>
          <cell r="F7">
            <v>95</v>
          </cell>
          <cell r="G7">
            <v>18</v>
          </cell>
          <cell r="H7">
            <v>10.8</v>
          </cell>
          <cell r="I7" t="str">
            <v>SE</v>
          </cell>
          <cell r="J7">
            <v>23.040000000000003</v>
          </cell>
          <cell r="K7">
            <v>0</v>
          </cell>
        </row>
        <row r="8">
          <cell r="B8">
            <v>26.000000000000004</v>
          </cell>
          <cell r="C8">
            <v>36.8</v>
          </cell>
          <cell r="D8">
            <v>15.4</v>
          </cell>
          <cell r="E8">
            <v>57.5</v>
          </cell>
          <cell r="F8">
            <v>92</v>
          </cell>
          <cell r="G8">
            <v>23</v>
          </cell>
          <cell r="H8">
            <v>9.72</v>
          </cell>
          <cell r="I8" t="str">
            <v>SE</v>
          </cell>
          <cell r="J8">
            <v>25.56</v>
          </cell>
          <cell r="K8">
            <v>0</v>
          </cell>
        </row>
        <row r="9">
          <cell r="B9">
            <v>23.525000000000006</v>
          </cell>
          <cell r="C9">
            <v>29.9</v>
          </cell>
          <cell r="D9">
            <v>20.8</v>
          </cell>
          <cell r="E9">
            <v>81.79166666666667</v>
          </cell>
          <cell r="F9">
            <v>97</v>
          </cell>
          <cell r="G9">
            <v>51</v>
          </cell>
          <cell r="H9">
            <v>16.92</v>
          </cell>
          <cell r="I9" t="str">
            <v>L</v>
          </cell>
          <cell r="J9">
            <v>34.56</v>
          </cell>
          <cell r="K9">
            <v>67.80000000000001</v>
          </cell>
        </row>
        <row r="10">
          <cell r="B10">
            <v>22.683333333333334</v>
          </cell>
          <cell r="C10">
            <v>29.9</v>
          </cell>
          <cell r="D10">
            <v>17.5</v>
          </cell>
          <cell r="E10">
            <v>77.54166666666667</v>
          </cell>
          <cell r="F10">
            <v>100</v>
          </cell>
          <cell r="G10">
            <v>34</v>
          </cell>
          <cell r="H10">
            <v>9.360000000000001</v>
          </cell>
          <cell r="I10" t="str">
            <v>S</v>
          </cell>
          <cell r="J10">
            <v>21.6</v>
          </cell>
          <cell r="K10">
            <v>0.2</v>
          </cell>
        </row>
        <row r="11">
          <cell r="B11">
            <v>24.054166666666664</v>
          </cell>
          <cell r="C11">
            <v>32</v>
          </cell>
          <cell r="D11">
            <v>16.1</v>
          </cell>
          <cell r="E11">
            <v>68.79166666666667</v>
          </cell>
          <cell r="F11">
            <v>97</v>
          </cell>
          <cell r="G11">
            <v>33</v>
          </cell>
          <cell r="H11">
            <v>10.08</v>
          </cell>
          <cell r="I11" t="str">
            <v>NE</v>
          </cell>
          <cell r="J11">
            <v>32.4</v>
          </cell>
          <cell r="K11">
            <v>0</v>
          </cell>
        </row>
        <row r="12">
          <cell r="B12">
            <v>26.04583333333333</v>
          </cell>
          <cell r="C12">
            <v>35.1</v>
          </cell>
          <cell r="D12">
            <v>17.6</v>
          </cell>
          <cell r="E12">
            <v>67.16666666666667</v>
          </cell>
          <cell r="F12">
            <v>92</v>
          </cell>
          <cell r="G12">
            <v>38</v>
          </cell>
          <cell r="H12">
            <v>18</v>
          </cell>
          <cell r="I12" t="str">
            <v>SE</v>
          </cell>
          <cell r="J12">
            <v>37.440000000000005</v>
          </cell>
          <cell r="K12">
            <v>0</v>
          </cell>
        </row>
        <row r="13">
          <cell r="B13">
            <v>27.735243055555546</v>
          </cell>
          <cell r="C13">
            <v>35.1</v>
          </cell>
          <cell r="D13">
            <v>17.6</v>
          </cell>
          <cell r="E13">
            <v>70.92361111111111</v>
          </cell>
          <cell r="F13">
            <v>92</v>
          </cell>
          <cell r="G13">
            <v>38</v>
          </cell>
          <cell r="H13">
            <v>64.8</v>
          </cell>
          <cell r="I13" t="str">
            <v>NO</v>
          </cell>
          <cell r="J13">
            <v>134.78400000000002</v>
          </cell>
          <cell r="K13">
            <v>0</v>
          </cell>
        </row>
        <row r="14">
          <cell r="B14">
            <v>22.369565217391305</v>
          </cell>
          <cell r="C14">
            <v>25.6</v>
          </cell>
          <cell r="D14">
            <v>18.8</v>
          </cell>
          <cell r="E14">
            <v>72.21739130434783</v>
          </cell>
          <cell r="F14">
            <v>89</v>
          </cell>
          <cell r="G14">
            <v>54</v>
          </cell>
          <cell r="H14">
            <v>13.68</v>
          </cell>
          <cell r="I14" t="str">
            <v>S</v>
          </cell>
          <cell r="J14">
            <v>37.080000000000005</v>
          </cell>
          <cell r="K14">
            <v>0</v>
          </cell>
        </row>
        <row r="15">
          <cell r="B15">
            <v>24.55</v>
          </cell>
          <cell r="C15">
            <v>30.7</v>
          </cell>
          <cell r="D15">
            <v>20.8</v>
          </cell>
          <cell r="E15">
            <v>79.04166666666667</v>
          </cell>
          <cell r="F15">
            <v>91</v>
          </cell>
          <cell r="G15">
            <v>62</v>
          </cell>
          <cell r="H15">
            <v>11.520000000000001</v>
          </cell>
          <cell r="I15" t="str">
            <v>SE</v>
          </cell>
          <cell r="J15">
            <v>24.48</v>
          </cell>
          <cell r="K15">
            <v>0</v>
          </cell>
        </row>
        <row r="16">
          <cell r="B16">
            <v>26.334782608695654</v>
          </cell>
          <cell r="C16">
            <v>34.1</v>
          </cell>
          <cell r="D16">
            <v>20.3</v>
          </cell>
          <cell r="E16">
            <v>66.73913043478261</v>
          </cell>
          <cell r="F16">
            <v>89</v>
          </cell>
          <cell r="G16">
            <v>39</v>
          </cell>
          <cell r="H16">
            <v>7.920000000000001</v>
          </cell>
          <cell r="I16" t="str">
            <v>S</v>
          </cell>
          <cell r="J16">
            <v>21.240000000000002</v>
          </cell>
          <cell r="K16">
            <v>0</v>
          </cell>
        </row>
        <row r="17">
          <cell r="B17">
            <v>28.824999999999992</v>
          </cell>
          <cell r="C17">
            <v>35</v>
          </cell>
          <cell r="D17">
            <v>22.7</v>
          </cell>
          <cell r="E17">
            <v>57.208333333333336</v>
          </cell>
          <cell r="F17">
            <v>79</v>
          </cell>
          <cell r="G17">
            <v>35</v>
          </cell>
          <cell r="H17">
            <v>10.44</v>
          </cell>
          <cell r="I17" t="str">
            <v>L</v>
          </cell>
          <cell r="J17">
            <v>25.56</v>
          </cell>
          <cell r="K17">
            <v>0</v>
          </cell>
        </row>
        <row r="18">
          <cell r="B18">
            <v>27.54583333333333</v>
          </cell>
          <cell r="C18">
            <v>33</v>
          </cell>
          <cell r="D18">
            <v>22.4</v>
          </cell>
          <cell r="E18">
            <v>62.625</v>
          </cell>
          <cell r="F18">
            <v>83</v>
          </cell>
          <cell r="G18">
            <v>43</v>
          </cell>
          <cell r="H18">
            <v>14.4</v>
          </cell>
          <cell r="I18" t="str">
            <v>SE</v>
          </cell>
          <cell r="J18">
            <v>27.720000000000002</v>
          </cell>
          <cell r="K18">
            <v>0</v>
          </cell>
        </row>
        <row r="19">
          <cell r="B19">
            <v>22.679166666666664</v>
          </cell>
          <cell r="C19">
            <v>27.5</v>
          </cell>
          <cell r="D19">
            <v>19</v>
          </cell>
          <cell r="E19">
            <v>84.75</v>
          </cell>
          <cell r="F19">
            <v>97</v>
          </cell>
          <cell r="G19">
            <v>67</v>
          </cell>
          <cell r="H19">
            <v>19.08</v>
          </cell>
          <cell r="I19" t="str">
            <v>SE</v>
          </cell>
          <cell r="J19">
            <v>41.76</v>
          </cell>
          <cell r="K19">
            <v>60.400000000000006</v>
          </cell>
        </row>
        <row r="20">
          <cell r="B20">
            <v>21.87826086956522</v>
          </cell>
          <cell r="C20">
            <v>27.5</v>
          </cell>
          <cell r="D20">
            <v>18.3</v>
          </cell>
          <cell r="E20">
            <v>82.52173913043478</v>
          </cell>
          <cell r="F20">
            <v>97</v>
          </cell>
          <cell r="G20">
            <v>56</v>
          </cell>
          <cell r="H20">
            <v>7.5600000000000005</v>
          </cell>
          <cell r="I20" t="str">
            <v>SO</v>
          </cell>
          <cell r="J20">
            <v>16.56</v>
          </cell>
          <cell r="K20">
            <v>0</v>
          </cell>
        </row>
        <row r="21">
          <cell r="B21">
            <v>24.849999999999998</v>
          </cell>
          <cell r="C21">
            <v>32.4</v>
          </cell>
          <cell r="D21">
            <v>18.5</v>
          </cell>
          <cell r="E21">
            <v>69.29166666666667</v>
          </cell>
          <cell r="F21">
            <v>97</v>
          </cell>
          <cell r="G21">
            <v>26</v>
          </cell>
          <cell r="H21">
            <v>12.24</v>
          </cell>
          <cell r="I21" t="str">
            <v>S</v>
          </cell>
          <cell r="J21">
            <v>28.8</v>
          </cell>
          <cell r="K21">
            <v>0</v>
          </cell>
        </row>
        <row r="22">
          <cell r="B22">
            <v>24.941666666666666</v>
          </cell>
          <cell r="C22">
            <v>33.6</v>
          </cell>
          <cell r="D22">
            <v>17</v>
          </cell>
          <cell r="E22">
            <v>59.916666666666664</v>
          </cell>
          <cell r="F22">
            <v>95</v>
          </cell>
          <cell r="G22">
            <v>24</v>
          </cell>
          <cell r="H22">
            <v>11.520000000000001</v>
          </cell>
          <cell r="I22" t="str">
            <v>SE</v>
          </cell>
          <cell r="J22">
            <v>22.32</v>
          </cell>
          <cell r="K22">
            <v>0</v>
          </cell>
        </row>
        <row r="23">
          <cell r="B23">
            <v>26.3</v>
          </cell>
          <cell r="C23">
            <v>35.2</v>
          </cell>
          <cell r="D23">
            <v>17.3</v>
          </cell>
          <cell r="E23">
            <v>62.666666666666664</v>
          </cell>
          <cell r="F23">
            <v>90</v>
          </cell>
          <cell r="G23">
            <v>31</v>
          </cell>
          <cell r="H23">
            <v>16.92</v>
          </cell>
          <cell r="I23" t="str">
            <v>SE</v>
          </cell>
          <cell r="J23">
            <v>36.36</v>
          </cell>
          <cell r="K23">
            <v>0</v>
          </cell>
        </row>
        <row r="24">
          <cell r="B24">
            <v>24.6375</v>
          </cell>
          <cell r="C24">
            <v>29.7</v>
          </cell>
          <cell r="D24">
            <v>19</v>
          </cell>
          <cell r="E24">
            <v>75.41666666666667</v>
          </cell>
          <cell r="F24">
            <v>96</v>
          </cell>
          <cell r="G24">
            <v>56</v>
          </cell>
          <cell r="H24">
            <v>23.040000000000003</v>
          </cell>
          <cell r="I24" t="str">
            <v>SE</v>
          </cell>
          <cell r="J24">
            <v>43.2</v>
          </cell>
          <cell r="K24">
            <v>32.400000000000006</v>
          </cell>
        </row>
        <row r="25">
          <cell r="B25">
            <v>24.854166666666675</v>
          </cell>
          <cell r="C25">
            <v>31.7</v>
          </cell>
          <cell r="D25">
            <v>19.7</v>
          </cell>
          <cell r="E25">
            <v>79.83333333333333</v>
          </cell>
          <cell r="F25">
            <v>95</v>
          </cell>
          <cell r="G25">
            <v>56</v>
          </cell>
          <cell r="H25">
            <v>13.32</v>
          </cell>
          <cell r="I25" t="str">
            <v>NO</v>
          </cell>
          <cell r="J25">
            <v>29.52</v>
          </cell>
          <cell r="K25">
            <v>0</v>
          </cell>
        </row>
        <row r="26">
          <cell r="B26">
            <v>25.224999999999998</v>
          </cell>
          <cell r="C26">
            <v>31.1</v>
          </cell>
          <cell r="D26">
            <v>21.5</v>
          </cell>
          <cell r="E26">
            <v>79.375</v>
          </cell>
          <cell r="F26">
            <v>96</v>
          </cell>
          <cell r="G26">
            <v>48</v>
          </cell>
          <cell r="H26">
            <v>8.64</v>
          </cell>
          <cell r="I26" t="str">
            <v>S</v>
          </cell>
          <cell r="J26">
            <v>30.6</v>
          </cell>
          <cell r="K26">
            <v>0.8</v>
          </cell>
        </row>
        <row r="27">
          <cell r="B27">
            <v>25.66666666666666</v>
          </cell>
          <cell r="C27">
            <v>32.4</v>
          </cell>
          <cell r="D27">
            <v>19.5</v>
          </cell>
          <cell r="E27">
            <v>71.75</v>
          </cell>
          <cell r="F27">
            <v>95</v>
          </cell>
          <cell r="G27">
            <v>45</v>
          </cell>
          <cell r="H27">
            <v>10.08</v>
          </cell>
          <cell r="I27" t="str">
            <v>SE</v>
          </cell>
          <cell r="J27">
            <v>23.400000000000002</v>
          </cell>
          <cell r="K27">
            <v>0</v>
          </cell>
        </row>
        <row r="28">
          <cell r="B28">
            <v>26.608333333333334</v>
          </cell>
          <cell r="C28">
            <v>33.4</v>
          </cell>
          <cell r="D28">
            <v>21.3</v>
          </cell>
          <cell r="E28">
            <v>70.58333333333333</v>
          </cell>
          <cell r="F28">
            <v>95</v>
          </cell>
          <cell r="G28">
            <v>39</v>
          </cell>
          <cell r="H28">
            <v>13.32</v>
          </cell>
          <cell r="I28" t="str">
            <v>SO</v>
          </cell>
          <cell r="J28">
            <v>33.480000000000004</v>
          </cell>
          <cell r="K28">
            <v>0</v>
          </cell>
        </row>
        <row r="29">
          <cell r="B29">
            <v>25.356521739130432</v>
          </cell>
          <cell r="C29">
            <v>32.1</v>
          </cell>
          <cell r="D29">
            <v>19.3</v>
          </cell>
          <cell r="E29">
            <v>63.17391304347826</v>
          </cell>
          <cell r="F29">
            <v>92</v>
          </cell>
          <cell r="G29">
            <v>30</v>
          </cell>
          <cell r="H29">
            <v>7.920000000000001</v>
          </cell>
          <cell r="I29" t="str">
            <v>S</v>
          </cell>
          <cell r="J29">
            <v>25.56</v>
          </cell>
          <cell r="K29">
            <v>0</v>
          </cell>
        </row>
        <row r="30">
          <cell r="B30">
            <v>26.125</v>
          </cell>
          <cell r="C30">
            <v>34.5</v>
          </cell>
          <cell r="D30">
            <v>18.7</v>
          </cell>
          <cell r="E30">
            <v>62.458333333333336</v>
          </cell>
          <cell r="F30">
            <v>92</v>
          </cell>
          <cell r="G30">
            <v>28</v>
          </cell>
          <cell r="H30">
            <v>12.6</v>
          </cell>
          <cell r="I30" t="str">
            <v>SE</v>
          </cell>
          <cell r="J30">
            <v>19.8</v>
          </cell>
          <cell r="K30">
            <v>0</v>
          </cell>
        </row>
        <row r="31">
          <cell r="B31">
            <v>27.5125</v>
          </cell>
          <cell r="C31">
            <v>36.2</v>
          </cell>
          <cell r="D31">
            <v>19.5</v>
          </cell>
          <cell r="E31">
            <v>65.45833333333333</v>
          </cell>
          <cell r="F31">
            <v>90</v>
          </cell>
          <cell r="G31">
            <v>39</v>
          </cell>
          <cell r="H31">
            <v>9</v>
          </cell>
          <cell r="I31" t="str">
            <v>SE</v>
          </cell>
          <cell r="J31">
            <v>22.68</v>
          </cell>
          <cell r="K31">
            <v>0</v>
          </cell>
        </row>
        <row r="32">
          <cell r="B32">
            <v>28.17916666666667</v>
          </cell>
          <cell r="C32">
            <v>34</v>
          </cell>
          <cell r="D32">
            <v>22.2</v>
          </cell>
          <cell r="E32">
            <v>71.45833333333333</v>
          </cell>
          <cell r="F32">
            <v>94</v>
          </cell>
          <cell r="G32">
            <v>51</v>
          </cell>
          <cell r="H32">
            <v>20.16</v>
          </cell>
          <cell r="I32" t="str">
            <v>N</v>
          </cell>
          <cell r="J32">
            <v>56.16</v>
          </cell>
          <cell r="K32">
            <v>23.999999999999996</v>
          </cell>
        </row>
        <row r="33">
          <cell r="B33">
            <v>25.375</v>
          </cell>
          <cell r="C33">
            <v>31.1</v>
          </cell>
          <cell r="D33">
            <v>22</v>
          </cell>
          <cell r="E33">
            <v>81</v>
          </cell>
          <cell r="F33">
            <v>93</v>
          </cell>
          <cell r="G33">
            <v>61</v>
          </cell>
          <cell r="H33">
            <v>11.520000000000001</v>
          </cell>
          <cell r="I33" t="str">
            <v>NO</v>
          </cell>
          <cell r="J33">
            <v>27.720000000000002</v>
          </cell>
          <cell r="K33">
            <v>0</v>
          </cell>
        </row>
        <row r="34">
          <cell r="B34">
            <v>27.283333333333335</v>
          </cell>
          <cell r="C34">
            <v>31.7</v>
          </cell>
          <cell r="D34">
            <v>22.8</v>
          </cell>
          <cell r="E34">
            <v>78.58333333333333</v>
          </cell>
          <cell r="F34">
            <v>95</v>
          </cell>
          <cell r="G34">
            <v>55</v>
          </cell>
          <cell r="H34">
            <v>9.72</v>
          </cell>
          <cell r="I34" t="str">
            <v>NO</v>
          </cell>
          <cell r="J34">
            <v>23.759999999999998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22.19</v>
          </cell>
          <cell r="C5">
            <v>28.5</v>
          </cell>
          <cell r="D5">
            <v>15.8</v>
          </cell>
          <cell r="E5">
            <v>39.2</v>
          </cell>
          <cell r="F5">
            <v>60</v>
          </cell>
          <cell r="G5">
            <v>19</v>
          </cell>
          <cell r="H5">
            <v>17.42</v>
          </cell>
          <cell r="I5" t="str">
            <v>S</v>
          </cell>
          <cell r="J5">
            <v>31.98</v>
          </cell>
          <cell r="K5">
            <v>0</v>
          </cell>
        </row>
        <row r="6">
          <cell r="B6">
            <v>22.3</v>
          </cell>
          <cell r="C6">
            <v>29.3</v>
          </cell>
          <cell r="D6">
            <v>15</v>
          </cell>
          <cell r="E6">
            <v>41.4</v>
          </cell>
          <cell r="F6">
            <v>69</v>
          </cell>
          <cell r="G6">
            <v>18</v>
          </cell>
          <cell r="H6">
            <v>13.78</v>
          </cell>
          <cell r="I6" t="str">
            <v>S</v>
          </cell>
          <cell r="J6">
            <v>23.14</v>
          </cell>
          <cell r="K6">
            <v>0</v>
          </cell>
        </row>
        <row r="7">
          <cell r="B7">
            <v>23.985714285714284</v>
          </cell>
          <cell r="C7">
            <v>30.8</v>
          </cell>
          <cell r="D7">
            <v>17</v>
          </cell>
          <cell r="E7">
            <v>39.19047619047619</v>
          </cell>
          <cell r="F7">
            <v>61</v>
          </cell>
          <cell r="G7">
            <v>17</v>
          </cell>
          <cell r="H7">
            <v>9.1</v>
          </cell>
          <cell r="I7" t="str">
            <v>S</v>
          </cell>
          <cell r="J7">
            <v>16.12</v>
          </cell>
          <cell r="K7">
            <v>0</v>
          </cell>
        </row>
        <row r="8">
          <cell r="B8">
            <v>27.08095238095238</v>
          </cell>
          <cell r="C8">
            <v>33.9</v>
          </cell>
          <cell r="D8">
            <v>18.5</v>
          </cell>
          <cell r="E8">
            <v>33.42857142857143</v>
          </cell>
          <cell r="F8">
            <v>54</v>
          </cell>
          <cell r="G8">
            <v>18</v>
          </cell>
          <cell r="H8">
            <v>12.48</v>
          </cell>
          <cell r="I8" t="str">
            <v>N</v>
          </cell>
          <cell r="J8">
            <v>26.26</v>
          </cell>
          <cell r="K8">
            <v>0</v>
          </cell>
        </row>
        <row r="9">
          <cell r="B9">
            <v>21.81176470588235</v>
          </cell>
          <cell r="C9">
            <v>28.3</v>
          </cell>
          <cell r="D9">
            <v>17.9</v>
          </cell>
          <cell r="E9">
            <v>68.88235294117646</v>
          </cell>
          <cell r="F9">
            <v>94</v>
          </cell>
          <cell r="G9">
            <v>31</v>
          </cell>
          <cell r="H9">
            <v>17.16</v>
          </cell>
          <cell r="I9" t="str">
            <v>SE</v>
          </cell>
          <cell r="J9">
            <v>29.380000000000003</v>
          </cell>
          <cell r="K9">
            <v>3.6</v>
          </cell>
        </row>
        <row r="10">
          <cell r="B10">
            <v>24.630769230769236</v>
          </cell>
          <cell r="C10">
            <v>28.2</v>
          </cell>
          <cell r="D10">
            <v>18.2</v>
          </cell>
          <cell r="E10">
            <v>47.38461538461539</v>
          </cell>
          <cell r="F10">
            <v>87</v>
          </cell>
          <cell r="G10">
            <v>27</v>
          </cell>
          <cell r="H10">
            <v>12.48</v>
          </cell>
          <cell r="I10" t="str">
            <v>S</v>
          </cell>
          <cell r="J10">
            <v>23.14</v>
          </cell>
          <cell r="K10">
            <v>0</v>
          </cell>
        </row>
        <row r="11">
          <cell r="B11">
            <v>24.390476190476193</v>
          </cell>
          <cell r="C11">
            <v>30.1</v>
          </cell>
          <cell r="D11">
            <v>18</v>
          </cell>
          <cell r="E11">
            <v>46.42857142857143</v>
          </cell>
          <cell r="F11">
            <v>71</v>
          </cell>
          <cell r="G11">
            <v>28</v>
          </cell>
          <cell r="H11">
            <v>8.06</v>
          </cell>
          <cell r="I11" t="str">
            <v>S</v>
          </cell>
          <cell r="J11">
            <v>18.98</v>
          </cell>
          <cell r="K11">
            <v>0</v>
          </cell>
        </row>
        <row r="12">
          <cell r="B12">
            <v>27.076190476190472</v>
          </cell>
          <cell r="C12">
            <v>34.6</v>
          </cell>
          <cell r="D12">
            <v>19.1</v>
          </cell>
          <cell r="E12">
            <v>45.666666666666664</v>
          </cell>
          <cell r="F12">
            <v>73</v>
          </cell>
          <cell r="G12">
            <v>22</v>
          </cell>
          <cell r="H12">
            <v>19.5</v>
          </cell>
          <cell r="I12" t="str">
            <v>NE</v>
          </cell>
          <cell r="J12">
            <v>34.32</v>
          </cell>
          <cell r="K12">
            <v>0</v>
          </cell>
        </row>
        <row r="13">
          <cell r="B13">
            <v>24.966666666666665</v>
          </cell>
          <cell r="C13">
            <v>31.7</v>
          </cell>
          <cell r="D13">
            <v>19.6</v>
          </cell>
          <cell r="E13">
            <v>60.857142857142854</v>
          </cell>
          <cell r="F13">
            <v>78</v>
          </cell>
          <cell r="G13">
            <v>36</v>
          </cell>
          <cell r="H13">
            <v>24.44</v>
          </cell>
          <cell r="I13" t="str">
            <v>N</v>
          </cell>
          <cell r="J13">
            <v>41.34</v>
          </cell>
          <cell r="K13">
            <v>0.2</v>
          </cell>
        </row>
        <row r="14">
          <cell r="B14">
            <v>18.44736842105263</v>
          </cell>
          <cell r="C14">
            <v>23.9</v>
          </cell>
          <cell r="D14">
            <v>14.5</v>
          </cell>
          <cell r="E14">
            <v>67.6842105263158</v>
          </cell>
          <cell r="F14">
            <v>94</v>
          </cell>
          <cell r="G14">
            <v>38</v>
          </cell>
          <cell r="H14">
            <v>20.02</v>
          </cell>
          <cell r="I14" t="str">
            <v>S</v>
          </cell>
          <cell r="J14">
            <v>33.019999999999996</v>
          </cell>
          <cell r="K14">
            <v>0</v>
          </cell>
        </row>
        <row r="15">
          <cell r="B15">
            <v>21.3</v>
          </cell>
          <cell r="C15">
            <v>28.7</v>
          </cell>
          <cell r="D15">
            <v>14</v>
          </cell>
          <cell r="E15">
            <v>56.55</v>
          </cell>
          <cell r="F15">
            <v>69</v>
          </cell>
          <cell r="G15">
            <v>40</v>
          </cell>
          <cell r="H15">
            <v>15.86</v>
          </cell>
          <cell r="I15" t="str">
            <v>S</v>
          </cell>
          <cell r="J15">
            <v>25.22</v>
          </cell>
          <cell r="K15">
            <v>0</v>
          </cell>
        </row>
        <row r="16">
          <cell r="B16">
            <v>24.6</v>
          </cell>
          <cell r="C16">
            <v>30</v>
          </cell>
          <cell r="D16">
            <v>18.2</v>
          </cell>
          <cell r="E16">
            <v>52.61904761904762</v>
          </cell>
          <cell r="F16">
            <v>71</v>
          </cell>
          <cell r="G16">
            <v>36</v>
          </cell>
          <cell r="H16">
            <v>16.38</v>
          </cell>
          <cell r="I16" t="str">
            <v>S</v>
          </cell>
          <cell r="J16">
            <v>24.7</v>
          </cell>
          <cell r="K16">
            <v>0</v>
          </cell>
        </row>
        <row r="17">
          <cell r="B17">
            <v>23.905263157894737</v>
          </cell>
          <cell r="C17">
            <v>27.4</v>
          </cell>
          <cell r="D17">
            <v>20.7</v>
          </cell>
          <cell r="E17">
            <v>62.21052631578947</v>
          </cell>
          <cell r="F17">
            <v>80</v>
          </cell>
          <cell r="G17">
            <v>51</v>
          </cell>
          <cell r="H17">
            <v>13.78</v>
          </cell>
          <cell r="I17" t="str">
            <v>L</v>
          </cell>
          <cell r="J17">
            <v>25.22</v>
          </cell>
          <cell r="K17">
            <v>0</v>
          </cell>
        </row>
        <row r="18">
          <cell r="B18">
            <v>24.92105263157895</v>
          </cell>
          <cell r="C18">
            <v>30.9</v>
          </cell>
          <cell r="D18">
            <v>18.4</v>
          </cell>
          <cell r="E18">
            <v>53.73684210526316</v>
          </cell>
          <cell r="F18">
            <v>83</v>
          </cell>
          <cell r="G18">
            <v>32</v>
          </cell>
          <cell r="H18">
            <v>14.559999999999999</v>
          </cell>
          <cell r="I18" t="str">
            <v>L</v>
          </cell>
          <cell r="J18">
            <v>26.78</v>
          </cell>
          <cell r="K18">
            <v>0</v>
          </cell>
        </row>
        <row r="19">
          <cell r="B19">
            <v>23.780952380952378</v>
          </cell>
          <cell r="C19">
            <v>27.2</v>
          </cell>
          <cell r="D19">
            <v>19.4</v>
          </cell>
          <cell r="E19">
            <v>59.80952380952381</v>
          </cell>
          <cell r="F19">
            <v>77</v>
          </cell>
          <cell r="G19">
            <v>44</v>
          </cell>
          <cell r="H19">
            <v>16.64</v>
          </cell>
          <cell r="I19" t="str">
            <v>NE</v>
          </cell>
          <cell r="J19">
            <v>28.86</v>
          </cell>
          <cell r="K19">
            <v>0</v>
          </cell>
        </row>
        <row r="20">
          <cell r="B20">
            <v>22.599999999999998</v>
          </cell>
          <cell r="C20">
            <v>28.2</v>
          </cell>
          <cell r="D20">
            <v>16.7</v>
          </cell>
          <cell r="E20">
            <v>68.36842105263158</v>
          </cell>
          <cell r="F20">
            <v>95</v>
          </cell>
          <cell r="G20">
            <v>44</v>
          </cell>
          <cell r="H20">
            <v>9.620000000000001</v>
          </cell>
          <cell r="I20" t="str">
            <v>L</v>
          </cell>
          <cell r="J20">
            <v>16.38</v>
          </cell>
          <cell r="K20">
            <v>0</v>
          </cell>
        </row>
        <row r="21">
          <cell r="B21">
            <v>24.657894736842106</v>
          </cell>
          <cell r="C21">
            <v>29.6</v>
          </cell>
          <cell r="D21">
            <v>18.6</v>
          </cell>
          <cell r="E21">
            <v>47.578947368421055</v>
          </cell>
          <cell r="F21">
            <v>80</v>
          </cell>
          <cell r="G21">
            <v>24</v>
          </cell>
          <cell r="H21">
            <v>16.900000000000002</v>
          </cell>
          <cell r="I21" t="str">
            <v>S</v>
          </cell>
          <cell r="J21">
            <v>29.119999999999997</v>
          </cell>
          <cell r="K21">
            <v>0</v>
          </cell>
        </row>
        <row r="22">
          <cell r="B22">
            <v>24.285000000000004</v>
          </cell>
          <cell r="C22">
            <v>30.3</v>
          </cell>
          <cell r="D22">
            <v>17.2</v>
          </cell>
          <cell r="E22">
            <v>42.65</v>
          </cell>
          <cell r="F22">
            <v>65</v>
          </cell>
          <cell r="G22">
            <v>25</v>
          </cell>
          <cell r="H22">
            <v>7.54</v>
          </cell>
          <cell r="I22" t="str">
            <v>S</v>
          </cell>
          <cell r="J22">
            <v>23.400000000000002</v>
          </cell>
          <cell r="K22">
            <v>0</v>
          </cell>
        </row>
        <row r="23">
          <cell r="B23">
            <v>26.639999999999997</v>
          </cell>
          <cell r="C23">
            <v>34.3</v>
          </cell>
          <cell r="D23">
            <v>19.9</v>
          </cell>
          <cell r="E23">
            <v>42.45</v>
          </cell>
          <cell r="F23">
            <v>92</v>
          </cell>
          <cell r="G23">
            <v>25</v>
          </cell>
          <cell r="H23">
            <v>16.38</v>
          </cell>
          <cell r="I23" t="str">
            <v>NE</v>
          </cell>
          <cell r="J23">
            <v>42.12</v>
          </cell>
          <cell r="K23">
            <v>4.2</v>
          </cell>
        </row>
        <row r="24">
          <cell r="B24">
            <v>23.405</v>
          </cell>
          <cell r="C24">
            <v>28.4</v>
          </cell>
          <cell r="D24">
            <v>19.1</v>
          </cell>
          <cell r="E24">
            <v>78.85</v>
          </cell>
          <cell r="F24">
            <v>95</v>
          </cell>
          <cell r="G24">
            <v>55</v>
          </cell>
          <cell r="H24">
            <v>16.12</v>
          </cell>
          <cell r="I24" t="str">
            <v>N</v>
          </cell>
          <cell r="J24">
            <v>33.019999999999996</v>
          </cell>
          <cell r="K24">
            <v>8.799999999999999</v>
          </cell>
        </row>
        <row r="25">
          <cell r="B25">
            <v>22.793333333333337</v>
          </cell>
          <cell r="C25">
            <v>28</v>
          </cell>
          <cell r="D25">
            <v>19.6</v>
          </cell>
          <cell r="E25">
            <v>79.73333333333333</v>
          </cell>
          <cell r="F25">
            <v>96</v>
          </cell>
          <cell r="G25">
            <v>60</v>
          </cell>
          <cell r="H25">
            <v>14.559999999999999</v>
          </cell>
          <cell r="I25" t="str">
            <v>NE</v>
          </cell>
          <cell r="J25">
            <v>36.660000000000004</v>
          </cell>
          <cell r="K25">
            <v>66</v>
          </cell>
        </row>
        <row r="26">
          <cell r="B26">
            <v>24.907692307692308</v>
          </cell>
          <cell r="C26">
            <v>28</v>
          </cell>
          <cell r="D26">
            <v>20.1</v>
          </cell>
          <cell r="E26">
            <v>68.3076923076923</v>
          </cell>
          <cell r="F26">
            <v>93</v>
          </cell>
          <cell r="G26">
            <v>54</v>
          </cell>
          <cell r="H26">
            <v>14.559999999999999</v>
          </cell>
          <cell r="I26" t="str">
            <v>SO</v>
          </cell>
          <cell r="J26">
            <v>26</v>
          </cell>
          <cell r="K26">
            <v>0</v>
          </cell>
        </row>
        <row r="27">
          <cell r="B27">
            <v>25.257894736842108</v>
          </cell>
          <cell r="C27">
            <v>30.6</v>
          </cell>
          <cell r="D27">
            <v>19.9</v>
          </cell>
          <cell r="E27">
            <v>62.36842105263158</v>
          </cell>
          <cell r="F27">
            <v>88</v>
          </cell>
          <cell r="G27">
            <v>39</v>
          </cell>
          <cell r="H27">
            <v>11.440000000000001</v>
          </cell>
          <cell r="I27" t="str">
            <v>S</v>
          </cell>
          <cell r="J27">
            <v>19.759999999999998</v>
          </cell>
          <cell r="K27">
            <v>0</v>
          </cell>
        </row>
        <row r="28">
          <cell r="B28">
            <v>22.990000000000002</v>
          </cell>
          <cell r="C28">
            <v>26.5</v>
          </cell>
          <cell r="D28">
            <v>19.9</v>
          </cell>
          <cell r="E28">
            <v>70.25</v>
          </cell>
          <cell r="F28">
            <v>85</v>
          </cell>
          <cell r="G28">
            <v>54</v>
          </cell>
          <cell r="H28">
            <v>10.4</v>
          </cell>
          <cell r="I28" t="str">
            <v>SO</v>
          </cell>
          <cell r="J28">
            <v>22.36</v>
          </cell>
          <cell r="K28">
            <v>0</v>
          </cell>
        </row>
        <row r="29">
          <cell r="B29">
            <v>23.657894736842103</v>
          </cell>
          <cell r="C29">
            <v>29.1</v>
          </cell>
          <cell r="D29">
            <v>17.3</v>
          </cell>
          <cell r="E29">
            <v>59.89473684210526</v>
          </cell>
          <cell r="F29">
            <v>88</v>
          </cell>
          <cell r="G29">
            <v>36</v>
          </cell>
          <cell r="H29">
            <v>8.06</v>
          </cell>
          <cell r="I29" t="str">
            <v>SO</v>
          </cell>
          <cell r="J29">
            <v>22.619999999999997</v>
          </cell>
          <cell r="K29">
            <v>0</v>
          </cell>
        </row>
        <row r="30">
          <cell r="B30">
            <v>25.360000000000003</v>
          </cell>
          <cell r="C30">
            <v>31.3</v>
          </cell>
          <cell r="D30">
            <v>18.7</v>
          </cell>
          <cell r="E30">
            <v>50.15</v>
          </cell>
          <cell r="F30">
            <v>85</v>
          </cell>
          <cell r="G30">
            <v>28</v>
          </cell>
          <cell r="H30">
            <v>9.1</v>
          </cell>
          <cell r="I30" t="str">
            <v>S</v>
          </cell>
          <cell r="J30">
            <v>24.180000000000003</v>
          </cell>
          <cell r="K30">
            <v>0</v>
          </cell>
        </row>
        <row r="31">
          <cell r="B31">
            <v>28.155</v>
          </cell>
          <cell r="C31">
            <v>33.8</v>
          </cell>
          <cell r="D31">
            <v>19.9</v>
          </cell>
          <cell r="E31">
            <v>44.75</v>
          </cell>
          <cell r="F31">
            <v>75</v>
          </cell>
          <cell r="G31">
            <v>23</v>
          </cell>
          <cell r="H31">
            <v>9.360000000000001</v>
          </cell>
          <cell r="I31" t="str">
            <v>SE</v>
          </cell>
          <cell r="J31">
            <v>18.2</v>
          </cell>
          <cell r="K31">
            <v>0</v>
          </cell>
        </row>
        <row r="32">
          <cell r="B32">
            <v>23.63125</v>
          </cell>
          <cell r="C32">
            <v>28.5</v>
          </cell>
          <cell r="D32">
            <v>20.2</v>
          </cell>
          <cell r="E32">
            <v>70</v>
          </cell>
          <cell r="F32">
            <v>95</v>
          </cell>
          <cell r="G32">
            <v>44</v>
          </cell>
          <cell r="H32">
            <v>14.559999999999999</v>
          </cell>
          <cell r="I32" t="str">
            <v>SE</v>
          </cell>
          <cell r="J32">
            <v>48.36000000000001</v>
          </cell>
          <cell r="K32">
            <v>21</v>
          </cell>
        </row>
        <row r="33">
          <cell r="B33">
            <v>25.53846153846154</v>
          </cell>
          <cell r="C33">
            <v>29.5</v>
          </cell>
          <cell r="D33">
            <v>20.3</v>
          </cell>
          <cell r="E33">
            <v>75.46153846153847</v>
          </cell>
          <cell r="F33">
            <v>96</v>
          </cell>
          <cell r="G33">
            <v>59</v>
          </cell>
          <cell r="H33">
            <v>12.740000000000002</v>
          </cell>
          <cell r="I33" t="str">
            <v>SO</v>
          </cell>
          <cell r="J33">
            <v>22.880000000000003</v>
          </cell>
          <cell r="K33">
            <v>10.4</v>
          </cell>
        </row>
        <row r="34">
          <cell r="B34">
            <v>23.783333333333328</v>
          </cell>
          <cell r="C34">
            <v>28.6</v>
          </cell>
          <cell r="D34">
            <v>20.8</v>
          </cell>
          <cell r="E34">
            <v>82.83333333333333</v>
          </cell>
          <cell r="F34">
            <v>95</v>
          </cell>
          <cell r="G34">
            <v>59</v>
          </cell>
          <cell r="H34">
            <v>9.360000000000001</v>
          </cell>
          <cell r="I34" t="str">
            <v>S</v>
          </cell>
          <cell r="J34">
            <v>20.02</v>
          </cell>
          <cell r="K34">
            <v>23.4</v>
          </cell>
        </row>
        <row r="35">
          <cell r="I35" t="str">
            <v>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21.558333333333334</v>
          </cell>
          <cell r="C5">
            <v>28.8</v>
          </cell>
          <cell r="D5">
            <v>15.7</v>
          </cell>
          <cell r="E5">
            <v>58.333333333333336</v>
          </cell>
          <cell r="F5">
            <v>96</v>
          </cell>
          <cell r="G5">
            <v>20</v>
          </cell>
          <cell r="H5">
            <v>26.64</v>
          </cell>
          <cell r="I5" t="str">
            <v>SE</v>
          </cell>
          <cell r="J5">
            <v>45.72</v>
          </cell>
          <cell r="K5" t="str">
            <v>**</v>
          </cell>
        </row>
        <row r="6">
          <cell r="B6">
            <v>21.2625</v>
          </cell>
          <cell r="C6">
            <v>29.9</v>
          </cell>
          <cell r="D6">
            <v>13.4</v>
          </cell>
          <cell r="E6">
            <v>47.208333333333336</v>
          </cell>
          <cell r="F6">
            <v>75</v>
          </cell>
          <cell r="G6">
            <v>13</v>
          </cell>
          <cell r="H6">
            <v>19.8</v>
          </cell>
          <cell r="I6" t="str">
            <v>SE</v>
          </cell>
          <cell r="J6">
            <v>36</v>
          </cell>
          <cell r="K6" t="str">
            <v>**</v>
          </cell>
        </row>
        <row r="7">
          <cell r="B7">
            <v>22.724999999999998</v>
          </cell>
          <cell r="C7">
            <v>31.9</v>
          </cell>
          <cell r="D7">
            <v>12.5</v>
          </cell>
          <cell r="E7">
            <v>45.416666666666664</v>
          </cell>
          <cell r="F7">
            <v>80</v>
          </cell>
          <cell r="G7">
            <v>17</v>
          </cell>
          <cell r="H7">
            <v>11.16</v>
          </cell>
          <cell r="I7" t="str">
            <v>SE</v>
          </cell>
          <cell r="J7">
            <v>27.36</v>
          </cell>
          <cell r="K7" t="str">
            <v>**</v>
          </cell>
        </row>
        <row r="8">
          <cell r="B8">
            <v>27.15833333333333</v>
          </cell>
          <cell r="C8">
            <v>34.9</v>
          </cell>
          <cell r="D8">
            <v>19.2</v>
          </cell>
          <cell r="E8">
            <v>38</v>
          </cell>
          <cell r="F8">
            <v>56</v>
          </cell>
          <cell r="G8">
            <v>24</v>
          </cell>
          <cell r="H8">
            <v>15.48</v>
          </cell>
          <cell r="I8" t="str">
            <v>NE</v>
          </cell>
          <cell r="J8">
            <v>35.64</v>
          </cell>
          <cell r="K8" t="str">
            <v>**</v>
          </cell>
        </row>
        <row r="9">
          <cell r="B9">
            <v>22.09166666666667</v>
          </cell>
          <cell r="C9">
            <v>28</v>
          </cell>
          <cell r="D9">
            <v>18.7</v>
          </cell>
          <cell r="E9">
            <v>77.70833333333333</v>
          </cell>
          <cell r="F9">
            <v>97</v>
          </cell>
          <cell r="G9">
            <v>44</v>
          </cell>
          <cell r="H9">
            <v>34.92</v>
          </cell>
          <cell r="I9" t="str">
            <v>NE</v>
          </cell>
          <cell r="J9">
            <v>58.32</v>
          </cell>
          <cell r="K9" t="str">
            <v>**</v>
          </cell>
        </row>
        <row r="10">
          <cell r="B10">
            <v>20.991666666666664</v>
          </cell>
          <cell r="C10">
            <v>28.3</v>
          </cell>
          <cell r="D10">
            <v>15.5</v>
          </cell>
          <cell r="E10">
            <v>74.33333333333333</v>
          </cell>
          <cell r="F10">
            <v>98</v>
          </cell>
          <cell r="G10">
            <v>30</v>
          </cell>
          <cell r="H10">
            <v>14.04</v>
          </cell>
          <cell r="I10" t="str">
            <v>SE</v>
          </cell>
          <cell r="J10">
            <v>29.52</v>
          </cell>
          <cell r="K10" t="str">
            <v>**</v>
          </cell>
        </row>
        <row r="11">
          <cell r="B11">
            <v>23.3875</v>
          </cell>
          <cell r="C11">
            <v>30.5</v>
          </cell>
          <cell r="D11">
            <v>16.8</v>
          </cell>
          <cell r="E11">
            <v>54.958333333333336</v>
          </cell>
          <cell r="F11">
            <v>81</v>
          </cell>
          <cell r="G11">
            <v>31</v>
          </cell>
          <cell r="H11">
            <v>12.24</v>
          </cell>
          <cell r="I11" t="str">
            <v>L</v>
          </cell>
          <cell r="J11">
            <v>26.28</v>
          </cell>
          <cell r="K11" t="str">
            <v>**</v>
          </cell>
        </row>
        <row r="12">
          <cell r="B12">
            <v>26.887499999999992</v>
          </cell>
          <cell r="C12">
            <v>33.6</v>
          </cell>
          <cell r="D12">
            <v>20.1</v>
          </cell>
          <cell r="E12">
            <v>49.083333333333336</v>
          </cell>
          <cell r="F12">
            <v>64</v>
          </cell>
          <cell r="G12">
            <v>36</v>
          </cell>
          <cell r="H12">
            <v>24.48</v>
          </cell>
          <cell r="I12" t="str">
            <v>NE</v>
          </cell>
          <cell r="J12">
            <v>46.800000000000004</v>
          </cell>
          <cell r="K12" t="str">
            <v>**</v>
          </cell>
        </row>
        <row r="13">
          <cell r="B13">
            <v>26.283333333333335</v>
          </cell>
          <cell r="C13">
            <v>32.7</v>
          </cell>
          <cell r="D13">
            <v>21.4</v>
          </cell>
          <cell r="E13">
            <v>67.5</v>
          </cell>
          <cell r="F13">
            <v>89</v>
          </cell>
          <cell r="G13">
            <v>50</v>
          </cell>
          <cell r="H13">
            <v>22.32</v>
          </cell>
          <cell r="I13" t="str">
            <v>NO</v>
          </cell>
          <cell r="J13">
            <v>47.519999999999996</v>
          </cell>
          <cell r="K13" t="str">
            <v>**</v>
          </cell>
        </row>
        <row r="14">
          <cell r="B14">
            <v>20.879166666666666</v>
          </cell>
          <cell r="C14">
            <v>25</v>
          </cell>
          <cell r="D14">
            <v>16.2</v>
          </cell>
          <cell r="E14">
            <v>71.75</v>
          </cell>
          <cell r="F14">
            <v>91</v>
          </cell>
          <cell r="G14">
            <v>48</v>
          </cell>
          <cell r="H14">
            <v>23.400000000000002</v>
          </cell>
          <cell r="I14" t="str">
            <v>S</v>
          </cell>
          <cell r="J14">
            <v>38.519999999999996</v>
          </cell>
          <cell r="K14" t="str">
            <v>**</v>
          </cell>
        </row>
        <row r="15">
          <cell r="B15">
            <v>21.087499999999995</v>
          </cell>
          <cell r="C15">
            <v>29.5</v>
          </cell>
          <cell r="D15">
            <v>13.9</v>
          </cell>
          <cell r="E15">
            <v>60.875</v>
          </cell>
          <cell r="F15">
            <v>81</v>
          </cell>
          <cell r="G15">
            <v>43</v>
          </cell>
          <cell r="H15">
            <v>16.2</v>
          </cell>
          <cell r="I15" t="str">
            <v>SE</v>
          </cell>
          <cell r="J15">
            <v>26.64</v>
          </cell>
          <cell r="K15" t="str">
            <v>**</v>
          </cell>
        </row>
        <row r="16">
          <cell r="B16">
            <v>24.625</v>
          </cell>
          <cell r="C16">
            <v>31.5</v>
          </cell>
          <cell r="D16">
            <v>19.7</v>
          </cell>
          <cell r="E16">
            <v>68.375</v>
          </cell>
          <cell r="F16">
            <v>85</v>
          </cell>
          <cell r="G16">
            <v>43</v>
          </cell>
          <cell r="H16">
            <v>15.120000000000001</v>
          </cell>
          <cell r="I16" t="str">
            <v>SE</v>
          </cell>
          <cell r="J16">
            <v>29.880000000000003</v>
          </cell>
          <cell r="K16" t="str">
            <v>**</v>
          </cell>
        </row>
        <row r="17">
          <cell r="B17">
            <v>25.820833333333336</v>
          </cell>
          <cell r="C17">
            <v>33.4</v>
          </cell>
          <cell r="D17">
            <v>20.8</v>
          </cell>
          <cell r="E17">
            <v>63.416666666666664</v>
          </cell>
          <cell r="F17">
            <v>84</v>
          </cell>
          <cell r="G17">
            <v>35</v>
          </cell>
          <cell r="H17">
            <v>11.520000000000001</v>
          </cell>
          <cell r="I17" t="str">
            <v>L</v>
          </cell>
          <cell r="J17">
            <v>27.36</v>
          </cell>
          <cell r="K17" t="str">
            <v>**</v>
          </cell>
        </row>
        <row r="18">
          <cell r="B18">
            <v>23.53333333333333</v>
          </cell>
          <cell r="C18">
            <v>31.9</v>
          </cell>
          <cell r="D18">
            <v>19.1</v>
          </cell>
          <cell r="E18">
            <v>75.79166666666667</v>
          </cell>
          <cell r="F18">
            <v>92</v>
          </cell>
          <cell r="G18">
            <v>41</v>
          </cell>
          <cell r="H18">
            <v>14.4</v>
          </cell>
          <cell r="I18" t="str">
            <v>SE</v>
          </cell>
          <cell r="J18">
            <v>41.4</v>
          </cell>
          <cell r="K18" t="str">
            <v>**</v>
          </cell>
        </row>
        <row r="19">
          <cell r="B19">
            <v>20.679166666666667</v>
          </cell>
          <cell r="C19">
            <v>26.8</v>
          </cell>
          <cell r="D19">
            <v>17.6</v>
          </cell>
          <cell r="E19">
            <v>87.16666666666667</v>
          </cell>
          <cell r="F19">
            <v>95</v>
          </cell>
          <cell r="G19">
            <v>67</v>
          </cell>
          <cell r="H19">
            <v>19.08</v>
          </cell>
          <cell r="I19" t="str">
            <v>SE</v>
          </cell>
          <cell r="J19">
            <v>36.72</v>
          </cell>
          <cell r="K19" t="str">
            <v>**</v>
          </cell>
        </row>
        <row r="20">
          <cell r="B20">
            <v>20.57083333333333</v>
          </cell>
          <cell r="C20">
            <v>27</v>
          </cell>
          <cell r="D20">
            <v>16</v>
          </cell>
          <cell r="E20">
            <v>82.20833333333333</v>
          </cell>
          <cell r="F20">
            <v>97</v>
          </cell>
          <cell r="G20">
            <v>53</v>
          </cell>
          <cell r="H20">
            <v>11.879999999999999</v>
          </cell>
          <cell r="I20" t="str">
            <v>SE</v>
          </cell>
          <cell r="J20">
            <v>22.68</v>
          </cell>
          <cell r="K20" t="str">
            <v>**</v>
          </cell>
        </row>
        <row r="21">
          <cell r="B21">
            <v>23.933333333333334</v>
          </cell>
          <cell r="C21">
            <v>31.1</v>
          </cell>
          <cell r="D21">
            <v>17.8</v>
          </cell>
          <cell r="E21">
            <v>65.625</v>
          </cell>
          <cell r="F21">
            <v>97</v>
          </cell>
          <cell r="G21">
            <v>26</v>
          </cell>
          <cell r="H21">
            <v>16.92</v>
          </cell>
          <cell r="I21" t="str">
            <v>S</v>
          </cell>
          <cell r="J21">
            <v>35.28</v>
          </cell>
          <cell r="K21" t="str">
            <v>**</v>
          </cell>
        </row>
        <row r="22">
          <cell r="B22">
            <v>23.9375</v>
          </cell>
          <cell r="C22">
            <v>31.9</v>
          </cell>
          <cell r="D22">
            <v>16.1</v>
          </cell>
          <cell r="E22">
            <v>49.958333333333336</v>
          </cell>
          <cell r="F22">
            <v>82</v>
          </cell>
          <cell r="G22">
            <v>21</v>
          </cell>
          <cell r="H22">
            <v>10.08</v>
          </cell>
          <cell r="I22" t="str">
            <v>SE</v>
          </cell>
          <cell r="J22">
            <v>31.680000000000003</v>
          </cell>
          <cell r="K22" t="str">
            <v>**</v>
          </cell>
        </row>
        <row r="23">
          <cell r="B23">
            <v>26.41250000000001</v>
          </cell>
          <cell r="C23">
            <v>34.2</v>
          </cell>
          <cell r="D23">
            <v>19.7</v>
          </cell>
          <cell r="E23">
            <v>44.125</v>
          </cell>
          <cell r="F23">
            <v>58</v>
          </cell>
          <cell r="G23">
            <v>28</v>
          </cell>
          <cell r="H23">
            <v>22.32</v>
          </cell>
          <cell r="I23" t="str">
            <v>NE</v>
          </cell>
          <cell r="J23">
            <v>43.92</v>
          </cell>
          <cell r="K23" t="str">
            <v>**</v>
          </cell>
        </row>
        <row r="24">
          <cell r="B24">
            <v>21.895833333333332</v>
          </cell>
          <cell r="C24">
            <v>28.1</v>
          </cell>
          <cell r="D24">
            <v>17.6</v>
          </cell>
          <cell r="E24">
            <v>79.25</v>
          </cell>
          <cell r="F24">
            <v>96</v>
          </cell>
          <cell r="G24">
            <v>57</v>
          </cell>
          <cell r="H24">
            <v>16.92</v>
          </cell>
          <cell r="I24" t="str">
            <v>SE</v>
          </cell>
          <cell r="J24">
            <v>52.2</v>
          </cell>
          <cell r="K24" t="str">
            <v>**</v>
          </cell>
        </row>
        <row r="25">
          <cell r="B25">
            <v>23.24166666666667</v>
          </cell>
          <cell r="C25">
            <v>30.2</v>
          </cell>
          <cell r="D25">
            <v>17.7</v>
          </cell>
          <cell r="E25">
            <v>78.25</v>
          </cell>
          <cell r="F25">
            <v>95</v>
          </cell>
          <cell r="G25">
            <v>56</v>
          </cell>
          <cell r="H25">
            <v>20.88</v>
          </cell>
          <cell r="I25" t="str">
            <v>NO</v>
          </cell>
          <cell r="J25">
            <v>39.96</v>
          </cell>
          <cell r="K25" t="str">
            <v>**</v>
          </cell>
        </row>
        <row r="26">
          <cell r="B26">
            <v>24.2</v>
          </cell>
          <cell r="C26">
            <v>30</v>
          </cell>
          <cell r="D26">
            <v>20.7</v>
          </cell>
          <cell r="E26">
            <v>77.33333333333333</v>
          </cell>
          <cell r="F26">
            <v>96</v>
          </cell>
          <cell r="G26">
            <v>39</v>
          </cell>
          <cell r="H26">
            <v>11.879999999999999</v>
          </cell>
          <cell r="I26" t="str">
            <v>NO</v>
          </cell>
          <cell r="J26">
            <v>32.04</v>
          </cell>
          <cell r="K26" t="str">
            <v>**</v>
          </cell>
        </row>
        <row r="27">
          <cell r="B27">
            <v>24.22083333333333</v>
          </cell>
          <cell r="C27">
            <v>31.2</v>
          </cell>
          <cell r="D27">
            <v>18</v>
          </cell>
          <cell r="E27">
            <v>69.83333333333333</v>
          </cell>
          <cell r="F27">
            <v>94</v>
          </cell>
          <cell r="G27">
            <v>42</v>
          </cell>
          <cell r="H27">
            <v>14.04</v>
          </cell>
          <cell r="I27" t="str">
            <v>SE</v>
          </cell>
          <cell r="J27">
            <v>34.56</v>
          </cell>
          <cell r="K27" t="str">
            <v>**</v>
          </cell>
        </row>
        <row r="28">
          <cell r="B28">
            <v>25.362499999999997</v>
          </cell>
          <cell r="C28">
            <v>32.5</v>
          </cell>
          <cell r="D28">
            <v>20.2</v>
          </cell>
          <cell r="E28">
            <v>63.375</v>
          </cell>
          <cell r="F28">
            <v>82</v>
          </cell>
          <cell r="G28">
            <v>34</v>
          </cell>
          <cell r="H28">
            <v>22.68</v>
          </cell>
          <cell r="I28" t="str">
            <v>S</v>
          </cell>
          <cell r="J28">
            <v>35.64</v>
          </cell>
          <cell r="K28" t="str">
            <v>**</v>
          </cell>
        </row>
        <row r="29">
          <cell r="B29">
            <v>23.837500000000002</v>
          </cell>
          <cell r="C29">
            <v>30.7</v>
          </cell>
          <cell r="D29">
            <v>17.6</v>
          </cell>
          <cell r="E29">
            <v>66.45833333333333</v>
          </cell>
          <cell r="F29">
            <v>93</v>
          </cell>
          <cell r="G29">
            <v>34</v>
          </cell>
          <cell r="H29">
            <v>15.48</v>
          </cell>
          <cell r="I29" t="str">
            <v>SE</v>
          </cell>
          <cell r="J29">
            <v>24.840000000000003</v>
          </cell>
          <cell r="K29" t="str">
            <v>**</v>
          </cell>
        </row>
        <row r="30">
          <cell r="B30">
            <v>24.995833333333334</v>
          </cell>
          <cell r="C30">
            <v>33.1</v>
          </cell>
          <cell r="D30">
            <v>17.1</v>
          </cell>
          <cell r="E30">
            <v>54.958333333333336</v>
          </cell>
          <cell r="F30">
            <v>86</v>
          </cell>
          <cell r="G30">
            <v>29</v>
          </cell>
          <cell r="H30">
            <v>12.24</v>
          </cell>
          <cell r="I30" t="str">
            <v>NO</v>
          </cell>
          <cell r="J30">
            <v>23.400000000000002</v>
          </cell>
          <cell r="K30" t="str">
            <v>**</v>
          </cell>
        </row>
        <row r="31">
          <cell r="B31">
            <v>28.004166666666663</v>
          </cell>
          <cell r="C31">
            <v>35</v>
          </cell>
          <cell r="D31">
            <v>21.4</v>
          </cell>
          <cell r="E31">
            <v>48.666666666666664</v>
          </cell>
          <cell r="F31">
            <v>70</v>
          </cell>
          <cell r="G31">
            <v>32</v>
          </cell>
          <cell r="H31">
            <v>9</v>
          </cell>
          <cell r="I31" t="str">
            <v>NE</v>
          </cell>
          <cell r="J31">
            <v>25.56</v>
          </cell>
          <cell r="K31" t="str">
            <v>**</v>
          </cell>
        </row>
        <row r="32">
          <cell r="B32">
            <v>26.874999999999996</v>
          </cell>
          <cell r="C32">
            <v>33.4</v>
          </cell>
          <cell r="D32">
            <v>20.9</v>
          </cell>
          <cell r="E32">
            <v>66.5</v>
          </cell>
          <cell r="F32">
            <v>95</v>
          </cell>
          <cell r="G32">
            <v>47</v>
          </cell>
          <cell r="H32">
            <v>22.32</v>
          </cell>
          <cell r="I32" t="str">
            <v>NO</v>
          </cell>
          <cell r="J32">
            <v>55.080000000000005</v>
          </cell>
          <cell r="K32" t="str">
            <v>**</v>
          </cell>
        </row>
        <row r="33">
          <cell r="B33">
            <v>23.404166666666665</v>
          </cell>
          <cell r="C33">
            <v>29.8</v>
          </cell>
          <cell r="D33">
            <v>20.2</v>
          </cell>
          <cell r="E33">
            <v>85.375</v>
          </cell>
          <cell r="F33">
            <v>96</v>
          </cell>
          <cell r="G33">
            <v>63</v>
          </cell>
          <cell r="H33">
            <v>22.32</v>
          </cell>
          <cell r="I33" t="str">
            <v>NO</v>
          </cell>
          <cell r="J33">
            <v>51.480000000000004</v>
          </cell>
          <cell r="K33" t="str">
            <v>**</v>
          </cell>
        </row>
        <row r="34">
          <cell r="B34">
            <v>25.53333333333333</v>
          </cell>
          <cell r="C34">
            <v>31</v>
          </cell>
          <cell r="D34">
            <v>22.1</v>
          </cell>
          <cell r="E34">
            <v>80.5</v>
          </cell>
          <cell r="F34">
            <v>96</v>
          </cell>
          <cell r="G34">
            <v>57</v>
          </cell>
          <cell r="H34">
            <v>15.120000000000001</v>
          </cell>
          <cell r="I34" t="str">
            <v>NO</v>
          </cell>
          <cell r="J34">
            <v>32.76</v>
          </cell>
          <cell r="K34" t="str">
            <v>**</v>
          </cell>
        </row>
        <row r="35">
          <cell r="I35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24.291666666666668</v>
          </cell>
          <cell r="C5">
            <v>29.6</v>
          </cell>
          <cell r="D5">
            <v>21.2</v>
          </cell>
          <cell r="E5">
            <v>67</v>
          </cell>
          <cell r="F5">
            <v>93</v>
          </cell>
          <cell r="G5">
            <v>30</v>
          </cell>
          <cell r="H5">
            <v>16.2</v>
          </cell>
          <cell r="I5" t="str">
            <v>S</v>
          </cell>
          <cell r="J5">
            <v>32.4</v>
          </cell>
          <cell r="K5">
            <v>0</v>
          </cell>
        </row>
        <row r="6">
          <cell r="B6">
            <v>24.741666666666664</v>
          </cell>
          <cell r="C6">
            <v>31.9</v>
          </cell>
          <cell r="D6">
            <v>19.1</v>
          </cell>
          <cell r="E6">
            <v>43.333333333333336</v>
          </cell>
          <cell r="F6">
            <v>66</v>
          </cell>
          <cell r="G6">
            <v>21</v>
          </cell>
          <cell r="H6">
            <v>13.68</v>
          </cell>
          <cell r="I6" t="str">
            <v>SO</v>
          </cell>
          <cell r="J6">
            <v>24.84</v>
          </cell>
          <cell r="K6">
            <v>0</v>
          </cell>
        </row>
        <row r="7">
          <cell r="B7">
            <v>25.375000000000004</v>
          </cell>
          <cell r="C7">
            <v>33</v>
          </cell>
          <cell r="D7">
            <v>17.4</v>
          </cell>
          <cell r="E7">
            <v>45.666666666666664</v>
          </cell>
          <cell r="F7">
            <v>82</v>
          </cell>
          <cell r="G7">
            <v>16</v>
          </cell>
          <cell r="H7">
            <v>10.44</v>
          </cell>
          <cell r="I7" t="str">
            <v>N</v>
          </cell>
          <cell r="J7">
            <v>19.44</v>
          </cell>
          <cell r="K7">
            <v>0</v>
          </cell>
        </row>
        <row r="8">
          <cell r="B8">
            <v>27.458333333333332</v>
          </cell>
          <cell r="C8">
            <v>36</v>
          </cell>
          <cell r="D8">
            <v>19.5</v>
          </cell>
          <cell r="E8">
            <v>46.958333333333336</v>
          </cell>
          <cell r="F8">
            <v>75</v>
          </cell>
          <cell r="G8">
            <v>25</v>
          </cell>
          <cell r="H8">
            <v>12.96</v>
          </cell>
          <cell r="I8" t="str">
            <v>NE</v>
          </cell>
          <cell r="J8">
            <v>28.8</v>
          </cell>
          <cell r="K8">
            <v>0</v>
          </cell>
        </row>
        <row r="9">
          <cell r="B9">
            <v>25.59166666666667</v>
          </cell>
          <cell r="C9">
            <v>32.6</v>
          </cell>
          <cell r="D9">
            <v>21.1</v>
          </cell>
          <cell r="E9">
            <v>68.5</v>
          </cell>
          <cell r="F9">
            <v>90</v>
          </cell>
          <cell r="G9">
            <v>38</v>
          </cell>
          <cell r="H9">
            <v>29.16</v>
          </cell>
          <cell r="I9" t="str">
            <v>N</v>
          </cell>
          <cell r="J9">
            <v>59.04</v>
          </cell>
          <cell r="K9">
            <v>6.8</v>
          </cell>
        </row>
        <row r="10">
          <cell r="B10">
            <v>23.858333333333338</v>
          </cell>
          <cell r="C10">
            <v>29</v>
          </cell>
          <cell r="D10">
            <v>20.8</v>
          </cell>
          <cell r="E10">
            <v>70.5</v>
          </cell>
          <cell r="F10">
            <v>94</v>
          </cell>
          <cell r="G10">
            <v>40</v>
          </cell>
          <cell r="H10">
            <v>12.24</v>
          </cell>
          <cell r="I10" t="str">
            <v>SO</v>
          </cell>
          <cell r="J10">
            <v>29.16</v>
          </cell>
          <cell r="K10">
            <v>0.6000000000000001</v>
          </cell>
        </row>
        <row r="11">
          <cell r="B11">
            <v>24.145833333333332</v>
          </cell>
          <cell r="C11">
            <v>31.3</v>
          </cell>
          <cell r="D11">
            <v>17.1</v>
          </cell>
          <cell r="E11">
            <v>53.958333333333336</v>
          </cell>
          <cell r="F11">
            <v>85</v>
          </cell>
          <cell r="G11">
            <v>30</v>
          </cell>
          <cell r="H11">
            <v>7.5600000000000005</v>
          </cell>
          <cell r="I11" t="str">
            <v>SO</v>
          </cell>
          <cell r="J11">
            <v>21.240000000000002</v>
          </cell>
          <cell r="K11">
            <v>0</v>
          </cell>
        </row>
        <row r="12">
          <cell r="B12">
            <v>27.379166666666674</v>
          </cell>
          <cell r="C12">
            <v>35.4</v>
          </cell>
          <cell r="D12">
            <v>20.6</v>
          </cell>
          <cell r="E12">
            <v>56.541666666666664</v>
          </cell>
          <cell r="F12">
            <v>79</v>
          </cell>
          <cell r="G12">
            <v>33</v>
          </cell>
          <cell r="H12">
            <v>14.76</v>
          </cell>
          <cell r="I12" t="str">
            <v>NE</v>
          </cell>
          <cell r="J12">
            <v>39.96</v>
          </cell>
          <cell r="K12">
            <v>0.6</v>
          </cell>
        </row>
        <row r="13">
          <cell r="B13">
            <v>28.4875</v>
          </cell>
          <cell r="C13">
            <v>35.4</v>
          </cell>
          <cell r="D13">
            <v>24.1</v>
          </cell>
          <cell r="E13">
            <v>59.75</v>
          </cell>
          <cell r="F13">
            <v>81</v>
          </cell>
          <cell r="G13">
            <v>32</v>
          </cell>
          <cell r="H13">
            <v>17.64</v>
          </cell>
          <cell r="I13" t="str">
            <v>NO</v>
          </cell>
          <cell r="J13">
            <v>44.28</v>
          </cell>
          <cell r="K13">
            <v>0</v>
          </cell>
        </row>
        <row r="14">
          <cell r="B14">
            <v>23.208333333333332</v>
          </cell>
          <cell r="C14">
            <v>27.6</v>
          </cell>
          <cell r="D14">
            <v>21.2</v>
          </cell>
          <cell r="E14">
            <v>83.95833333333333</v>
          </cell>
          <cell r="F14">
            <v>95</v>
          </cell>
          <cell r="G14">
            <v>62</v>
          </cell>
          <cell r="H14">
            <v>12.96</v>
          </cell>
          <cell r="I14" t="str">
            <v>S</v>
          </cell>
          <cell r="J14">
            <v>34.92</v>
          </cell>
          <cell r="K14">
            <v>10.6</v>
          </cell>
        </row>
        <row r="15">
          <cell r="B15">
            <v>24.7375</v>
          </cell>
          <cell r="C15">
            <v>30.2</v>
          </cell>
          <cell r="D15">
            <v>20.4</v>
          </cell>
          <cell r="E15">
            <v>68.41666666666667</v>
          </cell>
          <cell r="F15">
            <v>85</v>
          </cell>
          <cell r="G15">
            <v>48</v>
          </cell>
          <cell r="H15">
            <v>11.879999999999999</v>
          </cell>
          <cell r="I15" t="str">
            <v>SE</v>
          </cell>
          <cell r="J15">
            <v>24.840000000000003</v>
          </cell>
          <cell r="K15">
            <v>0</v>
          </cell>
        </row>
        <row r="16">
          <cell r="B16">
            <v>24.954166666666666</v>
          </cell>
          <cell r="C16">
            <v>31</v>
          </cell>
          <cell r="D16">
            <v>19</v>
          </cell>
          <cell r="E16">
            <v>63.875</v>
          </cell>
          <cell r="F16">
            <v>81</v>
          </cell>
          <cell r="G16">
            <v>45</v>
          </cell>
          <cell r="H16">
            <v>11.879999999999999</v>
          </cell>
          <cell r="I16" t="str">
            <v>SE</v>
          </cell>
          <cell r="J16">
            <v>26.64</v>
          </cell>
          <cell r="K16">
            <v>0</v>
          </cell>
        </row>
        <row r="17">
          <cell r="B17">
            <v>25.624999999999996</v>
          </cell>
          <cell r="C17">
            <v>31.6</v>
          </cell>
          <cell r="D17">
            <v>20.4</v>
          </cell>
          <cell r="E17">
            <v>62.875</v>
          </cell>
          <cell r="F17">
            <v>80</v>
          </cell>
          <cell r="G17">
            <v>45</v>
          </cell>
          <cell r="H17">
            <v>13.32</v>
          </cell>
          <cell r="I17" t="str">
            <v>SE</v>
          </cell>
          <cell r="J17">
            <v>27.720000000000002</v>
          </cell>
          <cell r="K17">
            <v>0</v>
          </cell>
        </row>
        <row r="18">
          <cell r="B18">
            <v>25.2375</v>
          </cell>
          <cell r="C18">
            <v>31.3</v>
          </cell>
          <cell r="D18">
            <v>19.2</v>
          </cell>
          <cell r="E18">
            <v>61.666666666666664</v>
          </cell>
          <cell r="F18">
            <v>79</v>
          </cell>
          <cell r="G18">
            <v>45</v>
          </cell>
          <cell r="H18">
            <v>10.08</v>
          </cell>
          <cell r="I18" t="str">
            <v>SE</v>
          </cell>
          <cell r="J18">
            <v>25.2</v>
          </cell>
          <cell r="K18">
            <v>0</v>
          </cell>
        </row>
        <row r="19">
          <cell r="B19">
            <v>25.0125</v>
          </cell>
          <cell r="C19">
            <v>31.3</v>
          </cell>
          <cell r="D19">
            <v>19.7</v>
          </cell>
          <cell r="E19">
            <v>72.58333333333333</v>
          </cell>
          <cell r="F19">
            <v>95</v>
          </cell>
          <cell r="G19">
            <v>49</v>
          </cell>
          <cell r="H19">
            <v>13.32</v>
          </cell>
          <cell r="I19" t="str">
            <v>L</v>
          </cell>
          <cell r="J19">
            <v>64.08</v>
          </cell>
          <cell r="K19">
            <v>7.2</v>
          </cell>
        </row>
        <row r="20">
          <cell r="B20">
            <v>22.67916666666667</v>
          </cell>
          <cell r="C20">
            <v>28.2</v>
          </cell>
          <cell r="D20">
            <v>19.2</v>
          </cell>
          <cell r="E20">
            <v>78.41666666666667</v>
          </cell>
          <cell r="F20">
            <v>95</v>
          </cell>
          <cell r="G20">
            <v>50</v>
          </cell>
          <cell r="H20">
            <v>9</v>
          </cell>
          <cell r="I20" t="str">
            <v>S</v>
          </cell>
          <cell r="J20">
            <v>19.44</v>
          </cell>
          <cell r="K20">
            <v>0.2</v>
          </cell>
        </row>
        <row r="21">
          <cell r="B21">
            <v>25.162499999999994</v>
          </cell>
          <cell r="C21">
            <v>30.9</v>
          </cell>
          <cell r="D21">
            <v>20</v>
          </cell>
          <cell r="E21">
            <v>64.83333333333333</v>
          </cell>
          <cell r="F21">
            <v>89</v>
          </cell>
          <cell r="G21">
            <v>39</v>
          </cell>
          <cell r="H21">
            <v>10.8</v>
          </cell>
          <cell r="I21" t="str">
            <v>S</v>
          </cell>
          <cell r="J21">
            <v>25.2</v>
          </cell>
          <cell r="K21">
            <v>0</v>
          </cell>
        </row>
        <row r="22">
          <cell r="B22">
            <v>25.899999999999995</v>
          </cell>
          <cell r="C22">
            <v>32.2</v>
          </cell>
          <cell r="D22">
            <v>19.8</v>
          </cell>
          <cell r="E22">
            <v>47.916666666666664</v>
          </cell>
          <cell r="F22">
            <v>78</v>
          </cell>
          <cell r="G22">
            <v>19</v>
          </cell>
          <cell r="H22">
            <v>16.92</v>
          </cell>
          <cell r="I22" t="str">
            <v>SO</v>
          </cell>
          <cell r="J22">
            <v>35.28</v>
          </cell>
          <cell r="K22">
            <v>0</v>
          </cell>
        </row>
        <row r="23">
          <cell r="B23">
            <v>25.92083333333333</v>
          </cell>
          <cell r="C23">
            <v>34.7</v>
          </cell>
          <cell r="D23">
            <v>17.6</v>
          </cell>
          <cell r="E23">
            <v>50.666666666666664</v>
          </cell>
          <cell r="F23">
            <v>88</v>
          </cell>
          <cell r="G23">
            <v>24</v>
          </cell>
          <cell r="H23">
            <v>11.16</v>
          </cell>
          <cell r="I23" t="str">
            <v>NO</v>
          </cell>
          <cell r="J23">
            <v>23.400000000000002</v>
          </cell>
          <cell r="K23">
            <v>0</v>
          </cell>
        </row>
        <row r="24">
          <cell r="B24">
            <v>24.93333333333334</v>
          </cell>
          <cell r="C24">
            <v>29.9</v>
          </cell>
          <cell r="D24">
            <v>20.9</v>
          </cell>
          <cell r="E24">
            <v>68.375</v>
          </cell>
          <cell r="F24">
            <v>94</v>
          </cell>
          <cell r="G24">
            <v>41</v>
          </cell>
          <cell r="H24">
            <v>15.120000000000001</v>
          </cell>
          <cell r="I24" t="str">
            <v>N</v>
          </cell>
          <cell r="J24">
            <v>32.04</v>
          </cell>
          <cell r="K24">
            <v>10</v>
          </cell>
        </row>
        <row r="25">
          <cell r="B25">
            <v>26.33333333333334</v>
          </cell>
          <cell r="C25">
            <v>34.4</v>
          </cell>
          <cell r="D25">
            <v>21.3</v>
          </cell>
          <cell r="E25">
            <v>73.375</v>
          </cell>
          <cell r="F25">
            <v>95</v>
          </cell>
          <cell r="G25">
            <v>35</v>
          </cell>
          <cell r="H25">
            <v>10.44</v>
          </cell>
          <cell r="I25" t="str">
            <v>N</v>
          </cell>
          <cell r="J25">
            <v>25.92</v>
          </cell>
          <cell r="K25">
            <v>0</v>
          </cell>
        </row>
        <row r="26">
          <cell r="B26">
            <v>25.208333333333332</v>
          </cell>
          <cell r="C26">
            <v>29.6</v>
          </cell>
          <cell r="D26">
            <v>22.3</v>
          </cell>
          <cell r="E26">
            <v>78.45833333333333</v>
          </cell>
          <cell r="F26">
            <v>94</v>
          </cell>
          <cell r="G26">
            <v>59</v>
          </cell>
          <cell r="H26">
            <v>15.48</v>
          </cell>
          <cell r="I26" t="str">
            <v>NO</v>
          </cell>
          <cell r="J26">
            <v>37.800000000000004</v>
          </cell>
          <cell r="K26">
            <v>10</v>
          </cell>
        </row>
        <row r="27">
          <cell r="B27">
            <v>26.54583333333333</v>
          </cell>
          <cell r="C27">
            <v>32.9</v>
          </cell>
          <cell r="D27">
            <v>21.7</v>
          </cell>
          <cell r="E27">
            <v>70.75</v>
          </cell>
          <cell r="F27">
            <v>94</v>
          </cell>
          <cell r="G27">
            <v>38</v>
          </cell>
          <cell r="H27">
            <v>11.16</v>
          </cell>
          <cell r="I27" t="str">
            <v>NO</v>
          </cell>
          <cell r="J27">
            <v>28.08</v>
          </cell>
          <cell r="K27">
            <v>0</v>
          </cell>
        </row>
        <row r="28">
          <cell r="B28">
            <v>27.662499999999998</v>
          </cell>
          <cell r="C28">
            <v>33.9</v>
          </cell>
          <cell r="D28">
            <v>21.3</v>
          </cell>
          <cell r="E28">
            <v>61.791666666666664</v>
          </cell>
          <cell r="F28">
            <v>91</v>
          </cell>
          <cell r="G28">
            <v>34</v>
          </cell>
          <cell r="H28">
            <v>9.360000000000001</v>
          </cell>
          <cell r="I28" t="str">
            <v>SO</v>
          </cell>
          <cell r="J28">
            <v>21.96</v>
          </cell>
          <cell r="K28">
            <v>0</v>
          </cell>
        </row>
        <row r="29">
          <cell r="B29">
            <v>28.23333333333333</v>
          </cell>
          <cell r="C29">
            <v>34.6</v>
          </cell>
          <cell r="D29">
            <v>22.9</v>
          </cell>
          <cell r="E29">
            <v>62.083333333333336</v>
          </cell>
          <cell r="F29">
            <v>84</v>
          </cell>
          <cell r="G29">
            <v>40</v>
          </cell>
          <cell r="H29">
            <v>12.6</v>
          </cell>
          <cell r="I29" t="str">
            <v>S</v>
          </cell>
          <cell r="J29">
            <v>29.52</v>
          </cell>
          <cell r="K29">
            <v>0</v>
          </cell>
        </row>
        <row r="30">
          <cell r="B30">
            <v>28.204166666666676</v>
          </cell>
          <cell r="C30">
            <v>34.5</v>
          </cell>
          <cell r="D30">
            <v>22.2</v>
          </cell>
          <cell r="E30">
            <v>55.291666666666664</v>
          </cell>
          <cell r="F30">
            <v>77</v>
          </cell>
          <cell r="G30">
            <v>32</v>
          </cell>
          <cell r="H30">
            <v>10.8</v>
          </cell>
          <cell r="I30" t="str">
            <v>S</v>
          </cell>
          <cell r="J30">
            <v>30.96</v>
          </cell>
          <cell r="K30">
            <v>0</v>
          </cell>
        </row>
        <row r="31">
          <cell r="B31">
            <v>29.462500000000002</v>
          </cell>
          <cell r="C31">
            <v>37.4</v>
          </cell>
          <cell r="D31">
            <v>22.6</v>
          </cell>
          <cell r="E31">
            <v>54.625</v>
          </cell>
          <cell r="F31">
            <v>81</v>
          </cell>
          <cell r="G31">
            <v>27</v>
          </cell>
          <cell r="H31">
            <v>10.08</v>
          </cell>
          <cell r="I31" t="str">
            <v>NO</v>
          </cell>
          <cell r="J31">
            <v>25.56</v>
          </cell>
          <cell r="K31">
            <v>0</v>
          </cell>
        </row>
        <row r="32">
          <cell r="B32">
            <v>29.22916666666667</v>
          </cell>
          <cell r="C32">
            <v>35.6</v>
          </cell>
          <cell r="D32">
            <v>23.9</v>
          </cell>
          <cell r="E32">
            <v>58.083333333333336</v>
          </cell>
          <cell r="F32">
            <v>79</v>
          </cell>
          <cell r="G32">
            <v>32</v>
          </cell>
          <cell r="H32">
            <v>14.04</v>
          </cell>
          <cell r="I32" t="str">
            <v>N</v>
          </cell>
          <cell r="J32">
            <v>41.4</v>
          </cell>
          <cell r="K32">
            <v>0</v>
          </cell>
        </row>
        <row r="33">
          <cell r="B33">
            <v>26.224999999999998</v>
          </cell>
          <cell r="C33">
            <v>31.7</v>
          </cell>
          <cell r="D33">
            <v>22</v>
          </cell>
          <cell r="E33">
            <v>72.20833333333333</v>
          </cell>
          <cell r="F33">
            <v>92</v>
          </cell>
          <cell r="G33">
            <v>49</v>
          </cell>
          <cell r="H33">
            <v>14.4</v>
          </cell>
          <cell r="I33" t="str">
            <v>N</v>
          </cell>
          <cell r="J33">
            <v>37.080000000000005</v>
          </cell>
          <cell r="K33">
            <v>2.2</v>
          </cell>
        </row>
        <row r="34">
          <cell r="B34">
            <v>26.691666666666674</v>
          </cell>
          <cell r="C34">
            <v>34.7</v>
          </cell>
          <cell r="D34">
            <v>22.7</v>
          </cell>
          <cell r="E34">
            <v>74.875</v>
          </cell>
          <cell r="F34">
            <v>97</v>
          </cell>
          <cell r="G34">
            <v>39</v>
          </cell>
          <cell r="H34">
            <v>16.92</v>
          </cell>
          <cell r="I34" t="str">
            <v>N</v>
          </cell>
          <cell r="J34">
            <v>35.28</v>
          </cell>
          <cell r="K34">
            <v>34.2</v>
          </cell>
        </row>
        <row r="35">
          <cell r="I35" t="str">
            <v>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  <sheetName val="Outubro"/>
      <sheetName val="Novembro"/>
      <sheetName val="Dezembro"/>
    </sheetNames>
    <sheetDataSet>
      <sheetData sheetId="3">
        <row r="5">
          <cell r="B5">
            <v>23.59166666666667</v>
          </cell>
          <cell r="C5">
            <v>30.1</v>
          </cell>
          <cell r="D5">
            <v>20.1</v>
          </cell>
          <cell r="E5">
            <v>67.91666666666667</v>
          </cell>
          <cell r="F5">
            <v>97</v>
          </cell>
          <cell r="G5">
            <v>23</v>
          </cell>
          <cell r="H5">
            <v>4.1</v>
          </cell>
          <cell r="I5" t="str">
            <v>S</v>
          </cell>
          <cell r="J5">
            <v>35.64</v>
          </cell>
          <cell r="K5">
            <v>0.4</v>
          </cell>
        </row>
        <row r="6">
          <cell r="B6">
            <v>24.308333333333334</v>
          </cell>
          <cell r="C6">
            <v>31.8</v>
          </cell>
          <cell r="D6">
            <v>17.7</v>
          </cell>
          <cell r="E6">
            <v>41.416666666666664</v>
          </cell>
          <cell r="F6">
            <v>76</v>
          </cell>
          <cell r="G6">
            <v>16</v>
          </cell>
          <cell r="H6">
            <v>2.9</v>
          </cell>
          <cell r="I6" t="str">
            <v>S</v>
          </cell>
          <cell r="J6">
            <v>26.64</v>
          </cell>
          <cell r="K6">
            <v>0</v>
          </cell>
        </row>
        <row r="7">
          <cell r="B7">
            <v>23.479166666666668</v>
          </cell>
          <cell r="C7">
            <v>33.6</v>
          </cell>
          <cell r="D7">
            <v>13.4</v>
          </cell>
          <cell r="E7">
            <v>53.958333333333336</v>
          </cell>
          <cell r="F7">
            <v>94</v>
          </cell>
          <cell r="G7">
            <v>17</v>
          </cell>
          <cell r="H7">
            <v>2</v>
          </cell>
          <cell r="I7" t="str">
            <v>L</v>
          </cell>
          <cell r="J7">
            <v>33.84</v>
          </cell>
          <cell r="K7">
            <v>0</v>
          </cell>
        </row>
        <row r="8">
          <cell r="B8">
            <v>26.11666666666667</v>
          </cell>
          <cell r="C8">
            <v>36.6</v>
          </cell>
          <cell r="D8">
            <v>15.4</v>
          </cell>
          <cell r="E8">
            <v>52.125</v>
          </cell>
          <cell r="F8">
            <v>91</v>
          </cell>
          <cell r="G8">
            <v>17</v>
          </cell>
          <cell r="H8">
            <v>3.4</v>
          </cell>
          <cell r="I8" t="str">
            <v>SE</v>
          </cell>
          <cell r="J8">
            <v>30.96</v>
          </cell>
          <cell r="K8">
            <v>0</v>
          </cell>
        </row>
        <row r="9">
          <cell r="B9">
            <v>24.195833333333336</v>
          </cell>
          <cell r="C9">
            <v>30.6</v>
          </cell>
          <cell r="D9">
            <v>20</v>
          </cell>
          <cell r="E9">
            <v>71.91666666666667</v>
          </cell>
          <cell r="F9">
            <v>95</v>
          </cell>
          <cell r="G9">
            <v>37</v>
          </cell>
          <cell r="H9">
            <v>7</v>
          </cell>
          <cell r="I9" t="str">
            <v>SO</v>
          </cell>
          <cell r="J9">
            <v>55.080000000000005</v>
          </cell>
          <cell r="K9">
            <v>17.400000000000002</v>
          </cell>
        </row>
        <row r="10">
          <cell r="B10">
            <v>23.179166666666664</v>
          </cell>
          <cell r="C10">
            <v>28.9</v>
          </cell>
          <cell r="D10">
            <v>19.3</v>
          </cell>
          <cell r="E10">
            <v>68.45833333333333</v>
          </cell>
          <cell r="F10">
            <v>91</v>
          </cell>
          <cell r="G10">
            <v>31</v>
          </cell>
          <cell r="H10">
            <v>3.4</v>
          </cell>
          <cell r="I10" t="str">
            <v>SO</v>
          </cell>
          <cell r="J10">
            <v>32.4</v>
          </cell>
          <cell r="K10">
            <v>0</v>
          </cell>
        </row>
        <row r="11">
          <cell r="B11">
            <v>23.03333333333333</v>
          </cell>
          <cell r="C11">
            <v>32.2</v>
          </cell>
          <cell r="D11">
            <v>15</v>
          </cell>
          <cell r="E11">
            <v>61.458333333333336</v>
          </cell>
          <cell r="F11">
            <v>96</v>
          </cell>
          <cell r="G11">
            <v>23</v>
          </cell>
          <cell r="H11">
            <v>2.1</v>
          </cell>
          <cell r="I11" t="str">
            <v>NE</v>
          </cell>
          <cell r="J11">
            <v>17.64</v>
          </cell>
          <cell r="K11">
            <v>0</v>
          </cell>
        </row>
        <row r="12">
          <cell r="B12">
            <v>25.0625</v>
          </cell>
          <cell r="C12">
            <v>35.7</v>
          </cell>
          <cell r="D12">
            <v>17.3</v>
          </cell>
          <cell r="E12">
            <v>67.45833333333333</v>
          </cell>
          <cell r="F12">
            <v>89</v>
          </cell>
          <cell r="G12">
            <v>33</v>
          </cell>
          <cell r="H12">
            <v>5.5</v>
          </cell>
          <cell r="I12" t="str">
            <v>N</v>
          </cell>
          <cell r="J12">
            <v>46.440000000000005</v>
          </cell>
          <cell r="K12">
            <v>3.8</v>
          </cell>
        </row>
        <row r="13">
          <cell r="B13">
            <v>27.82083333333333</v>
          </cell>
          <cell r="C13">
            <v>34.7</v>
          </cell>
          <cell r="D13">
            <v>22.6</v>
          </cell>
          <cell r="E13">
            <v>65.33333333333333</v>
          </cell>
          <cell r="F13">
            <v>90</v>
          </cell>
          <cell r="G13">
            <v>37</v>
          </cell>
          <cell r="H13">
            <v>4.7</v>
          </cell>
          <cell r="I13" t="str">
            <v>NO</v>
          </cell>
          <cell r="J13">
            <v>33.12</v>
          </cell>
          <cell r="K13">
            <v>0</v>
          </cell>
        </row>
        <row r="14">
          <cell r="B14">
            <v>22.545833333333334</v>
          </cell>
          <cell r="C14">
            <v>26.1</v>
          </cell>
          <cell r="D14">
            <v>20.5</v>
          </cell>
          <cell r="E14">
            <v>83</v>
          </cell>
          <cell r="F14">
            <v>96</v>
          </cell>
          <cell r="G14">
            <v>63</v>
          </cell>
          <cell r="H14">
            <v>4.4</v>
          </cell>
          <cell r="I14" t="str">
            <v>S</v>
          </cell>
          <cell r="J14">
            <v>34.92</v>
          </cell>
          <cell r="K14">
            <v>20.799999999999997</v>
          </cell>
        </row>
        <row r="15">
          <cell r="B15">
            <v>24.058333333333334</v>
          </cell>
          <cell r="C15">
            <v>30.4</v>
          </cell>
          <cell r="D15">
            <v>18.4</v>
          </cell>
          <cell r="E15">
            <v>68.20833333333333</v>
          </cell>
          <cell r="F15">
            <v>85</v>
          </cell>
          <cell r="G15">
            <v>50</v>
          </cell>
          <cell r="H15">
            <v>2.3</v>
          </cell>
          <cell r="I15" t="str">
            <v>S</v>
          </cell>
          <cell r="J15">
            <v>20.88</v>
          </cell>
          <cell r="K15">
            <v>0</v>
          </cell>
        </row>
        <row r="16">
          <cell r="B16">
            <v>25.075</v>
          </cell>
          <cell r="C16">
            <v>32.1</v>
          </cell>
          <cell r="D16">
            <v>19.7</v>
          </cell>
          <cell r="E16">
            <v>68.875</v>
          </cell>
          <cell r="F16">
            <v>91</v>
          </cell>
          <cell r="G16">
            <v>41</v>
          </cell>
          <cell r="H16">
            <v>3.7</v>
          </cell>
          <cell r="I16" t="str">
            <v>SE</v>
          </cell>
          <cell r="J16">
            <v>29.16</v>
          </cell>
          <cell r="K16">
            <v>0</v>
          </cell>
        </row>
        <row r="17">
          <cell r="B17">
            <v>25.379166666666666</v>
          </cell>
          <cell r="C17">
            <v>32.6</v>
          </cell>
          <cell r="D17">
            <v>19.7</v>
          </cell>
          <cell r="E17">
            <v>69.83333333333333</v>
          </cell>
          <cell r="F17">
            <v>91</v>
          </cell>
          <cell r="G17">
            <v>41</v>
          </cell>
          <cell r="H17">
            <v>2.7</v>
          </cell>
          <cell r="I17" t="str">
            <v>SE</v>
          </cell>
          <cell r="J17">
            <v>25.92</v>
          </cell>
          <cell r="K17">
            <v>0.2</v>
          </cell>
        </row>
        <row r="18">
          <cell r="B18">
            <v>24.408333333333328</v>
          </cell>
          <cell r="C18">
            <v>31.6</v>
          </cell>
          <cell r="D18">
            <v>19.4</v>
          </cell>
          <cell r="E18">
            <v>75.58333333333333</v>
          </cell>
          <cell r="F18">
            <v>96</v>
          </cell>
          <cell r="G18">
            <v>47</v>
          </cell>
          <cell r="H18">
            <v>3.1</v>
          </cell>
          <cell r="I18" t="str">
            <v>SE</v>
          </cell>
          <cell r="J18">
            <v>23.400000000000002</v>
          </cell>
          <cell r="K18">
            <v>0</v>
          </cell>
        </row>
        <row r="19">
          <cell r="B19">
            <v>23.808333333333337</v>
          </cell>
          <cell r="C19">
            <v>31.4</v>
          </cell>
          <cell r="D19">
            <v>19.2</v>
          </cell>
          <cell r="E19">
            <v>79.70833333333333</v>
          </cell>
          <cell r="F19">
            <v>95</v>
          </cell>
          <cell r="G19">
            <v>48</v>
          </cell>
          <cell r="H19">
            <v>3.9</v>
          </cell>
          <cell r="I19" t="str">
            <v>S</v>
          </cell>
          <cell r="J19">
            <v>40.68000000000001</v>
          </cell>
          <cell r="K19">
            <v>22.799999999999997</v>
          </cell>
        </row>
        <row r="20">
          <cell r="B20">
            <v>21.525000000000002</v>
          </cell>
          <cell r="C20">
            <v>26.1</v>
          </cell>
          <cell r="D20">
            <v>18.6</v>
          </cell>
          <cell r="E20">
            <v>82.08333333333333</v>
          </cell>
          <cell r="F20">
            <v>96</v>
          </cell>
          <cell r="G20">
            <v>58</v>
          </cell>
          <cell r="H20">
            <v>2.7</v>
          </cell>
          <cell r="I20" t="str">
            <v>SO</v>
          </cell>
          <cell r="J20">
            <v>22.32</v>
          </cell>
          <cell r="K20">
            <v>2.6</v>
          </cell>
        </row>
        <row r="21">
          <cell r="B21">
            <v>24.304166666666664</v>
          </cell>
          <cell r="C21">
            <v>31.7</v>
          </cell>
          <cell r="D21">
            <v>18.2</v>
          </cell>
          <cell r="E21">
            <v>69.29166666666667</v>
          </cell>
          <cell r="F21">
            <v>96</v>
          </cell>
          <cell r="G21">
            <v>34</v>
          </cell>
          <cell r="H21">
            <v>2.5</v>
          </cell>
          <cell r="I21" t="str">
            <v>NO</v>
          </cell>
          <cell r="J21">
            <v>21.6</v>
          </cell>
          <cell r="K21">
            <v>0</v>
          </cell>
        </row>
        <row r="22">
          <cell r="B22">
            <v>24.775000000000002</v>
          </cell>
          <cell r="C22">
            <v>32.7</v>
          </cell>
          <cell r="D22">
            <v>16.9</v>
          </cell>
          <cell r="E22">
            <v>57.125</v>
          </cell>
          <cell r="F22">
            <v>95</v>
          </cell>
          <cell r="G22">
            <v>20</v>
          </cell>
          <cell r="H22">
            <v>4</v>
          </cell>
          <cell r="I22" t="str">
            <v>SO</v>
          </cell>
          <cell r="J22">
            <v>29.16</v>
          </cell>
          <cell r="K22">
            <v>0</v>
          </cell>
        </row>
        <row r="23">
          <cell r="B23">
            <v>24.783333333333328</v>
          </cell>
          <cell r="C23">
            <v>35</v>
          </cell>
          <cell r="D23">
            <v>14.4</v>
          </cell>
          <cell r="E23">
            <v>58.791666666666664</v>
          </cell>
          <cell r="F23">
            <v>93</v>
          </cell>
          <cell r="G23">
            <v>25</v>
          </cell>
          <cell r="H23">
            <v>3.5</v>
          </cell>
          <cell r="I23" t="str">
            <v>NE</v>
          </cell>
          <cell r="J23">
            <v>37.080000000000005</v>
          </cell>
          <cell r="K23">
            <v>0</v>
          </cell>
        </row>
        <row r="24">
          <cell r="B24">
            <v>24.15833333333333</v>
          </cell>
          <cell r="C24">
            <v>28.9</v>
          </cell>
          <cell r="D24">
            <v>20.6</v>
          </cell>
          <cell r="E24">
            <v>74.16666666666667</v>
          </cell>
          <cell r="F24">
            <v>93</v>
          </cell>
          <cell r="G24">
            <v>54</v>
          </cell>
          <cell r="H24">
            <v>3.7</v>
          </cell>
          <cell r="I24" t="str">
            <v>SE</v>
          </cell>
          <cell r="J24">
            <v>45.36</v>
          </cell>
          <cell r="K24">
            <v>2.6</v>
          </cell>
        </row>
        <row r="25">
          <cell r="B25">
            <v>25.049999999999997</v>
          </cell>
          <cell r="C25">
            <v>34.5</v>
          </cell>
          <cell r="D25">
            <v>19.1</v>
          </cell>
          <cell r="E25">
            <v>76.16666666666667</v>
          </cell>
          <cell r="F25">
            <v>97</v>
          </cell>
          <cell r="G25">
            <v>37</v>
          </cell>
          <cell r="H25">
            <v>3.6</v>
          </cell>
          <cell r="I25" t="str">
            <v>NO</v>
          </cell>
          <cell r="J25">
            <v>36.36</v>
          </cell>
          <cell r="K25">
            <v>2.4</v>
          </cell>
        </row>
        <row r="26">
          <cell r="B26">
            <v>25.645833333333332</v>
          </cell>
          <cell r="C26">
            <v>31.8</v>
          </cell>
          <cell r="D26">
            <v>21.7</v>
          </cell>
          <cell r="E26">
            <v>76.125</v>
          </cell>
          <cell r="F26">
            <v>94</v>
          </cell>
          <cell r="G26">
            <v>47</v>
          </cell>
          <cell r="H26">
            <v>4</v>
          </cell>
          <cell r="I26" t="str">
            <v>O</v>
          </cell>
          <cell r="J26">
            <v>37.800000000000004</v>
          </cell>
          <cell r="K26">
            <v>14.599999999999998</v>
          </cell>
        </row>
        <row r="27">
          <cell r="B27">
            <v>26.62083333333334</v>
          </cell>
          <cell r="C27">
            <v>33.3</v>
          </cell>
          <cell r="D27">
            <v>20.8</v>
          </cell>
          <cell r="E27">
            <v>67.45833333333333</v>
          </cell>
          <cell r="F27">
            <v>95</v>
          </cell>
          <cell r="G27">
            <v>33</v>
          </cell>
          <cell r="H27">
            <v>3.1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27.2</v>
          </cell>
          <cell r="C28">
            <v>34.9</v>
          </cell>
          <cell r="D28">
            <v>19.7</v>
          </cell>
          <cell r="E28">
            <v>63.583333333333336</v>
          </cell>
          <cell r="F28">
            <v>96</v>
          </cell>
          <cell r="G28">
            <v>31</v>
          </cell>
          <cell r="H28">
            <v>2.5</v>
          </cell>
          <cell r="I28" t="str">
            <v>N</v>
          </cell>
          <cell r="J28">
            <v>19.8</v>
          </cell>
          <cell r="K28">
            <v>0</v>
          </cell>
        </row>
        <row r="29">
          <cell r="B29">
            <v>27.924999999999997</v>
          </cell>
          <cell r="C29">
            <v>34.1</v>
          </cell>
          <cell r="D29">
            <v>22.1</v>
          </cell>
          <cell r="E29">
            <v>58.208333333333336</v>
          </cell>
          <cell r="F29">
            <v>81</v>
          </cell>
          <cell r="G29">
            <v>38</v>
          </cell>
          <cell r="H29">
            <v>3.2</v>
          </cell>
          <cell r="I29" t="str">
            <v>S</v>
          </cell>
          <cell r="J29">
            <v>27</v>
          </cell>
          <cell r="K29">
            <v>0</v>
          </cell>
        </row>
        <row r="30">
          <cell r="B30">
            <v>27.57083333333333</v>
          </cell>
          <cell r="C30">
            <v>35.1</v>
          </cell>
          <cell r="D30">
            <v>20.4</v>
          </cell>
          <cell r="E30">
            <v>60.5</v>
          </cell>
          <cell r="F30">
            <v>92</v>
          </cell>
          <cell r="G30">
            <v>30</v>
          </cell>
          <cell r="H30">
            <v>3.1</v>
          </cell>
          <cell r="I30" t="str">
            <v>S</v>
          </cell>
          <cell r="J30">
            <v>27.720000000000002</v>
          </cell>
          <cell r="K30">
            <v>0</v>
          </cell>
        </row>
        <row r="31">
          <cell r="B31">
            <v>28.599999999999994</v>
          </cell>
          <cell r="C31">
            <v>37.4</v>
          </cell>
          <cell r="D31">
            <v>19.8</v>
          </cell>
          <cell r="E31">
            <v>57.958333333333336</v>
          </cell>
          <cell r="F31">
            <v>91</v>
          </cell>
          <cell r="G31">
            <v>25</v>
          </cell>
          <cell r="H31">
            <v>2.2</v>
          </cell>
          <cell r="I31" t="str">
            <v>L</v>
          </cell>
          <cell r="J31">
            <v>21.96</v>
          </cell>
          <cell r="K31">
            <v>0</v>
          </cell>
        </row>
        <row r="32">
          <cell r="B32">
            <v>27.191666666666666</v>
          </cell>
          <cell r="C32">
            <v>34.6</v>
          </cell>
          <cell r="D32">
            <v>23.3</v>
          </cell>
          <cell r="E32">
            <v>66.375</v>
          </cell>
          <cell r="F32">
            <v>87</v>
          </cell>
          <cell r="G32">
            <v>39</v>
          </cell>
          <cell r="H32">
            <v>4.7</v>
          </cell>
          <cell r="I32" t="str">
            <v>N</v>
          </cell>
          <cell r="J32">
            <v>51.84</v>
          </cell>
          <cell r="K32">
            <v>2.4000000000000004</v>
          </cell>
        </row>
        <row r="33">
          <cell r="B33">
            <v>24.879166666666666</v>
          </cell>
          <cell r="C33">
            <v>32.4</v>
          </cell>
          <cell r="D33">
            <v>21.6</v>
          </cell>
          <cell r="E33">
            <v>81.375</v>
          </cell>
          <cell r="F33">
            <v>95</v>
          </cell>
          <cell r="G33">
            <v>49</v>
          </cell>
          <cell r="H33">
            <v>3.8</v>
          </cell>
          <cell r="I33" t="str">
            <v>NE</v>
          </cell>
          <cell r="J33">
            <v>47.88</v>
          </cell>
          <cell r="K33">
            <v>12.200000000000001</v>
          </cell>
        </row>
        <row r="34">
          <cell r="B34">
            <v>26.245833333333326</v>
          </cell>
          <cell r="C34">
            <v>33.9</v>
          </cell>
          <cell r="D34">
            <v>22.6</v>
          </cell>
          <cell r="E34">
            <v>79.45833333333333</v>
          </cell>
          <cell r="F34">
            <v>95</v>
          </cell>
          <cell r="G34">
            <v>43</v>
          </cell>
          <cell r="H34">
            <v>5</v>
          </cell>
          <cell r="I34" t="str">
            <v>NO</v>
          </cell>
          <cell r="J34">
            <v>42.480000000000004</v>
          </cell>
          <cell r="K34">
            <v>8.399999999999999</v>
          </cell>
        </row>
        <row r="35">
          <cell r="I35" t="str">
            <v>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21.90833333333333</v>
          </cell>
          <cell r="C5">
            <v>28.3</v>
          </cell>
          <cell r="D5">
            <v>17.3</v>
          </cell>
          <cell r="E5">
            <v>58.666666666666664</v>
          </cell>
          <cell r="F5">
            <v>93</v>
          </cell>
          <cell r="G5">
            <v>29</v>
          </cell>
          <cell r="H5">
            <v>26.64</v>
          </cell>
          <cell r="I5" t="str">
            <v>L</v>
          </cell>
          <cell r="J5">
            <v>41.4</v>
          </cell>
          <cell r="K5">
            <v>0</v>
          </cell>
        </row>
        <row r="6">
          <cell r="B6">
            <v>22.4625</v>
          </cell>
          <cell r="C6">
            <v>29.2</v>
          </cell>
          <cell r="D6">
            <v>15.7</v>
          </cell>
          <cell r="E6">
            <v>38.541666666666664</v>
          </cell>
          <cell r="F6">
            <v>57</v>
          </cell>
          <cell r="G6">
            <v>21</v>
          </cell>
          <cell r="H6">
            <v>25.92</v>
          </cell>
          <cell r="I6" t="str">
            <v>L</v>
          </cell>
          <cell r="J6">
            <v>39.6</v>
          </cell>
          <cell r="K6">
            <v>0</v>
          </cell>
        </row>
        <row r="7">
          <cell r="B7">
            <v>22.966666666666665</v>
          </cell>
          <cell r="C7">
            <v>31.6</v>
          </cell>
          <cell r="D7">
            <v>14.2</v>
          </cell>
          <cell r="E7">
            <v>43.541666666666664</v>
          </cell>
          <cell r="F7">
            <v>69</v>
          </cell>
          <cell r="G7">
            <v>18</v>
          </cell>
          <cell r="H7">
            <v>15.48</v>
          </cell>
          <cell r="I7" t="str">
            <v>L</v>
          </cell>
          <cell r="J7">
            <v>24.840000000000003</v>
          </cell>
          <cell r="K7">
            <v>0</v>
          </cell>
        </row>
        <row r="8">
          <cell r="B8">
            <v>26.708333333333332</v>
          </cell>
          <cell r="C8">
            <v>34.9</v>
          </cell>
          <cell r="D8">
            <v>18.9</v>
          </cell>
          <cell r="E8">
            <v>41.75</v>
          </cell>
          <cell r="F8">
            <v>59</v>
          </cell>
          <cell r="G8">
            <v>22</v>
          </cell>
          <cell r="H8">
            <v>19.44</v>
          </cell>
          <cell r="I8" t="str">
            <v>L</v>
          </cell>
          <cell r="J8">
            <v>38.16</v>
          </cell>
          <cell r="K8">
            <v>0</v>
          </cell>
        </row>
        <row r="9">
          <cell r="B9">
            <v>22.437500000000004</v>
          </cell>
          <cell r="C9">
            <v>27.5</v>
          </cell>
          <cell r="D9">
            <v>19.3</v>
          </cell>
          <cell r="E9">
            <v>77.79166666666667</v>
          </cell>
          <cell r="F9">
            <v>97</v>
          </cell>
          <cell r="G9">
            <v>48</v>
          </cell>
          <cell r="H9">
            <v>25.2</v>
          </cell>
          <cell r="I9" t="str">
            <v>N</v>
          </cell>
          <cell r="J9">
            <v>47.16</v>
          </cell>
          <cell r="K9">
            <v>46</v>
          </cell>
        </row>
        <row r="10">
          <cell r="B10">
            <v>20.900000000000002</v>
          </cell>
          <cell r="C10">
            <v>27.9</v>
          </cell>
          <cell r="D10">
            <v>15.7</v>
          </cell>
          <cell r="E10">
            <v>74.58333333333333</v>
          </cell>
          <cell r="F10">
            <v>97</v>
          </cell>
          <cell r="G10">
            <v>31</v>
          </cell>
          <cell r="H10">
            <v>20.16</v>
          </cell>
          <cell r="I10" t="str">
            <v>SE</v>
          </cell>
          <cell r="J10">
            <v>33.84</v>
          </cell>
          <cell r="K10">
            <v>2.8000000000000003</v>
          </cell>
        </row>
        <row r="11">
          <cell r="B11">
            <v>23.16666666666666</v>
          </cell>
          <cell r="C11">
            <v>30.9</v>
          </cell>
          <cell r="D11">
            <v>16.2</v>
          </cell>
          <cell r="E11">
            <v>55</v>
          </cell>
          <cell r="F11">
            <v>84</v>
          </cell>
          <cell r="G11">
            <v>30</v>
          </cell>
          <cell r="H11">
            <v>16.56</v>
          </cell>
          <cell r="I11" t="str">
            <v>NE</v>
          </cell>
          <cell r="J11">
            <v>28.8</v>
          </cell>
          <cell r="K11">
            <v>0</v>
          </cell>
        </row>
        <row r="12">
          <cell r="B12">
            <v>26.35833333333333</v>
          </cell>
          <cell r="C12">
            <v>33.3</v>
          </cell>
          <cell r="D12">
            <v>19.1</v>
          </cell>
          <cell r="E12">
            <v>51</v>
          </cell>
          <cell r="F12">
            <v>73</v>
          </cell>
          <cell r="G12">
            <v>37</v>
          </cell>
          <cell r="H12">
            <v>25.56</v>
          </cell>
          <cell r="I12" t="str">
            <v>N</v>
          </cell>
          <cell r="J12">
            <v>44.64</v>
          </cell>
          <cell r="K12">
            <v>0</v>
          </cell>
        </row>
        <row r="13">
          <cell r="B13">
            <v>26.804347826086957</v>
          </cell>
          <cell r="C13">
            <v>32</v>
          </cell>
          <cell r="D13">
            <v>23.4</v>
          </cell>
          <cell r="E13">
            <v>65.78260869565217</v>
          </cell>
          <cell r="F13">
            <v>80</v>
          </cell>
          <cell r="G13">
            <v>49</v>
          </cell>
          <cell r="H13">
            <v>21.240000000000002</v>
          </cell>
          <cell r="I13" t="str">
            <v>NO</v>
          </cell>
          <cell r="J13">
            <v>45.36</v>
          </cell>
          <cell r="K13">
            <v>0</v>
          </cell>
        </row>
        <row r="14">
          <cell r="B14">
            <v>20.666666666666668</v>
          </cell>
          <cell r="C14">
            <v>24.2</v>
          </cell>
          <cell r="D14">
            <v>16.5</v>
          </cell>
          <cell r="E14">
            <v>77.66666666666667</v>
          </cell>
          <cell r="F14">
            <v>95</v>
          </cell>
          <cell r="G14">
            <v>61</v>
          </cell>
          <cell r="H14">
            <v>26.64</v>
          </cell>
          <cell r="I14" t="str">
            <v>SE</v>
          </cell>
          <cell r="J14">
            <v>41.76</v>
          </cell>
          <cell r="K14">
            <v>0</v>
          </cell>
        </row>
        <row r="15">
          <cell r="B15">
            <v>21.875</v>
          </cell>
          <cell r="C15">
            <v>29.9</v>
          </cell>
          <cell r="D15">
            <v>15.1</v>
          </cell>
          <cell r="E15">
            <v>63.833333333333336</v>
          </cell>
          <cell r="F15">
            <v>79</v>
          </cell>
          <cell r="G15">
            <v>44</v>
          </cell>
          <cell r="H15">
            <v>20.52</v>
          </cell>
          <cell r="I15" t="str">
            <v>L</v>
          </cell>
          <cell r="J15">
            <v>28.08</v>
          </cell>
          <cell r="K15">
            <v>0</v>
          </cell>
        </row>
        <row r="16">
          <cell r="B16">
            <v>25.80416666666667</v>
          </cell>
          <cell r="C16">
            <v>32.3</v>
          </cell>
          <cell r="D16">
            <v>21.5</v>
          </cell>
          <cell r="E16">
            <v>63.958333333333336</v>
          </cell>
          <cell r="F16">
            <v>76</v>
          </cell>
          <cell r="G16">
            <v>43</v>
          </cell>
          <cell r="H16">
            <v>22.68</v>
          </cell>
          <cell r="I16" t="str">
            <v>NE</v>
          </cell>
          <cell r="J16">
            <v>37.800000000000004</v>
          </cell>
          <cell r="K16">
            <v>0</v>
          </cell>
        </row>
        <row r="17">
          <cell r="B17">
            <v>26.70833333333334</v>
          </cell>
          <cell r="C17">
            <v>33.3</v>
          </cell>
          <cell r="D17">
            <v>22</v>
          </cell>
          <cell r="E17">
            <v>59.041666666666664</v>
          </cell>
          <cell r="F17">
            <v>72</v>
          </cell>
          <cell r="G17">
            <v>34</v>
          </cell>
          <cell r="H17">
            <v>27.36</v>
          </cell>
          <cell r="I17" t="str">
            <v>NE</v>
          </cell>
          <cell r="J17">
            <v>43.92</v>
          </cell>
          <cell r="K17">
            <v>0</v>
          </cell>
        </row>
        <row r="18">
          <cell r="B18">
            <v>24.84583333333333</v>
          </cell>
          <cell r="C18">
            <v>30.9</v>
          </cell>
          <cell r="D18">
            <v>20.3</v>
          </cell>
          <cell r="E18">
            <v>67.29166666666667</v>
          </cell>
          <cell r="F18">
            <v>85</v>
          </cell>
          <cell r="G18">
            <v>46</v>
          </cell>
          <cell r="H18">
            <v>24.840000000000003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21.916666666666668</v>
          </cell>
          <cell r="C19">
            <v>28.2</v>
          </cell>
          <cell r="D19">
            <v>17.4</v>
          </cell>
          <cell r="E19">
            <v>81.75</v>
          </cell>
          <cell r="F19">
            <v>96</v>
          </cell>
          <cell r="G19">
            <v>64</v>
          </cell>
          <cell r="H19">
            <v>22.32</v>
          </cell>
          <cell r="I19" t="str">
            <v>NE</v>
          </cell>
          <cell r="J19">
            <v>48.96</v>
          </cell>
          <cell r="K19">
            <v>31.399999999999995</v>
          </cell>
        </row>
        <row r="20">
          <cell r="B20">
            <v>20.16363636363636</v>
          </cell>
          <cell r="C20">
            <v>26</v>
          </cell>
          <cell r="D20">
            <v>16.1</v>
          </cell>
          <cell r="E20">
            <v>81.4090909090909</v>
          </cell>
          <cell r="F20">
            <v>97</v>
          </cell>
          <cell r="G20">
            <v>58</v>
          </cell>
          <cell r="H20">
            <v>21.240000000000002</v>
          </cell>
          <cell r="I20" t="str">
            <v>SO</v>
          </cell>
          <cell r="J20">
            <v>36.36</v>
          </cell>
          <cell r="K20">
            <v>0</v>
          </cell>
        </row>
        <row r="21">
          <cell r="B21">
            <v>24.28947368421053</v>
          </cell>
          <cell r="C21">
            <v>30.3</v>
          </cell>
          <cell r="D21">
            <v>17.3</v>
          </cell>
          <cell r="E21">
            <v>64.78947368421052</v>
          </cell>
          <cell r="F21">
            <v>96</v>
          </cell>
          <cell r="G21">
            <v>35</v>
          </cell>
          <cell r="H21">
            <v>15.48</v>
          </cell>
          <cell r="I21" t="str">
            <v>S</v>
          </cell>
          <cell r="J21">
            <v>30.6</v>
          </cell>
          <cell r="K21">
            <v>0</v>
          </cell>
        </row>
        <row r="22">
          <cell r="B22">
            <v>24.58333333333333</v>
          </cell>
          <cell r="C22">
            <v>31.9</v>
          </cell>
          <cell r="D22">
            <v>18</v>
          </cell>
          <cell r="E22">
            <v>44.708333333333336</v>
          </cell>
          <cell r="F22">
            <v>67</v>
          </cell>
          <cell r="G22">
            <v>21</v>
          </cell>
          <cell r="H22">
            <v>19.44</v>
          </cell>
          <cell r="I22" t="str">
            <v>L</v>
          </cell>
          <cell r="J22">
            <v>27</v>
          </cell>
          <cell r="K22">
            <v>0</v>
          </cell>
        </row>
        <row r="23">
          <cell r="B23">
            <v>26.20833333333334</v>
          </cell>
          <cell r="C23">
            <v>33.4</v>
          </cell>
          <cell r="D23">
            <v>19.4</v>
          </cell>
          <cell r="E23">
            <v>44.375</v>
          </cell>
          <cell r="F23">
            <v>64</v>
          </cell>
          <cell r="G23">
            <v>30</v>
          </cell>
          <cell r="H23">
            <v>20.88</v>
          </cell>
          <cell r="I23" t="str">
            <v>NE</v>
          </cell>
          <cell r="J23">
            <v>41.04</v>
          </cell>
          <cell r="K23">
            <v>0</v>
          </cell>
        </row>
        <row r="24">
          <cell r="B24">
            <v>22.783333333333335</v>
          </cell>
          <cell r="C24">
            <v>26.8</v>
          </cell>
          <cell r="D24">
            <v>17.6</v>
          </cell>
          <cell r="E24">
            <v>73.83333333333333</v>
          </cell>
          <cell r="F24">
            <v>95</v>
          </cell>
          <cell r="G24">
            <v>59</v>
          </cell>
          <cell r="H24">
            <v>37.800000000000004</v>
          </cell>
          <cell r="I24" t="str">
            <v>N</v>
          </cell>
          <cell r="J24">
            <v>56.88</v>
          </cell>
          <cell r="K24">
            <v>17.6</v>
          </cell>
        </row>
        <row r="25">
          <cell r="B25">
            <v>27.216666666666665</v>
          </cell>
          <cell r="C25">
            <v>30.2</v>
          </cell>
          <cell r="D25">
            <v>20.7</v>
          </cell>
          <cell r="E25">
            <v>68.08333333333333</v>
          </cell>
          <cell r="F25">
            <v>95</v>
          </cell>
          <cell r="G25">
            <v>58</v>
          </cell>
          <cell r="H25">
            <v>21.96</v>
          </cell>
          <cell r="I25" t="str">
            <v>O</v>
          </cell>
          <cell r="J25">
            <v>42.84</v>
          </cell>
          <cell r="K25">
            <v>3.6</v>
          </cell>
        </row>
        <row r="26">
          <cell r="B26">
            <v>23.818181818181817</v>
          </cell>
          <cell r="C26">
            <v>28.5</v>
          </cell>
          <cell r="D26">
            <v>20.4</v>
          </cell>
          <cell r="E26">
            <v>82.0909090909091</v>
          </cell>
          <cell r="F26">
            <v>95</v>
          </cell>
          <cell r="G26">
            <v>62</v>
          </cell>
          <cell r="H26">
            <v>13.68</v>
          </cell>
          <cell r="I26" t="str">
            <v>SO</v>
          </cell>
          <cell r="J26">
            <v>26.28</v>
          </cell>
          <cell r="K26">
            <v>0.4</v>
          </cell>
        </row>
        <row r="27">
          <cell r="B27">
            <v>24.611764705882354</v>
          </cell>
          <cell r="C27">
            <v>30.4</v>
          </cell>
          <cell r="D27">
            <v>18.8</v>
          </cell>
          <cell r="E27">
            <v>68.47058823529412</v>
          </cell>
          <cell r="F27">
            <v>91</v>
          </cell>
          <cell r="G27">
            <v>46</v>
          </cell>
          <cell r="H27">
            <v>12.24</v>
          </cell>
          <cell r="I27" t="str">
            <v>L</v>
          </cell>
          <cell r="J27">
            <v>26.28</v>
          </cell>
          <cell r="K27">
            <v>0</v>
          </cell>
        </row>
        <row r="28">
          <cell r="B28">
            <v>28.339999999999996</v>
          </cell>
          <cell r="C28">
            <v>32.2</v>
          </cell>
          <cell r="D28">
            <v>21.1</v>
          </cell>
          <cell r="E28">
            <v>54.8</v>
          </cell>
          <cell r="F28">
            <v>85</v>
          </cell>
          <cell r="G28">
            <v>40</v>
          </cell>
          <cell r="H28">
            <v>14.4</v>
          </cell>
          <cell r="I28" t="str">
            <v>SO</v>
          </cell>
          <cell r="J28">
            <v>30.6</v>
          </cell>
          <cell r="K28">
            <v>0</v>
          </cell>
        </row>
        <row r="29">
          <cell r="B29">
            <v>28.483333333333334</v>
          </cell>
          <cell r="C29">
            <v>30.7</v>
          </cell>
          <cell r="D29">
            <v>23.9</v>
          </cell>
          <cell r="E29">
            <v>51</v>
          </cell>
          <cell r="F29">
            <v>66</v>
          </cell>
          <cell r="G29">
            <v>45</v>
          </cell>
          <cell r="H29">
            <v>12.24</v>
          </cell>
          <cell r="I29" t="str">
            <v>SO</v>
          </cell>
          <cell r="J29">
            <v>25.92</v>
          </cell>
          <cell r="K29">
            <v>0</v>
          </cell>
        </row>
        <row r="30">
          <cell r="B30">
            <v>28.360000000000003</v>
          </cell>
          <cell r="C30">
            <v>32.3</v>
          </cell>
          <cell r="D30">
            <v>20.7</v>
          </cell>
          <cell r="E30">
            <v>44.53333333333333</v>
          </cell>
          <cell r="F30">
            <v>69</v>
          </cell>
          <cell r="G30">
            <v>32</v>
          </cell>
          <cell r="H30">
            <v>14.4</v>
          </cell>
          <cell r="I30" t="str">
            <v>SO</v>
          </cell>
          <cell r="J30">
            <v>28.08</v>
          </cell>
          <cell r="K30">
            <v>0</v>
          </cell>
        </row>
        <row r="31">
          <cell r="B31">
            <v>32.544444444444444</v>
          </cell>
          <cell r="C31">
            <v>34.8</v>
          </cell>
          <cell r="D31">
            <v>28.1</v>
          </cell>
          <cell r="E31">
            <v>42.888888888888886</v>
          </cell>
          <cell r="F31">
            <v>55</v>
          </cell>
          <cell r="G31">
            <v>37</v>
          </cell>
          <cell r="H31">
            <v>11.520000000000001</v>
          </cell>
          <cell r="I31" t="str">
            <v>O</v>
          </cell>
          <cell r="J31">
            <v>25.2</v>
          </cell>
          <cell r="K31">
            <v>0</v>
          </cell>
        </row>
        <row r="32">
          <cell r="B32">
            <v>30.142857142857142</v>
          </cell>
          <cell r="C32">
            <v>32.2</v>
          </cell>
          <cell r="D32">
            <v>26.5</v>
          </cell>
          <cell r="E32">
            <v>58.285714285714285</v>
          </cell>
          <cell r="F32">
            <v>70</v>
          </cell>
          <cell r="G32">
            <v>48</v>
          </cell>
          <cell r="H32">
            <v>19.08</v>
          </cell>
          <cell r="I32" t="str">
            <v>O</v>
          </cell>
          <cell r="J32">
            <v>39.96</v>
          </cell>
          <cell r="K32">
            <v>0</v>
          </cell>
        </row>
        <row r="33">
          <cell r="B33">
            <v>27.9</v>
          </cell>
          <cell r="C33">
            <v>28.9</v>
          </cell>
          <cell r="D33">
            <v>25.6</v>
          </cell>
          <cell r="E33">
            <v>69.75</v>
          </cell>
          <cell r="F33">
            <v>77</v>
          </cell>
          <cell r="G33">
            <v>65</v>
          </cell>
          <cell r="H33">
            <v>18</v>
          </cell>
          <cell r="I33" t="str">
            <v>O</v>
          </cell>
          <cell r="J33">
            <v>41.76</v>
          </cell>
          <cell r="K33">
            <v>0</v>
          </cell>
        </row>
        <row r="34">
          <cell r="B34">
            <v>28.912499999999998</v>
          </cell>
          <cell r="C34">
            <v>30.7</v>
          </cell>
          <cell r="D34">
            <v>25</v>
          </cell>
          <cell r="E34">
            <v>65.875</v>
          </cell>
          <cell r="F34">
            <v>84</v>
          </cell>
          <cell r="G34">
            <v>56</v>
          </cell>
          <cell r="H34">
            <v>13.32</v>
          </cell>
          <cell r="I34" t="str">
            <v>O</v>
          </cell>
          <cell r="J34">
            <v>29.880000000000003</v>
          </cell>
          <cell r="K34">
            <v>0</v>
          </cell>
        </row>
        <row r="35">
          <cell r="I35" t="str">
            <v>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25.441666666666663</v>
          </cell>
          <cell r="C5">
            <v>26.8</v>
          </cell>
          <cell r="D5">
            <v>22</v>
          </cell>
          <cell r="E5">
            <v>25.441666666666663</v>
          </cell>
          <cell r="F5">
            <v>90</v>
          </cell>
          <cell r="G5">
            <v>57</v>
          </cell>
          <cell r="H5" t="str">
            <v>**</v>
          </cell>
          <cell r="I5" t="str">
            <v>S</v>
          </cell>
          <cell r="J5" t="str">
            <v>**</v>
          </cell>
          <cell r="K5">
            <v>0</v>
          </cell>
        </row>
        <row r="6">
          <cell r="B6">
            <v>26.94615384615385</v>
          </cell>
          <cell r="C6">
            <v>30.3</v>
          </cell>
          <cell r="D6">
            <v>20.8</v>
          </cell>
          <cell r="E6">
            <v>36.53846153846154</v>
          </cell>
          <cell r="F6">
            <v>69</v>
          </cell>
          <cell r="G6">
            <v>25</v>
          </cell>
          <cell r="H6" t="str">
            <v>**</v>
          </cell>
          <cell r="I6" t="str">
            <v>NE</v>
          </cell>
          <cell r="J6" t="str">
            <v>**</v>
          </cell>
          <cell r="K6">
            <v>0</v>
          </cell>
        </row>
        <row r="7">
          <cell r="B7">
            <v>26.116666666666667</v>
          </cell>
          <cell r="C7">
            <v>32.8</v>
          </cell>
          <cell r="D7">
            <v>14.6</v>
          </cell>
          <cell r="E7">
            <v>45.388888888888886</v>
          </cell>
          <cell r="F7">
            <v>89</v>
          </cell>
          <cell r="G7">
            <v>23</v>
          </cell>
          <cell r="H7" t="str">
            <v>**</v>
          </cell>
          <cell r="I7" t="str">
            <v>L</v>
          </cell>
          <cell r="J7" t="str">
            <v>**</v>
          </cell>
          <cell r="K7">
            <v>0</v>
          </cell>
        </row>
        <row r="8">
          <cell r="B8">
            <v>25.954545454545453</v>
          </cell>
          <cell r="C8">
            <v>34.7</v>
          </cell>
          <cell r="D8">
            <v>17</v>
          </cell>
          <cell r="E8">
            <v>53.86363636363637</v>
          </cell>
          <cell r="F8">
            <v>82</v>
          </cell>
          <cell r="G8">
            <v>29</v>
          </cell>
          <cell r="H8" t="str">
            <v>**</v>
          </cell>
          <cell r="I8" t="str">
            <v>NE</v>
          </cell>
          <cell r="J8" t="str">
            <v>**</v>
          </cell>
          <cell r="K8">
            <v>0</v>
          </cell>
        </row>
        <row r="9">
          <cell r="B9">
            <v>25.163636363636364</v>
          </cell>
          <cell r="C9">
            <v>32.2</v>
          </cell>
          <cell r="D9">
            <v>20</v>
          </cell>
          <cell r="E9">
            <v>68.9090909090909</v>
          </cell>
          <cell r="F9">
            <v>92</v>
          </cell>
          <cell r="G9">
            <v>43</v>
          </cell>
          <cell r="H9" t="str">
            <v>**</v>
          </cell>
          <cell r="I9" t="str">
            <v>NO</v>
          </cell>
          <cell r="J9" t="str">
            <v>**</v>
          </cell>
          <cell r="K9">
            <v>8</v>
          </cell>
        </row>
        <row r="10">
          <cell r="B10">
            <v>24.621428571428574</v>
          </cell>
          <cell r="C10">
            <v>28.1</v>
          </cell>
          <cell r="D10">
            <v>20.7</v>
          </cell>
          <cell r="E10">
            <v>64.14285714285714</v>
          </cell>
          <cell r="F10">
            <v>90</v>
          </cell>
          <cell r="G10">
            <v>48</v>
          </cell>
          <cell r="H10" t="str">
            <v>**</v>
          </cell>
          <cell r="I10" t="str">
            <v>SO</v>
          </cell>
          <cell r="J10" t="str">
            <v>**</v>
          </cell>
          <cell r="K10">
            <v>0</v>
          </cell>
        </row>
        <row r="11">
          <cell r="B11">
            <v>24.395</v>
          </cell>
          <cell r="C11">
            <v>31.4</v>
          </cell>
          <cell r="D11">
            <v>15.1</v>
          </cell>
          <cell r="E11">
            <v>57</v>
          </cell>
          <cell r="F11">
            <v>92</v>
          </cell>
          <cell r="G11">
            <v>31</v>
          </cell>
          <cell r="H11" t="str">
            <v>**</v>
          </cell>
          <cell r="I11" t="str">
            <v>L</v>
          </cell>
          <cell r="J11" t="str">
            <v>**</v>
          </cell>
          <cell r="K11">
            <v>0</v>
          </cell>
        </row>
        <row r="12">
          <cell r="B12">
            <v>26.504166666666666</v>
          </cell>
          <cell r="C12">
            <v>34.1</v>
          </cell>
          <cell r="D12">
            <v>19.2</v>
          </cell>
          <cell r="E12">
            <v>59</v>
          </cell>
          <cell r="F12">
            <v>85</v>
          </cell>
          <cell r="G12">
            <v>34</v>
          </cell>
          <cell r="H12" t="str">
            <v>**</v>
          </cell>
          <cell r="I12" t="str">
            <v>N</v>
          </cell>
          <cell r="J12" t="str">
            <v>**</v>
          </cell>
          <cell r="K12">
            <v>0</v>
          </cell>
        </row>
        <row r="13">
          <cell r="B13">
            <v>26.313636363636363</v>
          </cell>
          <cell r="C13">
            <v>33.3</v>
          </cell>
          <cell r="D13">
            <v>21.9</v>
          </cell>
          <cell r="E13">
            <v>62.95454545454545</v>
          </cell>
          <cell r="F13">
            <v>81</v>
          </cell>
          <cell r="G13">
            <v>40</v>
          </cell>
          <cell r="H13" t="str">
            <v>**</v>
          </cell>
          <cell r="I13" t="str">
            <v>NO</v>
          </cell>
          <cell r="J13" t="str">
            <v>**</v>
          </cell>
          <cell r="K13">
            <v>0</v>
          </cell>
        </row>
        <row r="14">
          <cell r="B14">
            <v>24.44</v>
          </cell>
          <cell r="C14">
            <v>28.3</v>
          </cell>
          <cell r="D14">
            <v>21.8</v>
          </cell>
          <cell r="E14">
            <v>76</v>
          </cell>
          <cell r="F14">
            <v>91</v>
          </cell>
          <cell r="G14">
            <v>58</v>
          </cell>
          <cell r="H14" t="str">
            <v>**</v>
          </cell>
          <cell r="I14" t="str">
            <v>S</v>
          </cell>
          <cell r="J14" t="str">
            <v>**</v>
          </cell>
          <cell r="K14">
            <v>0.8</v>
          </cell>
        </row>
        <row r="15">
          <cell r="B15">
            <v>26.8625</v>
          </cell>
          <cell r="C15">
            <v>31.7</v>
          </cell>
          <cell r="D15">
            <v>21.9</v>
          </cell>
          <cell r="E15">
            <v>61.75</v>
          </cell>
          <cell r="F15">
            <v>83</v>
          </cell>
          <cell r="G15">
            <v>42</v>
          </cell>
          <cell r="H15" t="str">
            <v>**</v>
          </cell>
          <cell r="I15" t="str">
            <v>SE</v>
          </cell>
          <cell r="J15" t="str">
            <v>**</v>
          </cell>
          <cell r="K15">
            <v>0</v>
          </cell>
        </row>
        <row r="16">
          <cell r="B16">
            <v>27.752631578947373</v>
          </cell>
          <cell r="C16">
            <v>33.6</v>
          </cell>
          <cell r="D16">
            <v>20.6</v>
          </cell>
          <cell r="E16">
            <v>58.36842105263158</v>
          </cell>
          <cell r="F16">
            <v>87</v>
          </cell>
          <cell r="G16">
            <v>35</v>
          </cell>
          <cell r="H16" t="str">
            <v>**</v>
          </cell>
          <cell r="I16" t="str">
            <v>L</v>
          </cell>
          <cell r="J16" t="str">
            <v>**</v>
          </cell>
          <cell r="K16">
            <v>0</v>
          </cell>
        </row>
        <row r="17">
          <cell r="B17">
            <v>25.30952380952381</v>
          </cell>
          <cell r="C17">
            <v>32.8</v>
          </cell>
          <cell r="D17">
            <v>21.2</v>
          </cell>
          <cell r="E17">
            <v>70</v>
          </cell>
          <cell r="F17">
            <v>91</v>
          </cell>
          <cell r="G17">
            <v>37</v>
          </cell>
          <cell r="H17" t="str">
            <v>**</v>
          </cell>
          <cell r="I17" t="str">
            <v>SE</v>
          </cell>
          <cell r="J17" t="str">
            <v>**</v>
          </cell>
          <cell r="K17">
            <v>10.6</v>
          </cell>
        </row>
        <row r="18">
          <cell r="B18">
            <v>26.139999999999997</v>
          </cell>
          <cell r="C18">
            <v>31.5</v>
          </cell>
          <cell r="D18">
            <v>20.9</v>
          </cell>
          <cell r="E18">
            <v>67.73333333333333</v>
          </cell>
          <cell r="F18">
            <v>92</v>
          </cell>
          <cell r="G18">
            <v>45</v>
          </cell>
          <cell r="H18" t="str">
            <v>**</v>
          </cell>
          <cell r="I18" t="str">
            <v>SO</v>
          </cell>
          <cell r="J18" t="str">
            <v>**</v>
          </cell>
          <cell r="K18">
            <v>0</v>
          </cell>
        </row>
        <row r="19">
          <cell r="B19">
            <v>23.257894736842104</v>
          </cell>
          <cell r="C19">
            <v>30.4</v>
          </cell>
          <cell r="D19">
            <v>20.3</v>
          </cell>
          <cell r="E19">
            <v>78.42105263157895</v>
          </cell>
          <cell r="F19">
            <v>93</v>
          </cell>
          <cell r="G19">
            <v>48</v>
          </cell>
          <cell r="H19" t="str">
            <v>**</v>
          </cell>
          <cell r="I19" t="str">
            <v>L</v>
          </cell>
          <cell r="J19" t="str">
            <v>**</v>
          </cell>
          <cell r="K19">
            <v>10.6</v>
          </cell>
        </row>
        <row r="20">
          <cell r="B20">
            <v>24.921428571428574</v>
          </cell>
          <cell r="C20">
            <v>29.1</v>
          </cell>
          <cell r="D20">
            <v>19.4</v>
          </cell>
          <cell r="E20">
            <v>66.42857142857143</v>
          </cell>
          <cell r="F20">
            <v>92</v>
          </cell>
          <cell r="G20">
            <v>47</v>
          </cell>
          <cell r="H20" t="str">
            <v>**</v>
          </cell>
          <cell r="I20" t="str">
            <v>SO</v>
          </cell>
          <cell r="J20" t="str">
            <v>**</v>
          </cell>
          <cell r="K20">
            <v>1</v>
          </cell>
        </row>
        <row r="21">
          <cell r="B21">
            <v>26.24444444444445</v>
          </cell>
          <cell r="C21">
            <v>30.7</v>
          </cell>
          <cell r="D21">
            <v>21.2</v>
          </cell>
          <cell r="E21">
            <v>59.888888888888886</v>
          </cell>
          <cell r="F21">
            <v>90</v>
          </cell>
          <cell r="G21">
            <v>38</v>
          </cell>
          <cell r="H21" t="str">
            <v>**</v>
          </cell>
          <cell r="I21" t="str">
            <v>SO</v>
          </cell>
          <cell r="J21" t="str">
            <v>**</v>
          </cell>
          <cell r="K21">
            <v>0</v>
          </cell>
        </row>
        <row r="22">
          <cell r="B22">
            <v>26.285000000000004</v>
          </cell>
          <cell r="C22">
            <v>32.4</v>
          </cell>
          <cell r="D22">
            <v>19.3</v>
          </cell>
          <cell r="E22">
            <v>54.15</v>
          </cell>
          <cell r="F22">
            <v>89</v>
          </cell>
          <cell r="G22">
            <v>26</v>
          </cell>
          <cell r="H22" t="str">
            <v>**</v>
          </cell>
          <cell r="I22" t="str">
            <v>SO</v>
          </cell>
          <cell r="J22" t="str">
            <v>**</v>
          </cell>
          <cell r="K22">
            <v>0</v>
          </cell>
        </row>
        <row r="23">
          <cell r="B23">
            <v>25.9304347826087</v>
          </cell>
          <cell r="C23">
            <v>35.3</v>
          </cell>
          <cell r="D23">
            <v>15.9</v>
          </cell>
          <cell r="E23">
            <v>52</v>
          </cell>
          <cell r="F23">
            <v>83</v>
          </cell>
          <cell r="G23">
            <v>28</v>
          </cell>
          <cell r="H23" t="str">
            <v>**</v>
          </cell>
          <cell r="I23" t="str">
            <v>SO</v>
          </cell>
          <cell r="J23" t="str">
            <v>**</v>
          </cell>
          <cell r="K23">
            <v>0</v>
          </cell>
        </row>
        <row r="24">
          <cell r="B24">
            <v>25.370833333333326</v>
          </cell>
          <cell r="C24">
            <v>33.6</v>
          </cell>
          <cell r="D24">
            <v>21.5</v>
          </cell>
          <cell r="E24">
            <v>69.83333333333333</v>
          </cell>
          <cell r="F24">
            <v>90</v>
          </cell>
          <cell r="G24">
            <v>30</v>
          </cell>
          <cell r="H24" t="str">
            <v>**</v>
          </cell>
          <cell r="I24" t="str">
            <v>SO</v>
          </cell>
          <cell r="J24" t="str">
            <v>**</v>
          </cell>
          <cell r="K24">
            <v>1</v>
          </cell>
        </row>
        <row r="25">
          <cell r="B25">
            <v>27.76666666666667</v>
          </cell>
          <cell r="C25">
            <v>34.5</v>
          </cell>
          <cell r="D25">
            <v>21.7</v>
          </cell>
          <cell r="E25">
            <v>60.13333333333333</v>
          </cell>
          <cell r="F25">
            <v>87</v>
          </cell>
          <cell r="G25">
            <v>33</v>
          </cell>
          <cell r="H25" t="str">
            <v>**</v>
          </cell>
          <cell r="I25" t="str">
            <v>NO</v>
          </cell>
          <cell r="J25" t="str">
            <v>**</v>
          </cell>
          <cell r="K25">
            <v>0</v>
          </cell>
        </row>
        <row r="26">
          <cell r="B26">
            <v>23.894999999999996</v>
          </cell>
          <cell r="C26">
            <v>28.7</v>
          </cell>
          <cell r="D26">
            <v>21.1</v>
          </cell>
          <cell r="E26">
            <v>82.25</v>
          </cell>
          <cell r="F26">
            <v>95</v>
          </cell>
          <cell r="G26">
            <v>62</v>
          </cell>
          <cell r="H26" t="str">
            <v>**</v>
          </cell>
          <cell r="I26" t="str">
            <v>NO</v>
          </cell>
          <cell r="J26" t="str">
            <v>**</v>
          </cell>
          <cell r="K26">
            <v>52.400000000000006</v>
          </cell>
        </row>
        <row r="27">
          <cell r="B27">
            <v>28.515384615384615</v>
          </cell>
          <cell r="C27">
            <v>32.2</v>
          </cell>
          <cell r="D27">
            <v>22.6</v>
          </cell>
          <cell r="E27">
            <v>56.84615384615385</v>
          </cell>
          <cell r="F27">
            <v>90</v>
          </cell>
          <cell r="G27">
            <v>36</v>
          </cell>
          <cell r="H27" t="str">
            <v>**</v>
          </cell>
          <cell r="I27" t="str">
            <v>O</v>
          </cell>
          <cell r="J27" t="str">
            <v>**</v>
          </cell>
          <cell r="K27">
            <v>0</v>
          </cell>
        </row>
        <row r="28">
          <cell r="B28">
            <v>27.21</v>
          </cell>
          <cell r="C28">
            <v>33.5</v>
          </cell>
          <cell r="D28">
            <v>19.3</v>
          </cell>
          <cell r="E28">
            <v>59.3</v>
          </cell>
          <cell r="F28">
            <v>90</v>
          </cell>
          <cell r="G28">
            <v>32</v>
          </cell>
          <cell r="H28" t="str">
            <v>**</v>
          </cell>
          <cell r="I28" t="str">
            <v>O</v>
          </cell>
          <cell r="J28" t="str">
            <v>**</v>
          </cell>
          <cell r="K28">
            <v>0</v>
          </cell>
        </row>
        <row r="29">
          <cell r="B29">
            <v>27.279999999999994</v>
          </cell>
          <cell r="C29">
            <v>33.8</v>
          </cell>
          <cell r="D29">
            <v>21.3</v>
          </cell>
          <cell r="E29">
            <v>63.65</v>
          </cell>
          <cell r="F29">
            <v>86</v>
          </cell>
          <cell r="G29">
            <v>40</v>
          </cell>
          <cell r="H29" t="str">
            <v>**</v>
          </cell>
          <cell r="I29" t="str">
            <v>O</v>
          </cell>
          <cell r="J29" t="str">
            <v>**</v>
          </cell>
          <cell r="K29">
            <v>0</v>
          </cell>
        </row>
        <row r="30">
          <cell r="B30">
            <v>27.799999999999997</v>
          </cell>
          <cell r="C30">
            <v>34.1</v>
          </cell>
          <cell r="D30">
            <v>22.9</v>
          </cell>
          <cell r="E30">
            <v>67.27272727272727</v>
          </cell>
          <cell r="F30">
            <v>92</v>
          </cell>
          <cell r="G30">
            <v>39</v>
          </cell>
          <cell r="H30" t="str">
            <v>**</v>
          </cell>
          <cell r="I30" t="str">
            <v>NO</v>
          </cell>
          <cell r="J30" t="str">
            <v>**</v>
          </cell>
          <cell r="K30">
            <v>3.2</v>
          </cell>
        </row>
        <row r="31">
          <cell r="B31">
            <v>26.872727272727275</v>
          </cell>
          <cell r="C31">
            <v>35.1</v>
          </cell>
          <cell r="D31">
            <v>21.1</v>
          </cell>
          <cell r="E31">
            <v>66.31818181818181</v>
          </cell>
          <cell r="F31">
            <v>91</v>
          </cell>
          <cell r="G31">
            <v>36</v>
          </cell>
          <cell r="H31" t="str">
            <v>**</v>
          </cell>
          <cell r="I31" t="str">
            <v>NO</v>
          </cell>
          <cell r="J31" t="str">
            <v>**</v>
          </cell>
          <cell r="K31">
            <v>0.4</v>
          </cell>
        </row>
        <row r="32">
          <cell r="B32">
            <v>28.427777777777777</v>
          </cell>
          <cell r="C32">
            <v>34.2</v>
          </cell>
          <cell r="D32">
            <v>22.4</v>
          </cell>
          <cell r="E32">
            <v>62.22222222222222</v>
          </cell>
          <cell r="F32">
            <v>86</v>
          </cell>
          <cell r="G32">
            <v>39</v>
          </cell>
          <cell r="H32" t="str">
            <v>**</v>
          </cell>
          <cell r="I32" t="str">
            <v>O</v>
          </cell>
          <cell r="J32" t="str">
            <v>**</v>
          </cell>
          <cell r="K32">
            <v>0.2</v>
          </cell>
        </row>
        <row r="33">
          <cell r="B33">
            <v>26.61111111111111</v>
          </cell>
          <cell r="C33">
            <v>32</v>
          </cell>
          <cell r="D33">
            <v>22.2</v>
          </cell>
          <cell r="E33">
            <v>66.5</v>
          </cell>
          <cell r="F33">
            <v>85</v>
          </cell>
          <cell r="G33">
            <v>45</v>
          </cell>
          <cell r="H33" t="str">
            <v>**</v>
          </cell>
          <cell r="I33" t="str">
            <v>N</v>
          </cell>
          <cell r="J33" t="str">
            <v>**</v>
          </cell>
          <cell r="K33">
            <v>0</v>
          </cell>
        </row>
        <row r="34">
          <cell r="B34">
            <v>26.942105263157895</v>
          </cell>
          <cell r="C34">
            <v>33</v>
          </cell>
          <cell r="D34">
            <v>23</v>
          </cell>
          <cell r="E34">
            <v>69.10526315789474</v>
          </cell>
          <cell r="F34">
            <v>89</v>
          </cell>
          <cell r="G34">
            <v>40</v>
          </cell>
          <cell r="H34" t="str">
            <v>**</v>
          </cell>
          <cell r="I34" t="str">
            <v>O</v>
          </cell>
          <cell r="K34">
            <v>1.6</v>
          </cell>
        </row>
        <row r="35">
          <cell r="I35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21.126666666666665</v>
          </cell>
          <cell r="C5">
            <v>23.7</v>
          </cell>
          <cell r="D5">
            <v>68</v>
          </cell>
          <cell r="E5">
            <v>84.73333333333333</v>
          </cell>
          <cell r="F5">
            <v>97</v>
          </cell>
          <cell r="G5">
            <v>63</v>
          </cell>
          <cell r="H5">
            <v>10.8</v>
          </cell>
          <cell r="I5" t="str">
            <v>S</v>
          </cell>
          <cell r="J5">
            <v>21.96</v>
          </cell>
          <cell r="K5">
            <v>3.4</v>
          </cell>
        </row>
        <row r="6">
          <cell r="B6">
            <v>23.37142857142857</v>
          </cell>
          <cell r="C6">
            <v>27.4</v>
          </cell>
          <cell r="D6">
            <v>17</v>
          </cell>
          <cell r="E6">
            <v>39.285714285714285</v>
          </cell>
          <cell r="F6">
            <v>75</v>
          </cell>
          <cell r="G6">
            <v>25</v>
          </cell>
          <cell r="H6">
            <v>11.88</v>
          </cell>
          <cell r="I6" t="str">
            <v>S</v>
          </cell>
          <cell r="J6">
            <v>23.4</v>
          </cell>
          <cell r="K6">
            <v>0</v>
          </cell>
        </row>
        <row r="7">
          <cell r="B7">
            <v>24.363157894736844</v>
          </cell>
          <cell r="C7">
            <v>30.6</v>
          </cell>
          <cell r="D7">
            <v>16.8</v>
          </cell>
          <cell r="E7">
            <v>40.94736842105263</v>
          </cell>
          <cell r="F7">
            <v>72</v>
          </cell>
          <cell r="G7">
            <v>21</v>
          </cell>
          <cell r="H7">
            <v>10.44</v>
          </cell>
          <cell r="I7" t="str">
            <v>SE</v>
          </cell>
          <cell r="J7">
            <v>23.040000000000003</v>
          </cell>
          <cell r="K7">
            <v>0</v>
          </cell>
        </row>
        <row r="8">
          <cell r="B8">
            <v>24.963157894736838</v>
          </cell>
          <cell r="C8">
            <v>30.6</v>
          </cell>
          <cell r="D8">
            <v>20.6</v>
          </cell>
          <cell r="E8">
            <v>53.89473684210526</v>
          </cell>
          <cell r="F8">
            <v>71</v>
          </cell>
          <cell r="G8">
            <v>35</v>
          </cell>
          <cell r="H8">
            <v>23.400000000000002</v>
          </cell>
          <cell r="I8" t="str">
            <v>N</v>
          </cell>
          <cell r="J8">
            <v>62.63999999999999</v>
          </cell>
          <cell r="K8">
            <v>2.4000000000000004</v>
          </cell>
        </row>
        <row r="9">
          <cell r="B9">
            <v>23.12777777777778</v>
          </cell>
          <cell r="C9">
            <v>28.8</v>
          </cell>
          <cell r="D9">
            <v>18</v>
          </cell>
          <cell r="E9">
            <v>72.22222222222223</v>
          </cell>
          <cell r="F9">
            <v>92</v>
          </cell>
          <cell r="G9">
            <v>49</v>
          </cell>
          <cell r="H9">
            <v>28.08</v>
          </cell>
          <cell r="I9" t="str">
            <v>NO</v>
          </cell>
          <cell r="J9">
            <v>56.519999999999996</v>
          </cell>
          <cell r="K9">
            <v>12.6</v>
          </cell>
        </row>
        <row r="10">
          <cell r="B10">
            <v>21.746153846153845</v>
          </cell>
          <cell r="C10">
            <v>25.4</v>
          </cell>
          <cell r="D10">
            <v>18.8</v>
          </cell>
          <cell r="E10">
            <v>69</v>
          </cell>
          <cell r="F10">
            <v>88</v>
          </cell>
          <cell r="G10">
            <v>52</v>
          </cell>
          <cell r="H10">
            <v>9.360000000000001</v>
          </cell>
          <cell r="I10" t="str">
            <v>SO</v>
          </cell>
          <cell r="J10">
            <v>24.12</v>
          </cell>
          <cell r="K10">
            <v>0</v>
          </cell>
        </row>
        <row r="11">
          <cell r="B11">
            <v>23.975000000000005</v>
          </cell>
          <cell r="C11">
            <v>29.4</v>
          </cell>
          <cell r="D11">
            <v>16.6</v>
          </cell>
          <cell r="E11">
            <v>49.875</v>
          </cell>
          <cell r="F11">
            <v>81</v>
          </cell>
          <cell r="G11">
            <v>26</v>
          </cell>
          <cell r="H11">
            <v>12.24</v>
          </cell>
          <cell r="I11" t="str">
            <v>NO</v>
          </cell>
          <cell r="J11">
            <v>28.08</v>
          </cell>
          <cell r="K11">
            <v>0</v>
          </cell>
        </row>
        <row r="12">
          <cell r="B12">
            <v>26.582352941176474</v>
          </cell>
          <cell r="C12">
            <v>30.7</v>
          </cell>
          <cell r="D12">
            <v>20.7</v>
          </cell>
          <cell r="E12">
            <v>55.470588235294116</v>
          </cell>
          <cell r="F12">
            <v>81</v>
          </cell>
          <cell r="G12">
            <v>39</v>
          </cell>
          <cell r="H12">
            <v>20.88</v>
          </cell>
          <cell r="I12" t="str">
            <v>N</v>
          </cell>
          <cell r="J12">
            <v>43.92</v>
          </cell>
          <cell r="K12">
            <v>0</v>
          </cell>
        </row>
        <row r="13">
          <cell r="B13">
            <v>25.74117647058823</v>
          </cell>
          <cell r="C13">
            <v>31.4</v>
          </cell>
          <cell r="D13">
            <v>21.3</v>
          </cell>
          <cell r="E13">
            <v>65.52941176470588</v>
          </cell>
          <cell r="F13">
            <v>89</v>
          </cell>
          <cell r="G13">
            <v>40</v>
          </cell>
          <cell r="H13">
            <v>22.32</v>
          </cell>
          <cell r="I13" t="str">
            <v>NE</v>
          </cell>
          <cell r="J13">
            <v>44.64</v>
          </cell>
          <cell r="K13">
            <v>7.2</v>
          </cell>
        </row>
        <row r="14">
          <cell r="B14">
            <v>22.158823529411762</v>
          </cell>
          <cell r="C14">
            <v>27.1</v>
          </cell>
          <cell r="D14">
            <v>18.2</v>
          </cell>
          <cell r="E14">
            <v>81.47058823529412</v>
          </cell>
          <cell r="F14">
            <v>96</v>
          </cell>
          <cell r="G14">
            <v>62</v>
          </cell>
          <cell r="H14">
            <v>17.28</v>
          </cell>
          <cell r="I14" t="str">
            <v>S</v>
          </cell>
          <cell r="J14">
            <v>36</v>
          </cell>
          <cell r="K14">
            <v>0</v>
          </cell>
        </row>
        <row r="15">
          <cell r="B15">
            <v>23.50625</v>
          </cell>
          <cell r="C15">
            <v>28.9</v>
          </cell>
          <cell r="D15">
            <v>18.1</v>
          </cell>
          <cell r="E15">
            <v>73.25</v>
          </cell>
          <cell r="F15">
            <v>94</v>
          </cell>
          <cell r="G15">
            <v>53</v>
          </cell>
          <cell r="H15">
            <v>12.96</v>
          </cell>
          <cell r="I15" t="str">
            <v>S</v>
          </cell>
          <cell r="J15">
            <v>22.68</v>
          </cell>
          <cell r="K15">
            <v>0</v>
          </cell>
        </row>
        <row r="16">
          <cell r="B16">
            <v>25.6764705882353</v>
          </cell>
          <cell r="C16">
            <v>29.9</v>
          </cell>
          <cell r="D16">
            <v>21.1</v>
          </cell>
          <cell r="E16">
            <v>65.82352941176471</v>
          </cell>
          <cell r="F16">
            <v>83</v>
          </cell>
          <cell r="G16">
            <v>44</v>
          </cell>
          <cell r="H16">
            <v>16.92</v>
          </cell>
          <cell r="I16" t="str">
            <v>SE</v>
          </cell>
          <cell r="J16">
            <v>29.16</v>
          </cell>
          <cell r="K16">
            <v>3</v>
          </cell>
        </row>
        <row r="17">
          <cell r="B17">
            <v>23.28235294117647</v>
          </cell>
          <cell r="C17">
            <v>31.4</v>
          </cell>
          <cell r="D17">
            <v>18.6</v>
          </cell>
          <cell r="E17">
            <v>72.58823529411765</v>
          </cell>
          <cell r="F17">
            <v>93</v>
          </cell>
          <cell r="G17">
            <v>38</v>
          </cell>
          <cell r="H17">
            <v>28.08</v>
          </cell>
          <cell r="I17" t="str">
            <v>SE</v>
          </cell>
          <cell r="J17">
            <v>71.28</v>
          </cell>
          <cell r="K17">
            <v>26.4</v>
          </cell>
        </row>
        <row r="18">
          <cell r="B18">
            <v>22.89333333333333</v>
          </cell>
          <cell r="C18">
            <v>28.6</v>
          </cell>
          <cell r="D18">
            <v>18.8</v>
          </cell>
          <cell r="E18">
            <v>73.6</v>
          </cell>
          <cell r="F18">
            <v>93</v>
          </cell>
          <cell r="G18">
            <v>46</v>
          </cell>
          <cell r="H18">
            <v>30.6</v>
          </cell>
          <cell r="I18" t="str">
            <v>N</v>
          </cell>
          <cell r="J18">
            <v>53.28</v>
          </cell>
          <cell r="K18">
            <v>5</v>
          </cell>
        </row>
        <row r="19">
          <cell r="B19">
            <v>21.987499999999994</v>
          </cell>
          <cell r="C19">
            <v>27</v>
          </cell>
          <cell r="D19">
            <v>16.7</v>
          </cell>
          <cell r="E19">
            <v>79.75</v>
          </cell>
          <cell r="F19">
            <v>96</v>
          </cell>
          <cell r="G19">
            <v>58</v>
          </cell>
          <cell r="H19">
            <v>16.56</v>
          </cell>
          <cell r="I19" t="str">
            <v>NO</v>
          </cell>
          <cell r="J19">
            <v>35.28</v>
          </cell>
          <cell r="K19">
            <v>8.4</v>
          </cell>
        </row>
        <row r="20">
          <cell r="B20">
            <v>22.353333333333335</v>
          </cell>
          <cell r="C20">
            <v>26.4</v>
          </cell>
          <cell r="D20">
            <v>17</v>
          </cell>
          <cell r="E20">
            <v>74.06666666666666</v>
          </cell>
          <cell r="F20">
            <v>97</v>
          </cell>
          <cell r="G20">
            <v>53</v>
          </cell>
          <cell r="H20">
            <v>16.56</v>
          </cell>
          <cell r="I20" t="str">
            <v>O</v>
          </cell>
          <cell r="J20">
            <v>31.680000000000003</v>
          </cell>
          <cell r="K20">
            <v>2.2</v>
          </cell>
        </row>
        <row r="21">
          <cell r="B21">
            <v>23.637499999999996</v>
          </cell>
          <cell r="C21">
            <v>27.7</v>
          </cell>
          <cell r="D21">
            <v>19.4</v>
          </cell>
          <cell r="E21">
            <v>64.8125</v>
          </cell>
          <cell r="F21">
            <v>91</v>
          </cell>
          <cell r="G21">
            <v>44</v>
          </cell>
          <cell r="H21">
            <v>10.8</v>
          </cell>
          <cell r="I21" t="str">
            <v>SO</v>
          </cell>
          <cell r="J21">
            <v>27</v>
          </cell>
          <cell r="K21">
            <v>2.8</v>
          </cell>
        </row>
        <row r="22">
          <cell r="B22">
            <v>25.624999999999996</v>
          </cell>
          <cell r="C22">
            <v>29.7</v>
          </cell>
          <cell r="D22">
            <v>20.8</v>
          </cell>
          <cell r="E22">
            <v>46.6875</v>
          </cell>
          <cell r="F22">
            <v>76</v>
          </cell>
          <cell r="G22">
            <v>26</v>
          </cell>
          <cell r="H22">
            <v>11.520000000000001</v>
          </cell>
          <cell r="I22" t="str">
            <v>S</v>
          </cell>
          <cell r="J22">
            <v>27</v>
          </cell>
          <cell r="K22">
            <v>0</v>
          </cell>
        </row>
        <row r="23">
          <cell r="B23">
            <v>27.624999999999996</v>
          </cell>
          <cell r="C23">
            <v>32.2</v>
          </cell>
          <cell r="D23">
            <v>20.5</v>
          </cell>
          <cell r="E23">
            <v>42.0625</v>
          </cell>
          <cell r="F23">
            <v>63</v>
          </cell>
          <cell r="G23">
            <v>29</v>
          </cell>
          <cell r="H23">
            <v>18.36</v>
          </cell>
          <cell r="I23" t="str">
            <v>N</v>
          </cell>
          <cell r="J23">
            <v>39.6</v>
          </cell>
          <cell r="K23">
            <v>0</v>
          </cell>
        </row>
        <row r="24">
          <cell r="B24">
            <v>23.323529411764707</v>
          </cell>
          <cell r="C24">
            <v>29.8</v>
          </cell>
          <cell r="D24">
            <v>18.6</v>
          </cell>
          <cell r="E24">
            <v>73.41176470588235</v>
          </cell>
          <cell r="F24">
            <v>95</v>
          </cell>
          <cell r="G24">
            <v>43</v>
          </cell>
          <cell r="H24">
            <v>19.08</v>
          </cell>
          <cell r="I24" t="str">
            <v>N</v>
          </cell>
          <cell r="J24">
            <v>56.519999999999996</v>
          </cell>
          <cell r="K24">
            <v>9.2</v>
          </cell>
        </row>
        <row r="25">
          <cell r="B25">
            <v>26.06153846153846</v>
          </cell>
          <cell r="C25">
            <v>30.3</v>
          </cell>
          <cell r="D25">
            <v>19.7</v>
          </cell>
          <cell r="E25">
            <v>64.61538461538461</v>
          </cell>
          <cell r="F25">
            <v>91</v>
          </cell>
          <cell r="G25">
            <v>46</v>
          </cell>
          <cell r="H25">
            <v>25.92</v>
          </cell>
          <cell r="I25" t="str">
            <v>NO</v>
          </cell>
          <cell r="J25">
            <v>50.04</v>
          </cell>
          <cell r="K25">
            <v>0</v>
          </cell>
        </row>
        <row r="26">
          <cell r="B26">
            <v>23.341176470588234</v>
          </cell>
          <cell r="C26">
            <v>26.4</v>
          </cell>
          <cell r="D26">
            <v>19.3</v>
          </cell>
          <cell r="E26">
            <v>80.6470588235294</v>
          </cell>
          <cell r="F26">
            <v>96</v>
          </cell>
          <cell r="G26">
            <v>65</v>
          </cell>
          <cell r="H26">
            <v>23.759999999999998</v>
          </cell>
          <cell r="I26" t="str">
            <v>N</v>
          </cell>
          <cell r="J26">
            <v>75.96000000000001</v>
          </cell>
          <cell r="K26">
            <v>5.4</v>
          </cell>
        </row>
        <row r="27">
          <cell r="B27">
            <v>25.023529411764706</v>
          </cell>
          <cell r="C27">
            <v>29.8</v>
          </cell>
          <cell r="D27">
            <v>20.8</v>
          </cell>
          <cell r="E27">
            <v>69.41176470588235</v>
          </cell>
          <cell r="F27">
            <v>94</v>
          </cell>
          <cell r="G27">
            <v>42</v>
          </cell>
          <cell r="H27">
            <v>20.88</v>
          </cell>
          <cell r="I27" t="str">
            <v>O</v>
          </cell>
          <cell r="J27">
            <v>39.96</v>
          </cell>
          <cell r="K27">
            <v>0</v>
          </cell>
        </row>
        <row r="28">
          <cell r="B28">
            <v>26.452941176470585</v>
          </cell>
          <cell r="C28">
            <v>31.4</v>
          </cell>
          <cell r="D28">
            <v>21.4</v>
          </cell>
          <cell r="E28">
            <v>57.8235294117647</v>
          </cell>
          <cell r="F28">
            <v>84</v>
          </cell>
          <cell r="G28">
            <v>34</v>
          </cell>
          <cell r="H28">
            <v>11.16</v>
          </cell>
          <cell r="I28" t="str">
            <v>SO</v>
          </cell>
          <cell r="J28">
            <v>24.12</v>
          </cell>
          <cell r="K28">
            <v>0</v>
          </cell>
        </row>
        <row r="29">
          <cell r="B29">
            <v>26.441176470588236</v>
          </cell>
          <cell r="C29">
            <v>30.7</v>
          </cell>
          <cell r="D29">
            <v>20.9</v>
          </cell>
          <cell r="E29">
            <v>63.529411764705884</v>
          </cell>
          <cell r="F29">
            <v>86</v>
          </cell>
          <cell r="G29">
            <v>45</v>
          </cell>
          <cell r="H29">
            <v>24.12</v>
          </cell>
          <cell r="I29" t="str">
            <v>NO</v>
          </cell>
          <cell r="J29">
            <v>38.519999999999996</v>
          </cell>
          <cell r="K29">
            <v>0.2</v>
          </cell>
        </row>
        <row r="30">
          <cell r="B30">
            <v>26.694444444444443</v>
          </cell>
          <cell r="C30">
            <v>31.5</v>
          </cell>
          <cell r="D30">
            <v>22.1</v>
          </cell>
          <cell r="E30">
            <v>63.333333333333336</v>
          </cell>
          <cell r="F30">
            <v>87</v>
          </cell>
          <cell r="G30">
            <v>42</v>
          </cell>
          <cell r="H30">
            <v>15.120000000000001</v>
          </cell>
          <cell r="I30" t="str">
            <v>O</v>
          </cell>
          <cell r="J30">
            <v>37.440000000000005</v>
          </cell>
          <cell r="K30">
            <v>0</v>
          </cell>
        </row>
        <row r="31">
          <cell r="B31">
            <v>25.71666666666667</v>
          </cell>
          <cell r="C31">
            <v>31.9</v>
          </cell>
          <cell r="D31">
            <v>21.6</v>
          </cell>
          <cell r="E31">
            <v>67.61111111111111</v>
          </cell>
          <cell r="F31">
            <v>87</v>
          </cell>
          <cell r="G31">
            <v>42</v>
          </cell>
          <cell r="H31">
            <v>17.28</v>
          </cell>
          <cell r="I31" t="str">
            <v>NE</v>
          </cell>
          <cell r="J31">
            <v>40.68000000000001</v>
          </cell>
          <cell r="K31">
            <v>0.2</v>
          </cell>
        </row>
        <row r="32">
          <cell r="B32">
            <v>25.522222222222226</v>
          </cell>
          <cell r="C32">
            <v>31.6</v>
          </cell>
          <cell r="D32">
            <v>20.2</v>
          </cell>
          <cell r="E32">
            <v>67.55555555555556</v>
          </cell>
          <cell r="F32">
            <v>89</v>
          </cell>
          <cell r="G32">
            <v>40</v>
          </cell>
          <cell r="H32">
            <v>16.92</v>
          </cell>
          <cell r="I32" t="str">
            <v>N</v>
          </cell>
          <cell r="J32">
            <v>47.519999999999996</v>
          </cell>
          <cell r="K32">
            <v>3.2</v>
          </cell>
        </row>
        <row r="33">
          <cell r="B33">
            <v>24.08888888888889</v>
          </cell>
          <cell r="C33">
            <v>28.4</v>
          </cell>
          <cell r="D33">
            <v>20.2</v>
          </cell>
          <cell r="E33">
            <v>74.38888888888889</v>
          </cell>
          <cell r="F33">
            <v>93</v>
          </cell>
          <cell r="G33">
            <v>57</v>
          </cell>
          <cell r="H33">
            <v>17.28</v>
          </cell>
          <cell r="I33" t="str">
            <v>N</v>
          </cell>
          <cell r="J33">
            <v>57.6</v>
          </cell>
          <cell r="K33">
            <v>0.2</v>
          </cell>
        </row>
        <row r="34">
          <cell r="B34">
            <v>25.110526315789475</v>
          </cell>
          <cell r="C34">
            <v>30.8</v>
          </cell>
          <cell r="D34">
            <v>20</v>
          </cell>
          <cell r="E34">
            <v>68.21052631578948</v>
          </cell>
          <cell r="F34">
            <v>91</v>
          </cell>
          <cell r="G34">
            <v>39</v>
          </cell>
          <cell r="H34">
            <v>14.4</v>
          </cell>
          <cell r="I34" t="str">
            <v>NO</v>
          </cell>
          <cell r="J34">
            <v>28.8</v>
          </cell>
          <cell r="K34">
            <v>0</v>
          </cell>
        </row>
        <row r="35">
          <cell r="I35" t="str">
            <v>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23.275</v>
          </cell>
          <cell r="C5">
            <v>27.9</v>
          </cell>
          <cell r="D5">
            <v>18.7</v>
          </cell>
          <cell r="E5">
            <v>66.75</v>
          </cell>
          <cell r="F5">
            <v>88</v>
          </cell>
          <cell r="G5">
            <v>40</v>
          </cell>
          <cell r="H5">
            <v>15.48</v>
          </cell>
          <cell r="I5" t="str">
            <v>SE</v>
          </cell>
          <cell r="J5">
            <v>40.32</v>
          </cell>
          <cell r="K5">
            <v>6.6</v>
          </cell>
        </row>
        <row r="6">
          <cell r="B6">
            <v>25.35</v>
          </cell>
          <cell r="C6">
            <v>32</v>
          </cell>
          <cell r="D6">
            <v>19.3</v>
          </cell>
          <cell r="E6">
            <v>48.583333333333336</v>
          </cell>
          <cell r="F6">
            <v>84</v>
          </cell>
          <cell r="G6">
            <v>20</v>
          </cell>
          <cell r="H6">
            <v>16.92</v>
          </cell>
          <cell r="I6" t="str">
            <v>L</v>
          </cell>
          <cell r="J6">
            <v>39.96</v>
          </cell>
          <cell r="K6">
            <v>0</v>
          </cell>
        </row>
        <row r="7">
          <cell r="B7">
            <v>25.879166666666666</v>
          </cell>
          <cell r="C7">
            <v>34.4</v>
          </cell>
          <cell r="D7">
            <v>17.8</v>
          </cell>
          <cell r="E7">
            <v>48</v>
          </cell>
          <cell r="F7">
            <v>84</v>
          </cell>
          <cell r="G7">
            <v>19</v>
          </cell>
          <cell r="H7">
            <v>11.16</v>
          </cell>
          <cell r="I7" t="str">
            <v>L</v>
          </cell>
          <cell r="J7">
            <v>20.52</v>
          </cell>
          <cell r="K7">
            <v>0</v>
          </cell>
        </row>
        <row r="8">
          <cell r="B8">
            <v>29.437499999999996</v>
          </cell>
          <cell r="C8">
            <v>37.5</v>
          </cell>
          <cell r="D8">
            <v>22</v>
          </cell>
          <cell r="E8">
            <v>38.541666666666664</v>
          </cell>
          <cell r="F8">
            <v>76</v>
          </cell>
          <cell r="G8">
            <v>24</v>
          </cell>
          <cell r="H8">
            <v>18</v>
          </cell>
          <cell r="I8" t="str">
            <v>SE</v>
          </cell>
          <cell r="J8">
            <v>35.64</v>
          </cell>
          <cell r="K8">
            <v>0</v>
          </cell>
        </row>
        <row r="9">
          <cell r="B9">
            <v>25.649999999999995</v>
          </cell>
          <cell r="C9">
            <v>31.1</v>
          </cell>
          <cell r="D9">
            <v>22.7</v>
          </cell>
          <cell r="E9">
            <v>73</v>
          </cell>
          <cell r="F9">
            <v>91</v>
          </cell>
          <cell r="G9">
            <v>52</v>
          </cell>
          <cell r="H9">
            <v>16.92</v>
          </cell>
          <cell r="I9" t="str">
            <v>SO</v>
          </cell>
          <cell r="J9">
            <v>46.800000000000004</v>
          </cell>
          <cell r="K9">
            <v>16.2</v>
          </cell>
        </row>
        <row r="10">
          <cell r="B10">
            <v>23.92083333333333</v>
          </cell>
          <cell r="C10">
            <v>30.5</v>
          </cell>
          <cell r="D10">
            <v>17.9</v>
          </cell>
          <cell r="E10">
            <v>69.45833333333333</v>
          </cell>
          <cell r="F10">
            <v>93</v>
          </cell>
          <cell r="G10">
            <v>36</v>
          </cell>
          <cell r="H10">
            <v>12.6</v>
          </cell>
          <cell r="I10" t="str">
            <v>SO</v>
          </cell>
          <cell r="J10">
            <v>27.720000000000002</v>
          </cell>
          <cell r="K10">
            <v>0</v>
          </cell>
        </row>
        <row r="11">
          <cell r="B11">
            <v>26.10416666666666</v>
          </cell>
          <cell r="C11">
            <v>31.8</v>
          </cell>
          <cell r="D11">
            <v>20.1</v>
          </cell>
          <cell r="E11">
            <v>57.958333333333336</v>
          </cell>
          <cell r="F11">
            <v>89</v>
          </cell>
          <cell r="G11">
            <v>30</v>
          </cell>
          <cell r="H11">
            <v>16.56</v>
          </cell>
          <cell r="I11" t="str">
            <v>NE</v>
          </cell>
          <cell r="J11">
            <v>33.84</v>
          </cell>
          <cell r="K11">
            <v>0</v>
          </cell>
        </row>
        <row r="12">
          <cell r="B12">
            <v>28.8</v>
          </cell>
          <cell r="C12">
            <v>35.4</v>
          </cell>
          <cell r="D12">
            <v>23.2</v>
          </cell>
          <cell r="E12">
            <v>54</v>
          </cell>
          <cell r="F12">
            <v>71</v>
          </cell>
          <cell r="G12">
            <v>37</v>
          </cell>
          <cell r="H12">
            <v>20.52</v>
          </cell>
          <cell r="I12" t="str">
            <v>L</v>
          </cell>
          <cell r="J12">
            <v>39.96</v>
          </cell>
          <cell r="K12">
            <v>0</v>
          </cell>
        </row>
        <row r="13">
          <cell r="B13">
            <v>28.400000000000002</v>
          </cell>
          <cell r="C13">
            <v>37.7</v>
          </cell>
          <cell r="D13">
            <v>24.9</v>
          </cell>
          <cell r="E13">
            <v>68.5</v>
          </cell>
          <cell r="F13">
            <v>85</v>
          </cell>
          <cell r="G13">
            <v>38</v>
          </cell>
          <cell r="H13">
            <v>19.44</v>
          </cell>
          <cell r="I13" t="str">
            <v>NO</v>
          </cell>
          <cell r="J13">
            <v>55.800000000000004</v>
          </cell>
          <cell r="K13">
            <v>0</v>
          </cell>
        </row>
        <row r="14">
          <cell r="B14">
            <v>23.437500000000004</v>
          </cell>
          <cell r="C14">
            <v>27.7</v>
          </cell>
          <cell r="D14">
            <v>20.4</v>
          </cell>
          <cell r="E14">
            <v>58.375</v>
          </cell>
          <cell r="F14">
            <v>78</v>
          </cell>
          <cell r="G14">
            <v>44</v>
          </cell>
          <cell r="H14">
            <v>24.12</v>
          </cell>
          <cell r="I14" t="str">
            <v>S</v>
          </cell>
          <cell r="J14">
            <v>57.24</v>
          </cell>
          <cell r="K14">
            <v>0</v>
          </cell>
        </row>
        <row r="15">
          <cell r="B15">
            <v>24.333333333333332</v>
          </cell>
          <cell r="C15">
            <v>31.2</v>
          </cell>
          <cell r="D15">
            <v>19.2</v>
          </cell>
          <cell r="E15">
            <v>46.25</v>
          </cell>
          <cell r="F15">
            <v>57</v>
          </cell>
          <cell r="G15">
            <v>31</v>
          </cell>
          <cell r="H15">
            <v>11.520000000000001</v>
          </cell>
          <cell r="I15" t="str">
            <v>SO</v>
          </cell>
          <cell r="J15">
            <v>25.92</v>
          </cell>
          <cell r="K15">
            <v>0</v>
          </cell>
        </row>
        <row r="16">
          <cell r="B16">
            <v>27.75833333333333</v>
          </cell>
          <cell r="C16">
            <v>36</v>
          </cell>
          <cell r="D16">
            <v>19.9</v>
          </cell>
          <cell r="E16">
            <v>46.333333333333336</v>
          </cell>
          <cell r="F16">
            <v>82</v>
          </cell>
          <cell r="G16">
            <v>18</v>
          </cell>
          <cell r="H16">
            <v>10.8</v>
          </cell>
          <cell r="I16" t="str">
            <v>NO</v>
          </cell>
          <cell r="J16">
            <v>25.92</v>
          </cell>
          <cell r="K16">
            <v>0</v>
          </cell>
        </row>
        <row r="17">
          <cell r="B17">
            <v>29.099999999999998</v>
          </cell>
          <cell r="C17">
            <v>37.1</v>
          </cell>
          <cell r="D17">
            <v>21.1</v>
          </cell>
          <cell r="E17">
            <v>52.791666666666664</v>
          </cell>
          <cell r="F17">
            <v>83</v>
          </cell>
          <cell r="G17">
            <v>28</v>
          </cell>
          <cell r="H17">
            <v>15.840000000000002</v>
          </cell>
          <cell r="I17" t="str">
            <v>L</v>
          </cell>
          <cell r="J17">
            <v>43.56</v>
          </cell>
          <cell r="K17">
            <v>0</v>
          </cell>
        </row>
        <row r="18">
          <cell r="B18">
            <v>27.116666666666664</v>
          </cell>
          <cell r="C18">
            <v>36.1</v>
          </cell>
          <cell r="D18">
            <v>22</v>
          </cell>
          <cell r="E18">
            <v>65.58333333333333</v>
          </cell>
          <cell r="F18">
            <v>89</v>
          </cell>
          <cell r="G18">
            <v>39</v>
          </cell>
          <cell r="H18">
            <v>18.720000000000002</v>
          </cell>
          <cell r="I18" t="str">
            <v>L</v>
          </cell>
          <cell r="J18">
            <v>40.68000000000001</v>
          </cell>
          <cell r="K18">
            <v>0</v>
          </cell>
        </row>
        <row r="19">
          <cell r="B19">
            <v>23.208333333333332</v>
          </cell>
          <cell r="C19">
            <v>27.2</v>
          </cell>
          <cell r="D19">
            <v>20.4</v>
          </cell>
          <cell r="E19">
            <v>83.29166666666667</v>
          </cell>
          <cell r="F19">
            <v>92</v>
          </cell>
          <cell r="G19">
            <v>59</v>
          </cell>
          <cell r="H19">
            <v>18</v>
          </cell>
          <cell r="I19" t="str">
            <v>O</v>
          </cell>
          <cell r="J19">
            <v>31.680000000000003</v>
          </cell>
          <cell r="K19">
            <v>22.200000000000003</v>
          </cell>
        </row>
        <row r="20">
          <cell r="B20">
            <v>22.17083333333333</v>
          </cell>
          <cell r="C20">
            <v>25.6</v>
          </cell>
          <cell r="D20">
            <v>19.5</v>
          </cell>
          <cell r="E20">
            <v>78.125</v>
          </cell>
          <cell r="F20">
            <v>93</v>
          </cell>
          <cell r="G20">
            <v>60</v>
          </cell>
          <cell r="H20">
            <v>11.16</v>
          </cell>
          <cell r="I20" t="str">
            <v>SO</v>
          </cell>
          <cell r="J20">
            <v>26.64</v>
          </cell>
          <cell r="K20">
            <v>0</v>
          </cell>
        </row>
        <row r="21">
          <cell r="B21">
            <v>24.958333333333332</v>
          </cell>
          <cell r="C21">
            <v>32.3</v>
          </cell>
          <cell r="D21">
            <v>18.1</v>
          </cell>
          <cell r="E21">
            <v>67.625</v>
          </cell>
          <cell r="F21">
            <v>93</v>
          </cell>
          <cell r="G21">
            <v>39</v>
          </cell>
          <cell r="H21">
            <v>11.16</v>
          </cell>
          <cell r="I21" t="str">
            <v>N</v>
          </cell>
          <cell r="J21">
            <v>25.2</v>
          </cell>
          <cell r="K21">
            <v>0</v>
          </cell>
        </row>
        <row r="22">
          <cell r="B22">
            <v>27.424999999999997</v>
          </cell>
          <cell r="C22">
            <v>34.7</v>
          </cell>
          <cell r="D22">
            <v>20.9</v>
          </cell>
          <cell r="E22">
            <v>53.583333333333336</v>
          </cell>
          <cell r="F22">
            <v>88</v>
          </cell>
          <cell r="G22">
            <v>28</v>
          </cell>
          <cell r="H22">
            <v>16.92</v>
          </cell>
          <cell r="I22" t="str">
            <v>SE</v>
          </cell>
          <cell r="J22">
            <v>35.28</v>
          </cell>
          <cell r="K22">
            <v>0</v>
          </cell>
        </row>
        <row r="23">
          <cell r="B23">
            <v>29.7625</v>
          </cell>
          <cell r="C23">
            <v>37</v>
          </cell>
          <cell r="D23">
            <v>24.7</v>
          </cell>
          <cell r="E23">
            <v>53.208333333333336</v>
          </cell>
          <cell r="F23">
            <v>71</v>
          </cell>
          <cell r="G23">
            <v>36</v>
          </cell>
          <cell r="H23">
            <v>17.28</v>
          </cell>
          <cell r="I23" t="str">
            <v>SE</v>
          </cell>
          <cell r="J23">
            <v>42.480000000000004</v>
          </cell>
          <cell r="K23">
            <v>0.4</v>
          </cell>
        </row>
        <row r="24">
          <cell r="B24">
            <v>28.69583333333333</v>
          </cell>
          <cell r="C24">
            <v>36.1</v>
          </cell>
          <cell r="D24">
            <v>23.3</v>
          </cell>
          <cell r="E24">
            <v>67.375</v>
          </cell>
          <cell r="F24">
            <v>82</v>
          </cell>
          <cell r="G24">
            <v>38</v>
          </cell>
          <cell r="H24">
            <v>36</v>
          </cell>
          <cell r="I24" t="str">
            <v>L</v>
          </cell>
          <cell r="J24">
            <v>67.68</v>
          </cell>
          <cell r="K24">
            <v>3.4</v>
          </cell>
        </row>
        <row r="25">
          <cell r="B25">
            <v>26.766666666666662</v>
          </cell>
          <cell r="C25">
            <v>32.5</v>
          </cell>
          <cell r="D25">
            <v>22.2</v>
          </cell>
          <cell r="E25">
            <v>72.75</v>
          </cell>
          <cell r="F25">
            <v>92</v>
          </cell>
          <cell r="G25">
            <v>48</v>
          </cell>
          <cell r="H25">
            <v>23.759999999999998</v>
          </cell>
          <cell r="I25" t="str">
            <v>N</v>
          </cell>
          <cell r="J25">
            <v>42.480000000000004</v>
          </cell>
          <cell r="K25">
            <v>1.9999999999999998</v>
          </cell>
        </row>
        <row r="26">
          <cell r="B26">
            <v>26.36666666666667</v>
          </cell>
          <cell r="C26">
            <v>31.4</v>
          </cell>
          <cell r="D26">
            <v>22.4</v>
          </cell>
          <cell r="E26">
            <v>74.66666666666667</v>
          </cell>
          <cell r="F26">
            <v>93</v>
          </cell>
          <cell r="G26">
            <v>48</v>
          </cell>
          <cell r="H26">
            <v>12.6</v>
          </cell>
          <cell r="I26" t="str">
            <v>S</v>
          </cell>
          <cell r="J26">
            <v>42.480000000000004</v>
          </cell>
          <cell r="K26">
            <v>25</v>
          </cell>
        </row>
        <row r="27">
          <cell r="B27">
            <v>27.3125</v>
          </cell>
          <cell r="C27">
            <v>33.8</v>
          </cell>
          <cell r="D27">
            <v>22</v>
          </cell>
          <cell r="E27">
            <v>65.33333333333333</v>
          </cell>
          <cell r="F27">
            <v>90</v>
          </cell>
          <cell r="G27">
            <v>37</v>
          </cell>
          <cell r="H27">
            <v>10.08</v>
          </cell>
          <cell r="I27" t="str">
            <v>O</v>
          </cell>
          <cell r="J27">
            <v>23.400000000000002</v>
          </cell>
          <cell r="K27">
            <v>0</v>
          </cell>
        </row>
        <row r="28">
          <cell r="B28">
            <v>27.354166666666668</v>
          </cell>
          <cell r="C28">
            <v>30</v>
          </cell>
          <cell r="D28">
            <v>24.4</v>
          </cell>
          <cell r="E28">
            <v>63.125</v>
          </cell>
          <cell r="F28">
            <v>82</v>
          </cell>
          <cell r="G28">
            <v>49</v>
          </cell>
          <cell r="H28">
            <v>18.720000000000002</v>
          </cell>
          <cell r="I28" t="str">
            <v>SO</v>
          </cell>
          <cell r="J28">
            <v>44.64</v>
          </cell>
          <cell r="K28">
            <v>0</v>
          </cell>
        </row>
        <row r="29">
          <cell r="B29">
            <v>26.750000000000004</v>
          </cell>
          <cell r="C29">
            <v>33.7</v>
          </cell>
          <cell r="D29">
            <v>20.2</v>
          </cell>
          <cell r="E29">
            <v>59.625</v>
          </cell>
          <cell r="F29">
            <v>92</v>
          </cell>
          <cell r="G29">
            <v>31</v>
          </cell>
          <cell r="H29">
            <v>12.24</v>
          </cell>
          <cell r="I29" t="str">
            <v>NE</v>
          </cell>
          <cell r="J29">
            <v>39.24</v>
          </cell>
          <cell r="K29">
            <v>0</v>
          </cell>
        </row>
        <row r="30">
          <cell r="B30">
            <v>29.124999999999996</v>
          </cell>
          <cell r="C30">
            <v>36.3</v>
          </cell>
          <cell r="D30">
            <v>21.6</v>
          </cell>
          <cell r="E30">
            <v>52.708333333333336</v>
          </cell>
          <cell r="F30">
            <v>84</v>
          </cell>
          <cell r="G30">
            <v>27</v>
          </cell>
          <cell r="H30">
            <v>10.8</v>
          </cell>
          <cell r="I30" t="str">
            <v>L</v>
          </cell>
          <cell r="J30">
            <v>21.240000000000002</v>
          </cell>
          <cell r="K30">
            <v>0</v>
          </cell>
        </row>
        <row r="31">
          <cell r="B31">
            <v>31.112499999999994</v>
          </cell>
          <cell r="C31">
            <v>37.7</v>
          </cell>
          <cell r="D31">
            <v>26.8</v>
          </cell>
          <cell r="E31">
            <v>54.916666666666664</v>
          </cell>
          <cell r="F31">
            <v>78</v>
          </cell>
          <cell r="G31">
            <v>35</v>
          </cell>
          <cell r="H31">
            <v>11.16</v>
          </cell>
          <cell r="I31" t="str">
            <v>N</v>
          </cell>
          <cell r="J31">
            <v>27.720000000000002</v>
          </cell>
          <cell r="K31">
            <v>0</v>
          </cell>
        </row>
        <row r="32">
          <cell r="B32">
            <v>30.47083333333333</v>
          </cell>
          <cell r="C32">
            <v>37.1</v>
          </cell>
          <cell r="D32">
            <v>26.4</v>
          </cell>
          <cell r="E32">
            <v>63.375</v>
          </cell>
          <cell r="F32">
            <v>80</v>
          </cell>
          <cell r="G32">
            <v>37</v>
          </cell>
          <cell r="H32">
            <v>21.6</v>
          </cell>
          <cell r="I32" t="str">
            <v>NE</v>
          </cell>
          <cell r="J32">
            <v>46.440000000000005</v>
          </cell>
          <cell r="K32">
            <v>0</v>
          </cell>
        </row>
        <row r="33">
          <cell r="B33">
            <v>24.691666666666674</v>
          </cell>
          <cell r="C33">
            <v>28.1</v>
          </cell>
          <cell r="D33">
            <v>22.8</v>
          </cell>
          <cell r="E33">
            <v>86.95833333333333</v>
          </cell>
          <cell r="F33">
            <v>93</v>
          </cell>
          <cell r="G33">
            <v>65</v>
          </cell>
          <cell r="H33">
            <v>19.8</v>
          </cell>
          <cell r="I33" t="str">
            <v>L</v>
          </cell>
          <cell r="J33">
            <v>55.800000000000004</v>
          </cell>
          <cell r="K33">
            <v>39</v>
          </cell>
        </row>
        <row r="34">
          <cell r="B34">
            <v>27.066666666666666</v>
          </cell>
          <cell r="C34">
            <v>32.4</v>
          </cell>
          <cell r="D34">
            <v>23.4</v>
          </cell>
          <cell r="E34">
            <v>77.625</v>
          </cell>
          <cell r="F34">
            <v>93</v>
          </cell>
          <cell r="G34">
            <v>55</v>
          </cell>
          <cell r="H34">
            <v>9.72</v>
          </cell>
          <cell r="I34" t="str">
            <v>NO</v>
          </cell>
          <cell r="J34">
            <v>25.56</v>
          </cell>
          <cell r="K34">
            <v>0</v>
          </cell>
        </row>
        <row r="35">
          <cell r="I35" t="str">
            <v>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23.92</v>
          </cell>
          <cell r="C5">
            <v>29.2</v>
          </cell>
          <cell r="D5">
            <v>20.9</v>
          </cell>
          <cell r="E5">
            <v>74.72</v>
          </cell>
          <cell r="F5">
            <v>94</v>
          </cell>
          <cell r="G5">
            <v>44</v>
          </cell>
          <cell r="H5">
            <v>9.36</v>
          </cell>
          <cell r="I5" t="str">
            <v>SE</v>
          </cell>
          <cell r="J5">
            <v>21.96</v>
          </cell>
          <cell r="K5">
            <v>6.4</v>
          </cell>
        </row>
        <row r="6">
          <cell r="B6">
            <v>25.0125</v>
          </cell>
          <cell r="C6">
            <v>33.7</v>
          </cell>
          <cell r="D6">
            <v>18.7</v>
          </cell>
          <cell r="E6">
            <v>49.333333333333336</v>
          </cell>
          <cell r="F6">
            <v>83</v>
          </cell>
          <cell r="G6">
            <v>18</v>
          </cell>
          <cell r="H6">
            <v>7.92</v>
          </cell>
          <cell r="I6" t="str">
            <v>SE</v>
          </cell>
          <cell r="J6">
            <v>29.16</v>
          </cell>
          <cell r="K6">
            <v>0</v>
          </cell>
        </row>
        <row r="7">
          <cell r="B7">
            <v>24.4875</v>
          </cell>
          <cell r="C7">
            <v>35.8</v>
          </cell>
          <cell r="D7">
            <v>13.4</v>
          </cell>
          <cell r="E7">
            <v>48.541666666666664</v>
          </cell>
          <cell r="F7">
            <v>93</v>
          </cell>
          <cell r="G7">
            <v>17</v>
          </cell>
          <cell r="H7">
            <v>4.680000000000001</v>
          </cell>
          <cell r="I7" t="str">
            <v>SE</v>
          </cell>
          <cell r="J7">
            <v>23.040000000000003</v>
          </cell>
          <cell r="K7">
            <v>0</v>
          </cell>
        </row>
        <row r="8">
          <cell r="B8">
            <v>26.01666666666667</v>
          </cell>
          <cell r="C8">
            <v>38</v>
          </cell>
          <cell r="D8">
            <v>14.8</v>
          </cell>
          <cell r="E8">
            <v>54.541666666666664</v>
          </cell>
          <cell r="F8">
            <v>89</v>
          </cell>
          <cell r="G8">
            <v>27</v>
          </cell>
          <cell r="H8">
            <v>9.360000000000001</v>
          </cell>
          <cell r="I8" t="str">
            <v>NO</v>
          </cell>
          <cell r="J8">
            <v>32.04</v>
          </cell>
          <cell r="K8">
            <v>0</v>
          </cell>
        </row>
        <row r="9">
          <cell r="B9">
            <v>24.608333333333338</v>
          </cell>
          <cell r="C9">
            <v>32.6</v>
          </cell>
          <cell r="D9">
            <v>21</v>
          </cell>
          <cell r="E9">
            <v>76.83333333333333</v>
          </cell>
          <cell r="F9">
            <v>97</v>
          </cell>
          <cell r="G9">
            <v>48</v>
          </cell>
          <cell r="H9">
            <v>20.52</v>
          </cell>
          <cell r="I9" t="str">
            <v>N</v>
          </cell>
          <cell r="J9">
            <v>49.32</v>
          </cell>
          <cell r="K9">
            <v>33.400000000000006</v>
          </cell>
        </row>
        <row r="10">
          <cell r="B10">
            <v>24.229166666666668</v>
          </cell>
          <cell r="C10">
            <v>30.3</v>
          </cell>
          <cell r="D10">
            <v>19.4</v>
          </cell>
          <cell r="E10">
            <v>74.58333333333333</v>
          </cell>
          <cell r="F10">
            <v>97</v>
          </cell>
          <cell r="G10">
            <v>42</v>
          </cell>
          <cell r="H10">
            <v>9.72</v>
          </cell>
          <cell r="I10" t="str">
            <v>NO</v>
          </cell>
          <cell r="J10">
            <v>23.040000000000003</v>
          </cell>
          <cell r="K10">
            <v>0.4</v>
          </cell>
        </row>
        <row r="11">
          <cell r="B11">
            <v>23.57083333333333</v>
          </cell>
          <cell r="C11">
            <v>32.9</v>
          </cell>
          <cell r="D11">
            <v>15.2</v>
          </cell>
          <cell r="E11">
            <v>67.29166666666667</v>
          </cell>
          <cell r="F11">
            <v>95</v>
          </cell>
          <cell r="G11">
            <v>32</v>
          </cell>
          <cell r="H11">
            <v>1.8</v>
          </cell>
          <cell r="I11" t="str">
            <v>L</v>
          </cell>
          <cell r="J11">
            <v>18.36</v>
          </cell>
          <cell r="K11">
            <v>0</v>
          </cell>
        </row>
        <row r="12">
          <cell r="B12">
            <v>26.249999999999996</v>
          </cell>
          <cell r="C12">
            <v>35</v>
          </cell>
          <cell r="D12">
            <v>17.5</v>
          </cell>
          <cell r="E12">
            <v>69.45833333333333</v>
          </cell>
          <cell r="F12">
            <v>92</v>
          </cell>
          <cell r="G12">
            <v>45</v>
          </cell>
          <cell r="H12">
            <v>10.8</v>
          </cell>
          <cell r="I12" t="str">
            <v>NO</v>
          </cell>
          <cell r="J12">
            <v>36.72</v>
          </cell>
          <cell r="K12">
            <v>0</v>
          </cell>
        </row>
        <row r="13">
          <cell r="B13">
            <v>27.3125</v>
          </cell>
          <cell r="C13">
            <v>33.2</v>
          </cell>
          <cell r="D13">
            <v>22.2</v>
          </cell>
          <cell r="E13">
            <v>71.45833333333333</v>
          </cell>
          <cell r="F13">
            <v>90</v>
          </cell>
          <cell r="G13">
            <v>53</v>
          </cell>
          <cell r="H13">
            <v>17.64</v>
          </cell>
          <cell r="I13" t="str">
            <v>NO</v>
          </cell>
          <cell r="J13">
            <v>58.32</v>
          </cell>
          <cell r="K13">
            <v>5</v>
          </cell>
        </row>
        <row r="14">
          <cell r="B14">
            <v>24.533333333333335</v>
          </cell>
          <cell r="C14">
            <v>27.9</v>
          </cell>
          <cell r="D14">
            <v>22.1</v>
          </cell>
          <cell r="E14">
            <v>82.66666666666667</v>
          </cell>
          <cell r="F14">
            <v>93</v>
          </cell>
          <cell r="G14">
            <v>70</v>
          </cell>
          <cell r="H14">
            <v>14.4</v>
          </cell>
          <cell r="I14" t="str">
            <v>SO</v>
          </cell>
          <cell r="J14">
            <v>34.92</v>
          </cell>
          <cell r="K14">
            <v>4.6000000000000005</v>
          </cell>
        </row>
        <row r="15">
          <cell r="B15">
            <v>25.924999999999997</v>
          </cell>
          <cell r="C15">
            <v>33</v>
          </cell>
          <cell r="D15">
            <v>19.7</v>
          </cell>
          <cell r="E15">
            <v>70.75</v>
          </cell>
          <cell r="F15">
            <v>87</v>
          </cell>
          <cell r="G15">
            <v>52</v>
          </cell>
          <cell r="H15">
            <v>8.28</v>
          </cell>
          <cell r="I15" t="str">
            <v>S</v>
          </cell>
          <cell r="J15">
            <v>18.720000000000002</v>
          </cell>
          <cell r="K15">
            <v>0</v>
          </cell>
        </row>
        <row r="16">
          <cell r="B16">
            <v>28.120833333333334</v>
          </cell>
          <cell r="C16">
            <v>35.7</v>
          </cell>
          <cell r="D16">
            <v>21.2</v>
          </cell>
          <cell r="E16">
            <v>69.5</v>
          </cell>
          <cell r="F16">
            <v>89</v>
          </cell>
          <cell r="G16">
            <v>50</v>
          </cell>
          <cell r="H16">
            <v>10.08</v>
          </cell>
          <cell r="I16" t="str">
            <v>SE</v>
          </cell>
          <cell r="J16">
            <v>27</v>
          </cell>
          <cell r="K16">
            <v>0.4</v>
          </cell>
        </row>
        <row r="17">
          <cell r="B17">
            <v>26.84166666666667</v>
          </cell>
          <cell r="C17">
            <v>35.5</v>
          </cell>
          <cell r="D17">
            <v>21.7</v>
          </cell>
          <cell r="E17">
            <v>77.83333333333333</v>
          </cell>
          <cell r="F17">
            <v>92</v>
          </cell>
          <cell r="G17">
            <v>55</v>
          </cell>
          <cell r="H17">
            <v>10.08</v>
          </cell>
          <cell r="I17" t="str">
            <v>SE</v>
          </cell>
          <cell r="J17">
            <v>31.680000000000003</v>
          </cell>
          <cell r="K17">
            <v>9.2</v>
          </cell>
        </row>
        <row r="18">
          <cell r="B18">
            <v>26.066666666666666</v>
          </cell>
          <cell r="C18">
            <v>33.3</v>
          </cell>
          <cell r="D18">
            <v>20.8</v>
          </cell>
          <cell r="E18">
            <v>76.125</v>
          </cell>
          <cell r="F18">
            <v>90</v>
          </cell>
          <cell r="G18">
            <v>57</v>
          </cell>
          <cell r="H18">
            <v>8.64</v>
          </cell>
          <cell r="I18" t="str">
            <v>L</v>
          </cell>
          <cell r="J18">
            <v>33.84</v>
          </cell>
          <cell r="K18">
            <v>0</v>
          </cell>
        </row>
        <row r="19">
          <cell r="B19">
            <v>25.149999999999995</v>
          </cell>
          <cell r="C19">
            <v>30.7</v>
          </cell>
          <cell r="D19">
            <v>21</v>
          </cell>
          <cell r="E19">
            <v>78.79166666666667</v>
          </cell>
          <cell r="F19">
            <v>90</v>
          </cell>
          <cell r="G19">
            <v>62</v>
          </cell>
          <cell r="H19">
            <v>18.720000000000002</v>
          </cell>
          <cell r="I19" t="str">
            <v>O</v>
          </cell>
          <cell r="J19">
            <v>43.92</v>
          </cell>
          <cell r="K19">
            <v>17.4</v>
          </cell>
        </row>
        <row r="20">
          <cell r="B20">
            <v>23.508333333333336</v>
          </cell>
          <cell r="C20">
            <v>29</v>
          </cell>
          <cell r="D20">
            <v>18.7</v>
          </cell>
          <cell r="E20">
            <v>77.29166666666667</v>
          </cell>
          <cell r="F20">
            <v>90</v>
          </cell>
          <cell r="G20">
            <v>57</v>
          </cell>
          <cell r="H20">
            <v>10.44</v>
          </cell>
          <cell r="I20" t="str">
            <v>SO</v>
          </cell>
          <cell r="J20">
            <v>24.48</v>
          </cell>
          <cell r="K20">
            <v>0</v>
          </cell>
        </row>
        <row r="21">
          <cell r="B21">
            <v>24.96666666666667</v>
          </cell>
          <cell r="C21">
            <v>32.1</v>
          </cell>
          <cell r="D21">
            <v>17.9</v>
          </cell>
          <cell r="E21">
            <v>71.875</v>
          </cell>
          <cell r="F21">
            <v>88</v>
          </cell>
          <cell r="G21">
            <v>51</v>
          </cell>
          <cell r="H21">
            <v>4.32</v>
          </cell>
          <cell r="I21" t="str">
            <v>SO</v>
          </cell>
          <cell r="J21">
            <v>19.8</v>
          </cell>
          <cell r="K21">
            <v>0</v>
          </cell>
        </row>
        <row r="22">
          <cell r="B22">
            <v>26.03333333333333</v>
          </cell>
          <cell r="C22">
            <v>34.3</v>
          </cell>
          <cell r="D22">
            <v>18.1</v>
          </cell>
          <cell r="E22">
            <v>68.83333333333333</v>
          </cell>
          <cell r="F22">
            <v>88</v>
          </cell>
          <cell r="G22">
            <v>49</v>
          </cell>
          <cell r="H22">
            <v>3.9600000000000004</v>
          </cell>
          <cell r="I22" t="str">
            <v>SO</v>
          </cell>
          <cell r="J22">
            <v>24.48</v>
          </cell>
          <cell r="K22">
            <v>0</v>
          </cell>
        </row>
        <row r="23">
          <cell r="B23">
            <v>25.549999999999997</v>
          </cell>
          <cell r="C23">
            <v>36.4</v>
          </cell>
          <cell r="D23">
            <v>17.4</v>
          </cell>
          <cell r="E23">
            <v>70.875</v>
          </cell>
          <cell r="F23">
            <v>86</v>
          </cell>
          <cell r="G23">
            <v>53</v>
          </cell>
          <cell r="H23">
            <v>18.36</v>
          </cell>
          <cell r="I23" t="str">
            <v>L</v>
          </cell>
          <cell r="J23">
            <v>51.480000000000004</v>
          </cell>
          <cell r="K23">
            <v>0</v>
          </cell>
        </row>
        <row r="24">
          <cell r="B24">
            <v>25.05416666666667</v>
          </cell>
          <cell r="C24">
            <v>32.7</v>
          </cell>
          <cell r="D24">
            <v>20.6</v>
          </cell>
          <cell r="E24">
            <v>82.33333333333333</v>
          </cell>
          <cell r="F24">
            <v>94</v>
          </cell>
          <cell r="G24">
            <v>67</v>
          </cell>
          <cell r="H24">
            <v>28.08</v>
          </cell>
          <cell r="I24" t="str">
            <v>L</v>
          </cell>
          <cell r="J24">
            <v>60.480000000000004</v>
          </cell>
          <cell r="K24">
            <v>53.2</v>
          </cell>
        </row>
        <row r="25">
          <cell r="B25">
            <v>25.370833333333334</v>
          </cell>
          <cell r="C25">
            <v>33.4</v>
          </cell>
          <cell r="D25">
            <v>20.2</v>
          </cell>
          <cell r="E25">
            <v>83.83333333333333</v>
          </cell>
          <cell r="F25">
            <v>95</v>
          </cell>
          <cell r="G25">
            <v>64</v>
          </cell>
          <cell r="H25">
            <v>13.32</v>
          </cell>
          <cell r="I25" t="str">
            <v>NO</v>
          </cell>
          <cell r="J25">
            <v>32.4</v>
          </cell>
          <cell r="K25">
            <v>0.2</v>
          </cell>
        </row>
        <row r="26">
          <cell r="B26">
            <v>26.666666666666668</v>
          </cell>
          <cell r="C26">
            <v>29.7</v>
          </cell>
          <cell r="D26">
            <v>23.2</v>
          </cell>
          <cell r="E26">
            <v>79.83333333333333</v>
          </cell>
          <cell r="F26">
            <v>87</v>
          </cell>
          <cell r="G26">
            <v>71</v>
          </cell>
          <cell r="H26">
            <v>12.6</v>
          </cell>
          <cell r="I26" t="str">
            <v>O</v>
          </cell>
          <cell r="J26">
            <v>37.080000000000005</v>
          </cell>
          <cell r="K26">
            <v>1.8</v>
          </cell>
        </row>
        <row r="27">
          <cell r="B27">
            <v>26.525000000000002</v>
          </cell>
          <cell r="C27">
            <v>30.7</v>
          </cell>
          <cell r="D27">
            <v>23.5</v>
          </cell>
          <cell r="E27">
            <v>79.75</v>
          </cell>
          <cell r="F27">
            <v>86</v>
          </cell>
          <cell r="G27">
            <v>70</v>
          </cell>
          <cell r="H27">
            <v>7.920000000000001</v>
          </cell>
          <cell r="I27" t="str">
            <v>NO</v>
          </cell>
          <cell r="J27">
            <v>20.52</v>
          </cell>
          <cell r="K27">
            <v>0</v>
          </cell>
        </row>
        <row r="28">
          <cell r="B28">
            <v>27.879166666666674</v>
          </cell>
          <cell r="C28">
            <v>32.8</v>
          </cell>
          <cell r="D28">
            <v>23.7</v>
          </cell>
          <cell r="E28">
            <v>76.29166666666667</v>
          </cell>
          <cell r="F28">
            <v>87</v>
          </cell>
          <cell r="G28">
            <v>61</v>
          </cell>
          <cell r="H28">
            <v>2.8800000000000003</v>
          </cell>
          <cell r="I28" t="str">
            <v>O</v>
          </cell>
          <cell r="J28">
            <v>18.36</v>
          </cell>
          <cell r="K28">
            <v>0</v>
          </cell>
        </row>
        <row r="29">
          <cell r="B29">
            <v>27.870833333333334</v>
          </cell>
          <cell r="C29">
            <v>32</v>
          </cell>
          <cell r="D29">
            <v>23.3</v>
          </cell>
          <cell r="E29">
            <v>73.125</v>
          </cell>
          <cell r="F29">
            <v>83</v>
          </cell>
          <cell r="G29">
            <v>66</v>
          </cell>
          <cell r="H29">
            <v>10.08</v>
          </cell>
          <cell r="I29" t="str">
            <v>SO</v>
          </cell>
          <cell r="J29">
            <v>19.44</v>
          </cell>
          <cell r="K29">
            <v>0</v>
          </cell>
        </row>
        <row r="30">
          <cell r="B30">
            <v>27.95</v>
          </cell>
          <cell r="C30">
            <v>33.5</v>
          </cell>
          <cell r="D30">
            <v>22.8</v>
          </cell>
          <cell r="E30">
            <v>73.29166666666667</v>
          </cell>
          <cell r="F30">
            <v>84</v>
          </cell>
          <cell r="G30">
            <v>62</v>
          </cell>
          <cell r="H30">
            <v>6.12</v>
          </cell>
          <cell r="I30" t="str">
            <v>SO</v>
          </cell>
          <cell r="J30">
            <v>20.88</v>
          </cell>
          <cell r="K30">
            <v>0</v>
          </cell>
        </row>
        <row r="31">
          <cell r="B31">
            <v>28.795833333333338</v>
          </cell>
          <cell r="C31">
            <v>34.3</v>
          </cell>
          <cell r="D31">
            <v>24.1</v>
          </cell>
          <cell r="E31">
            <v>75.66666666666667</v>
          </cell>
          <cell r="F31">
            <v>87</v>
          </cell>
          <cell r="G31">
            <v>64</v>
          </cell>
          <cell r="H31">
            <v>15.48</v>
          </cell>
          <cell r="I31" t="str">
            <v>NO</v>
          </cell>
          <cell r="J31">
            <v>38.519999999999996</v>
          </cell>
          <cell r="K31">
            <v>0</v>
          </cell>
        </row>
        <row r="32">
          <cell r="B32">
            <v>27.491666666666674</v>
          </cell>
          <cell r="C32">
            <v>32.5</v>
          </cell>
          <cell r="D32">
            <v>23.3</v>
          </cell>
          <cell r="E32">
            <v>79.625</v>
          </cell>
          <cell r="F32">
            <v>88</v>
          </cell>
          <cell r="G32">
            <v>70</v>
          </cell>
          <cell r="H32">
            <v>10.44</v>
          </cell>
          <cell r="I32" t="str">
            <v>N</v>
          </cell>
          <cell r="J32">
            <v>68.4</v>
          </cell>
          <cell r="K32">
            <v>43.8</v>
          </cell>
        </row>
        <row r="33">
          <cell r="B33">
            <v>26.095833333333335</v>
          </cell>
          <cell r="C33">
            <v>29.6</v>
          </cell>
          <cell r="D33">
            <v>23.8</v>
          </cell>
          <cell r="E33">
            <v>83.375</v>
          </cell>
          <cell r="F33">
            <v>90</v>
          </cell>
          <cell r="G33">
            <v>72</v>
          </cell>
          <cell r="H33">
            <v>13.32</v>
          </cell>
          <cell r="I33" t="str">
            <v>L</v>
          </cell>
          <cell r="J33">
            <v>30.6</v>
          </cell>
          <cell r="K33">
            <v>21.4</v>
          </cell>
        </row>
        <row r="34">
          <cell r="B34">
            <v>27.245833333333334</v>
          </cell>
          <cell r="C34">
            <v>31.1</v>
          </cell>
          <cell r="D34">
            <v>24.4</v>
          </cell>
          <cell r="E34">
            <v>81.33333333333333</v>
          </cell>
          <cell r="F34">
            <v>90</v>
          </cell>
          <cell r="G34">
            <v>66</v>
          </cell>
          <cell r="H34">
            <v>14.04</v>
          </cell>
          <cell r="I34" t="str">
            <v>O</v>
          </cell>
          <cell r="J34">
            <v>37.440000000000005</v>
          </cell>
          <cell r="K34">
            <v>48.2</v>
          </cell>
        </row>
        <row r="35">
          <cell r="I35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23.946666666666665</v>
          </cell>
          <cell r="C5">
            <v>28.4</v>
          </cell>
          <cell r="D5">
            <v>15.6</v>
          </cell>
          <cell r="E5">
            <v>34.4</v>
          </cell>
          <cell r="F5">
            <v>70</v>
          </cell>
          <cell r="G5">
            <v>20</v>
          </cell>
          <cell r="H5">
            <v>22.32</v>
          </cell>
          <cell r="I5" t="str">
            <v>S</v>
          </cell>
          <cell r="J5">
            <v>46.080000000000005</v>
          </cell>
          <cell r="K5">
            <v>0</v>
          </cell>
        </row>
        <row r="6">
          <cell r="B6">
            <v>20.962500000000002</v>
          </cell>
          <cell r="C6">
            <v>28.7</v>
          </cell>
          <cell r="D6">
            <v>12.6</v>
          </cell>
          <cell r="E6">
            <v>45.541666666666664</v>
          </cell>
          <cell r="F6">
            <v>78</v>
          </cell>
          <cell r="G6">
            <v>19</v>
          </cell>
          <cell r="H6">
            <v>20.52</v>
          </cell>
          <cell r="I6" t="str">
            <v>S</v>
          </cell>
          <cell r="J6">
            <v>38.16</v>
          </cell>
          <cell r="K6">
            <v>0</v>
          </cell>
        </row>
        <row r="7">
          <cell r="B7">
            <v>23.59166666666667</v>
          </cell>
          <cell r="C7">
            <v>31.9</v>
          </cell>
          <cell r="D7">
            <v>13.2</v>
          </cell>
          <cell r="E7">
            <v>37.708333333333336</v>
          </cell>
          <cell r="F7">
            <v>75</v>
          </cell>
          <cell r="G7">
            <v>13</v>
          </cell>
          <cell r="H7">
            <v>12.24</v>
          </cell>
          <cell r="I7" t="str">
            <v>SE</v>
          </cell>
          <cell r="J7">
            <v>22.68</v>
          </cell>
          <cell r="K7">
            <v>0</v>
          </cell>
        </row>
        <row r="8">
          <cell r="B8">
            <v>27.087500000000002</v>
          </cell>
          <cell r="C8">
            <v>35.8</v>
          </cell>
          <cell r="D8">
            <v>19.8</v>
          </cell>
          <cell r="E8">
            <v>34.583333333333336</v>
          </cell>
          <cell r="F8">
            <v>56</v>
          </cell>
          <cell r="G8">
            <v>19</v>
          </cell>
          <cell r="H8">
            <v>18.720000000000002</v>
          </cell>
          <cell r="I8" t="str">
            <v>NE</v>
          </cell>
          <cell r="J8">
            <v>50.76</v>
          </cell>
          <cell r="K8">
            <v>0</v>
          </cell>
        </row>
        <row r="9">
          <cell r="B9">
            <v>21.614285714285717</v>
          </cell>
          <cell r="C9">
            <v>29.9</v>
          </cell>
          <cell r="D9">
            <v>17.7</v>
          </cell>
          <cell r="E9">
            <v>74.14285714285714</v>
          </cell>
          <cell r="F9">
            <v>97</v>
          </cell>
          <cell r="G9">
            <v>28</v>
          </cell>
          <cell r="H9">
            <v>15.48</v>
          </cell>
          <cell r="I9" t="str">
            <v>NE</v>
          </cell>
          <cell r="J9">
            <v>47.519999999999996</v>
          </cell>
          <cell r="K9">
            <v>28.799999999999997</v>
          </cell>
        </row>
        <row r="10">
          <cell r="B10">
            <v>21.523809523809522</v>
          </cell>
          <cell r="C10">
            <v>28.1</v>
          </cell>
          <cell r="D10">
            <v>15.5</v>
          </cell>
          <cell r="E10">
            <v>68.85714285714286</v>
          </cell>
          <cell r="F10">
            <v>98</v>
          </cell>
          <cell r="G10">
            <v>31</v>
          </cell>
          <cell r="H10">
            <v>13.68</v>
          </cell>
          <cell r="I10" t="str">
            <v>S</v>
          </cell>
          <cell r="J10">
            <v>29.52</v>
          </cell>
          <cell r="K10">
            <v>0</v>
          </cell>
        </row>
        <row r="11">
          <cell r="B11">
            <v>23.295833333333334</v>
          </cell>
          <cell r="C11">
            <v>30.1</v>
          </cell>
          <cell r="D11">
            <v>15.8</v>
          </cell>
          <cell r="E11">
            <v>49.833333333333336</v>
          </cell>
          <cell r="F11">
            <v>77</v>
          </cell>
          <cell r="G11">
            <v>28</v>
          </cell>
          <cell r="H11">
            <v>8.64</v>
          </cell>
          <cell r="I11" t="str">
            <v>NE</v>
          </cell>
          <cell r="J11">
            <v>24.12</v>
          </cell>
          <cell r="K11">
            <v>0</v>
          </cell>
        </row>
        <row r="12">
          <cell r="B12">
            <v>26.28333333333333</v>
          </cell>
          <cell r="C12">
            <v>35.4</v>
          </cell>
          <cell r="D12">
            <v>17.9</v>
          </cell>
          <cell r="E12">
            <v>50.125</v>
          </cell>
          <cell r="F12">
            <v>80</v>
          </cell>
          <cell r="G12">
            <v>19</v>
          </cell>
          <cell r="H12">
            <v>23.040000000000003</v>
          </cell>
          <cell r="I12" t="str">
            <v>NE</v>
          </cell>
          <cell r="J12">
            <v>48.96</v>
          </cell>
          <cell r="K12">
            <v>0</v>
          </cell>
        </row>
        <row r="13">
          <cell r="B13">
            <v>26.05416666666667</v>
          </cell>
          <cell r="C13">
            <v>34.1</v>
          </cell>
          <cell r="D13">
            <v>21.8</v>
          </cell>
          <cell r="E13">
            <v>65.5</v>
          </cell>
          <cell r="F13">
            <v>84</v>
          </cell>
          <cell r="G13">
            <v>41</v>
          </cell>
          <cell r="H13">
            <v>25.56</v>
          </cell>
          <cell r="I13" t="str">
            <v>N</v>
          </cell>
          <cell r="J13">
            <v>57.6</v>
          </cell>
          <cell r="K13">
            <v>0.4</v>
          </cell>
        </row>
        <row r="14">
          <cell r="B14">
            <v>19.454166666666666</v>
          </cell>
          <cell r="C14">
            <v>25.2</v>
          </cell>
          <cell r="D14">
            <v>15.1</v>
          </cell>
          <cell r="E14">
            <v>71.66666666666667</v>
          </cell>
          <cell r="F14">
            <v>96</v>
          </cell>
          <cell r="G14">
            <v>36</v>
          </cell>
          <cell r="H14">
            <v>21.6</v>
          </cell>
          <cell r="I14" t="str">
            <v>S</v>
          </cell>
          <cell r="J14">
            <v>41.04</v>
          </cell>
          <cell r="K14">
            <v>0</v>
          </cell>
        </row>
        <row r="15">
          <cell r="B15">
            <v>20.345833333333335</v>
          </cell>
          <cell r="C15">
            <v>28.4</v>
          </cell>
          <cell r="D15">
            <v>13.6</v>
          </cell>
          <cell r="E15">
            <v>63.125</v>
          </cell>
          <cell r="F15">
            <v>75</v>
          </cell>
          <cell r="G15">
            <v>48</v>
          </cell>
          <cell r="H15">
            <v>14.4</v>
          </cell>
          <cell r="I15" t="str">
            <v>S</v>
          </cell>
          <cell r="J15">
            <v>30.96</v>
          </cell>
          <cell r="K15">
            <v>0</v>
          </cell>
        </row>
        <row r="16">
          <cell r="B16">
            <v>23.158333333333335</v>
          </cell>
          <cell r="C16">
            <v>27.2</v>
          </cell>
          <cell r="D16">
            <v>19.5</v>
          </cell>
          <cell r="E16">
            <v>68.58333333333333</v>
          </cell>
          <cell r="F16">
            <v>82</v>
          </cell>
          <cell r="G16">
            <v>55</v>
          </cell>
          <cell r="H16">
            <v>16.56</v>
          </cell>
          <cell r="I16" t="str">
            <v>L</v>
          </cell>
          <cell r="J16">
            <v>41.76</v>
          </cell>
          <cell r="K16">
            <v>0</v>
          </cell>
        </row>
        <row r="17">
          <cell r="B17">
            <v>25.183333333333334</v>
          </cell>
          <cell r="C17">
            <v>29.5</v>
          </cell>
          <cell r="D17">
            <v>19.6</v>
          </cell>
          <cell r="E17">
            <v>63.22222222222222</v>
          </cell>
          <cell r="F17">
            <v>82</v>
          </cell>
          <cell r="G17">
            <v>49</v>
          </cell>
          <cell r="H17">
            <v>16.2</v>
          </cell>
          <cell r="I17" t="str">
            <v>L</v>
          </cell>
          <cell r="J17">
            <v>33.12</v>
          </cell>
          <cell r="K17">
            <v>0</v>
          </cell>
        </row>
        <row r="18">
          <cell r="B18">
            <v>25.031578947368423</v>
          </cell>
          <cell r="C18">
            <v>30.1</v>
          </cell>
          <cell r="D18">
            <v>19.1</v>
          </cell>
          <cell r="E18">
            <v>60.05263157894737</v>
          </cell>
          <cell r="F18">
            <v>78</v>
          </cell>
          <cell r="G18">
            <v>43</v>
          </cell>
          <cell r="H18">
            <v>16.56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21.825</v>
          </cell>
          <cell r="C19">
            <v>25.4</v>
          </cell>
          <cell r="D19">
            <v>18.8</v>
          </cell>
          <cell r="E19">
            <v>71.6</v>
          </cell>
          <cell r="F19">
            <v>96</v>
          </cell>
          <cell r="G19">
            <v>57</v>
          </cell>
          <cell r="H19">
            <v>18.720000000000002</v>
          </cell>
          <cell r="I19" t="str">
            <v>L</v>
          </cell>
          <cell r="J19">
            <v>34.56</v>
          </cell>
          <cell r="K19">
            <v>5.4</v>
          </cell>
        </row>
        <row r="20">
          <cell r="B20">
            <v>23.43846153846154</v>
          </cell>
          <cell r="C20">
            <v>26.2</v>
          </cell>
          <cell r="D20">
            <v>17.3</v>
          </cell>
          <cell r="E20">
            <v>71.23076923076923</v>
          </cell>
          <cell r="F20">
            <v>98</v>
          </cell>
          <cell r="G20">
            <v>55</v>
          </cell>
          <cell r="H20">
            <v>8.28</v>
          </cell>
          <cell r="I20" t="str">
            <v>S</v>
          </cell>
          <cell r="J20">
            <v>15.840000000000002</v>
          </cell>
          <cell r="K20">
            <v>0.2</v>
          </cell>
        </row>
        <row r="21">
          <cell r="B21">
            <v>25.319999999999997</v>
          </cell>
          <cell r="C21">
            <v>30.4</v>
          </cell>
          <cell r="D21">
            <v>18.7</v>
          </cell>
          <cell r="E21">
            <v>52.53333333333333</v>
          </cell>
          <cell r="F21">
            <v>93</v>
          </cell>
          <cell r="G21">
            <v>24</v>
          </cell>
          <cell r="H21">
            <v>14.04</v>
          </cell>
          <cell r="I21" t="str">
            <v>S</v>
          </cell>
          <cell r="J21">
            <v>30.6</v>
          </cell>
          <cell r="K21">
            <v>0</v>
          </cell>
        </row>
        <row r="22">
          <cell r="B22">
            <v>24.165217391304342</v>
          </cell>
          <cell r="C22">
            <v>31.4</v>
          </cell>
          <cell r="D22">
            <v>15.2</v>
          </cell>
          <cell r="E22">
            <v>43.34782608695652</v>
          </cell>
          <cell r="F22">
            <v>80</v>
          </cell>
          <cell r="G22">
            <v>24</v>
          </cell>
          <cell r="H22">
            <v>11.520000000000001</v>
          </cell>
          <cell r="I22" t="str">
            <v>S</v>
          </cell>
          <cell r="J22">
            <v>43.2</v>
          </cell>
          <cell r="K22">
            <v>0</v>
          </cell>
        </row>
        <row r="23">
          <cell r="B23">
            <v>26.245833333333337</v>
          </cell>
          <cell r="C23">
            <v>35.1</v>
          </cell>
          <cell r="D23">
            <v>18.9</v>
          </cell>
          <cell r="E23">
            <v>43.416666666666664</v>
          </cell>
          <cell r="F23">
            <v>65</v>
          </cell>
          <cell r="G23">
            <v>26</v>
          </cell>
          <cell r="H23">
            <v>19.08</v>
          </cell>
          <cell r="I23" t="str">
            <v>NE</v>
          </cell>
          <cell r="J23">
            <v>41.4</v>
          </cell>
          <cell r="K23">
            <v>0</v>
          </cell>
        </row>
        <row r="24">
          <cell r="B24">
            <v>20.12</v>
          </cell>
          <cell r="C24">
            <v>29</v>
          </cell>
          <cell r="D24">
            <v>17.7</v>
          </cell>
          <cell r="E24">
            <v>88.9</v>
          </cell>
          <cell r="F24">
            <v>97</v>
          </cell>
          <cell r="G24">
            <v>43</v>
          </cell>
          <cell r="H24">
            <v>35.28</v>
          </cell>
          <cell r="I24" t="str">
            <v>N</v>
          </cell>
          <cell r="J24">
            <v>75.60000000000001</v>
          </cell>
          <cell r="K24">
            <v>45.6</v>
          </cell>
        </row>
        <row r="25">
          <cell r="B25">
            <v>25.33846153846154</v>
          </cell>
          <cell r="C25">
            <v>29.6</v>
          </cell>
          <cell r="D25">
            <v>19.1</v>
          </cell>
          <cell r="E25">
            <v>74.15384615384616</v>
          </cell>
          <cell r="F25">
            <v>94</v>
          </cell>
          <cell r="G25">
            <v>60</v>
          </cell>
          <cell r="H25">
            <v>15.840000000000002</v>
          </cell>
          <cell r="I25" t="str">
            <v>N</v>
          </cell>
          <cell r="J25">
            <v>39.96</v>
          </cell>
          <cell r="K25">
            <v>1</v>
          </cell>
        </row>
        <row r="26">
          <cell r="B26">
            <v>24.46470588235294</v>
          </cell>
          <cell r="C26">
            <v>29.8</v>
          </cell>
          <cell r="D26">
            <v>19.9</v>
          </cell>
          <cell r="E26">
            <v>68.52941176470588</v>
          </cell>
          <cell r="F26">
            <v>94</v>
          </cell>
          <cell r="G26">
            <v>41</v>
          </cell>
          <cell r="H26">
            <v>12.24</v>
          </cell>
          <cell r="I26" t="str">
            <v>SO</v>
          </cell>
          <cell r="J26">
            <v>30.240000000000002</v>
          </cell>
          <cell r="K26">
            <v>0</v>
          </cell>
        </row>
        <row r="27">
          <cell r="B27">
            <v>24.823809523809526</v>
          </cell>
          <cell r="C27">
            <v>31.3</v>
          </cell>
          <cell r="D27">
            <v>17.8</v>
          </cell>
          <cell r="E27">
            <v>66.38095238095238</v>
          </cell>
          <cell r="F27">
            <v>96</v>
          </cell>
          <cell r="G27">
            <v>38</v>
          </cell>
          <cell r="H27">
            <v>9.360000000000001</v>
          </cell>
          <cell r="I27" t="str">
            <v>SO</v>
          </cell>
          <cell r="J27">
            <v>29.880000000000003</v>
          </cell>
          <cell r="K27">
            <v>0</v>
          </cell>
        </row>
        <row r="28">
          <cell r="B28">
            <v>24.32608695652174</v>
          </cell>
          <cell r="C28">
            <v>30</v>
          </cell>
          <cell r="D28">
            <v>18.9</v>
          </cell>
          <cell r="E28">
            <v>65.26086956521739</v>
          </cell>
          <cell r="F28">
            <v>85</v>
          </cell>
          <cell r="G28">
            <v>44</v>
          </cell>
          <cell r="H28">
            <v>14.76</v>
          </cell>
          <cell r="I28" t="str">
            <v>SO</v>
          </cell>
          <cell r="J28">
            <v>32.76</v>
          </cell>
          <cell r="K28">
            <v>0</v>
          </cell>
        </row>
        <row r="29">
          <cell r="B29">
            <v>23.104347826086954</v>
          </cell>
          <cell r="C29">
            <v>30.6</v>
          </cell>
          <cell r="D29">
            <v>16</v>
          </cell>
          <cell r="E29">
            <v>63.391304347826086</v>
          </cell>
          <cell r="F29">
            <v>92</v>
          </cell>
          <cell r="G29">
            <v>26</v>
          </cell>
          <cell r="H29">
            <v>11.879999999999999</v>
          </cell>
          <cell r="I29" t="str">
            <v>S</v>
          </cell>
          <cell r="J29">
            <v>29.16</v>
          </cell>
          <cell r="K29">
            <v>0</v>
          </cell>
        </row>
        <row r="30">
          <cell r="B30">
            <v>24.120833333333334</v>
          </cell>
          <cell r="C30">
            <v>32</v>
          </cell>
          <cell r="D30">
            <v>16.1</v>
          </cell>
          <cell r="E30">
            <v>58.208333333333336</v>
          </cell>
          <cell r="F30">
            <v>92</v>
          </cell>
          <cell r="G30">
            <v>27</v>
          </cell>
          <cell r="H30">
            <v>8.64</v>
          </cell>
          <cell r="I30" t="str">
            <v>S</v>
          </cell>
          <cell r="J30">
            <v>22.32</v>
          </cell>
          <cell r="K30">
            <v>0</v>
          </cell>
        </row>
        <row r="31">
          <cell r="B31">
            <v>27.437500000000004</v>
          </cell>
          <cell r="C31">
            <v>34.7</v>
          </cell>
          <cell r="D31">
            <v>19.3</v>
          </cell>
          <cell r="E31">
            <v>45.833333333333336</v>
          </cell>
          <cell r="F31">
            <v>73</v>
          </cell>
          <cell r="G31">
            <v>25</v>
          </cell>
          <cell r="H31">
            <v>12.24</v>
          </cell>
          <cell r="I31" t="str">
            <v>L</v>
          </cell>
          <cell r="J31">
            <v>22.68</v>
          </cell>
          <cell r="K31">
            <v>0</v>
          </cell>
        </row>
        <row r="32">
          <cell r="B32">
            <v>26.020833333333332</v>
          </cell>
          <cell r="C32">
            <v>32.9</v>
          </cell>
          <cell r="D32">
            <v>20.3</v>
          </cell>
          <cell r="E32">
            <v>63.875</v>
          </cell>
          <cell r="F32">
            <v>95</v>
          </cell>
          <cell r="G32">
            <v>39</v>
          </cell>
          <cell r="H32">
            <v>23.040000000000003</v>
          </cell>
          <cell r="I32" t="str">
            <v>NO</v>
          </cell>
          <cell r="J32">
            <v>59.760000000000005</v>
          </cell>
          <cell r="K32">
            <v>5.6</v>
          </cell>
        </row>
        <row r="33">
          <cell r="B33">
            <v>23.843478260869563</v>
          </cell>
          <cell r="C33">
            <v>29.5</v>
          </cell>
          <cell r="D33">
            <v>19.3</v>
          </cell>
          <cell r="E33">
            <v>82.95652173913044</v>
          </cell>
          <cell r="F33">
            <v>97</v>
          </cell>
          <cell r="G33">
            <v>61</v>
          </cell>
          <cell r="H33">
            <v>23.400000000000002</v>
          </cell>
          <cell r="I33" t="str">
            <v>NO</v>
          </cell>
          <cell r="J33">
            <v>42.480000000000004</v>
          </cell>
          <cell r="K33">
            <v>3.2</v>
          </cell>
        </row>
        <row r="34">
          <cell r="B34">
            <v>25.105555555555554</v>
          </cell>
          <cell r="C34">
            <v>30.2</v>
          </cell>
          <cell r="D34">
            <v>21.1</v>
          </cell>
          <cell r="E34">
            <v>81.88888888888889</v>
          </cell>
          <cell r="F34">
            <v>97</v>
          </cell>
          <cell r="G34">
            <v>59</v>
          </cell>
          <cell r="H34">
            <v>14.4</v>
          </cell>
          <cell r="I34" t="str">
            <v>S</v>
          </cell>
          <cell r="J34">
            <v>32.04</v>
          </cell>
          <cell r="K34">
            <v>14.2</v>
          </cell>
        </row>
        <row r="35">
          <cell r="I35" t="str">
            <v>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21.020833333333332</v>
          </cell>
          <cell r="C5">
            <v>28.2</v>
          </cell>
          <cell r="D5">
            <v>13.4</v>
          </cell>
          <cell r="E5">
            <v>48.5</v>
          </cell>
          <cell r="F5">
            <v>83</v>
          </cell>
          <cell r="G5">
            <v>13</v>
          </cell>
          <cell r="H5">
            <v>25.2</v>
          </cell>
          <cell r="I5" t="str">
            <v>S</v>
          </cell>
          <cell r="J5">
            <v>43.92</v>
          </cell>
          <cell r="K5">
            <v>0</v>
          </cell>
        </row>
        <row r="6">
          <cell r="B6">
            <v>21.1625</v>
          </cell>
          <cell r="C6">
            <v>29</v>
          </cell>
          <cell r="D6">
            <v>12.8</v>
          </cell>
          <cell r="E6">
            <v>46.583333333333336</v>
          </cell>
          <cell r="F6">
            <v>77</v>
          </cell>
          <cell r="G6">
            <v>21</v>
          </cell>
          <cell r="H6">
            <v>25.92</v>
          </cell>
          <cell r="I6" t="str">
            <v>S</v>
          </cell>
          <cell r="J6">
            <v>37.8</v>
          </cell>
          <cell r="K6">
            <v>0</v>
          </cell>
        </row>
        <row r="7">
          <cell r="B7">
            <v>22.833333333333332</v>
          </cell>
          <cell r="C7">
            <v>31.8</v>
          </cell>
          <cell r="D7">
            <v>14.3</v>
          </cell>
          <cell r="E7">
            <v>48.75</v>
          </cell>
          <cell r="F7">
            <v>81</v>
          </cell>
          <cell r="G7">
            <v>19</v>
          </cell>
          <cell r="H7">
            <v>13.32</v>
          </cell>
          <cell r="I7" t="str">
            <v>S</v>
          </cell>
          <cell r="J7">
            <v>38.88</v>
          </cell>
          <cell r="K7">
            <v>0</v>
          </cell>
        </row>
        <row r="8">
          <cell r="B8">
            <v>25.560869565217395</v>
          </cell>
          <cell r="C8">
            <v>34.4</v>
          </cell>
          <cell r="D8">
            <v>16.7</v>
          </cell>
          <cell r="E8">
            <v>44.43478260869565</v>
          </cell>
          <cell r="F8">
            <v>72</v>
          </cell>
          <cell r="G8">
            <v>19</v>
          </cell>
          <cell r="H8">
            <v>15.840000000000002</v>
          </cell>
          <cell r="I8" t="str">
            <v>NE</v>
          </cell>
          <cell r="J8">
            <v>45.36</v>
          </cell>
          <cell r="K8">
            <v>0</v>
          </cell>
        </row>
        <row r="9">
          <cell r="B9">
            <v>21.56</v>
          </cell>
          <cell r="C9">
            <v>26.3</v>
          </cell>
          <cell r="D9">
            <v>17.8</v>
          </cell>
          <cell r="E9">
            <v>69.66666666666667</v>
          </cell>
          <cell r="F9">
            <v>95</v>
          </cell>
          <cell r="G9">
            <v>49</v>
          </cell>
          <cell r="H9">
            <v>29.880000000000003</v>
          </cell>
          <cell r="I9" t="str">
            <v>NE</v>
          </cell>
          <cell r="J9">
            <v>50.04</v>
          </cell>
          <cell r="K9">
            <v>16.6</v>
          </cell>
        </row>
        <row r="10">
          <cell r="B10">
            <v>20.604166666666668</v>
          </cell>
          <cell r="C10">
            <v>27.4</v>
          </cell>
          <cell r="D10">
            <v>16.1</v>
          </cell>
          <cell r="E10">
            <v>75.20833333333333</v>
          </cell>
          <cell r="F10">
            <v>98</v>
          </cell>
          <cell r="G10">
            <v>35</v>
          </cell>
          <cell r="H10">
            <v>16.92</v>
          </cell>
          <cell r="I10" t="str">
            <v>S</v>
          </cell>
          <cell r="J10">
            <v>30.6</v>
          </cell>
          <cell r="K10">
            <v>0</v>
          </cell>
        </row>
        <row r="11">
          <cell r="B11">
            <v>22.124999999999996</v>
          </cell>
          <cell r="C11">
            <v>30</v>
          </cell>
          <cell r="D11">
            <v>13.6</v>
          </cell>
          <cell r="E11">
            <v>63.166666666666664</v>
          </cell>
          <cell r="F11">
            <v>96</v>
          </cell>
          <cell r="G11">
            <v>36</v>
          </cell>
          <cell r="H11">
            <v>14.04</v>
          </cell>
          <cell r="I11" t="str">
            <v>L</v>
          </cell>
          <cell r="J11">
            <v>24.840000000000003</v>
          </cell>
          <cell r="K11">
            <v>0</v>
          </cell>
        </row>
        <row r="12">
          <cell r="B12">
            <v>26.100000000000005</v>
          </cell>
          <cell r="C12">
            <v>35.1</v>
          </cell>
          <cell r="D12">
            <v>17.6</v>
          </cell>
          <cell r="E12">
            <v>53.166666666666664</v>
          </cell>
          <cell r="F12">
            <v>84</v>
          </cell>
          <cell r="G12">
            <v>24</v>
          </cell>
          <cell r="H12">
            <v>23.759999999999998</v>
          </cell>
          <cell r="I12" t="str">
            <v>NE</v>
          </cell>
          <cell r="J12">
            <v>45.36</v>
          </cell>
          <cell r="K12">
            <v>0</v>
          </cell>
        </row>
        <row r="13">
          <cell r="B13">
            <v>26.016666666666662</v>
          </cell>
          <cell r="C13">
            <v>35.1</v>
          </cell>
          <cell r="D13">
            <v>21.4</v>
          </cell>
          <cell r="E13">
            <v>67.625</v>
          </cell>
          <cell r="F13">
            <v>87</v>
          </cell>
          <cell r="G13">
            <v>39</v>
          </cell>
          <cell r="H13">
            <v>32.04</v>
          </cell>
          <cell r="I13" t="str">
            <v>NO</v>
          </cell>
          <cell r="J13">
            <v>65.52</v>
          </cell>
          <cell r="K13">
            <v>2.8</v>
          </cell>
        </row>
        <row r="14">
          <cell r="B14">
            <v>19.370833333333337</v>
          </cell>
          <cell r="C14">
            <v>24.5</v>
          </cell>
          <cell r="D14">
            <v>16.5</v>
          </cell>
          <cell r="E14">
            <v>74.41666666666667</v>
          </cell>
          <cell r="F14">
            <v>91</v>
          </cell>
          <cell r="G14">
            <v>44</v>
          </cell>
          <cell r="H14">
            <v>22.32</v>
          </cell>
          <cell r="I14" t="str">
            <v>S</v>
          </cell>
          <cell r="J14">
            <v>47.16</v>
          </cell>
          <cell r="K14">
            <v>0</v>
          </cell>
        </row>
        <row r="15">
          <cell r="B15">
            <v>20.599999999999998</v>
          </cell>
          <cell r="C15">
            <v>28.6</v>
          </cell>
          <cell r="D15">
            <v>13.8</v>
          </cell>
          <cell r="E15">
            <v>64.375</v>
          </cell>
          <cell r="F15">
            <v>74</v>
          </cell>
          <cell r="G15">
            <v>48</v>
          </cell>
          <cell r="H15">
            <v>21.6</v>
          </cell>
          <cell r="I15" t="str">
            <v>S</v>
          </cell>
          <cell r="J15">
            <v>33.84</v>
          </cell>
          <cell r="K15">
            <v>0</v>
          </cell>
        </row>
        <row r="16">
          <cell r="B16">
            <v>23.399999999999995</v>
          </cell>
          <cell r="C16">
            <v>29.1</v>
          </cell>
          <cell r="D16">
            <v>18.9</v>
          </cell>
          <cell r="E16">
            <v>67.125</v>
          </cell>
          <cell r="F16">
            <v>87</v>
          </cell>
          <cell r="G16">
            <v>44</v>
          </cell>
          <cell r="H16">
            <v>21.240000000000002</v>
          </cell>
          <cell r="I16" t="str">
            <v>NE</v>
          </cell>
          <cell r="J16">
            <v>35.28</v>
          </cell>
          <cell r="K16">
            <v>0</v>
          </cell>
        </row>
        <row r="17">
          <cell r="B17">
            <v>23.204166666666662</v>
          </cell>
          <cell r="C17">
            <v>27.9</v>
          </cell>
          <cell r="D17">
            <v>19.4</v>
          </cell>
          <cell r="E17">
            <v>66.33333333333333</v>
          </cell>
          <cell r="F17">
            <v>85</v>
          </cell>
          <cell r="G17">
            <v>50</v>
          </cell>
          <cell r="H17">
            <v>21.240000000000002</v>
          </cell>
          <cell r="I17" t="str">
            <v>L</v>
          </cell>
          <cell r="J17">
            <v>34.92</v>
          </cell>
          <cell r="K17">
            <v>0</v>
          </cell>
        </row>
        <row r="18">
          <cell r="B18">
            <v>23.049999999999997</v>
          </cell>
          <cell r="C18">
            <v>30.4</v>
          </cell>
          <cell r="D18">
            <v>16.7</v>
          </cell>
          <cell r="E18">
            <v>63.083333333333336</v>
          </cell>
          <cell r="F18">
            <v>87</v>
          </cell>
          <cell r="G18">
            <v>32</v>
          </cell>
          <cell r="H18">
            <v>23.400000000000002</v>
          </cell>
          <cell r="I18" t="str">
            <v>L</v>
          </cell>
          <cell r="J18">
            <v>38.88</v>
          </cell>
          <cell r="K18">
            <v>0</v>
          </cell>
        </row>
        <row r="19">
          <cell r="B19">
            <v>22.09583333333333</v>
          </cell>
          <cell r="C19">
            <v>26.1</v>
          </cell>
          <cell r="D19">
            <v>15.4</v>
          </cell>
          <cell r="E19">
            <v>70.29166666666667</v>
          </cell>
          <cell r="F19">
            <v>92</v>
          </cell>
          <cell r="G19">
            <v>50</v>
          </cell>
          <cell r="H19">
            <v>19.8</v>
          </cell>
          <cell r="I19" t="str">
            <v>NE</v>
          </cell>
          <cell r="J19">
            <v>37.440000000000005</v>
          </cell>
          <cell r="K19">
            <v>0</v>
          </cell>
        </row>
        <row r="20">
          <cell r="B20">
            <v>22.025000000000002</v>
          </cell>
          <cell r="C20">
            <v>27.7</v>
          </cell>
          <cell r="D20">
            <v>18.2</v>
          </cell>
          <cell r="E20">
            <v>76.375</v>
          </cell>
          <cell r="F20">
            <v>95</v>
          </cell>
          <cell r="G20">
            <v>49</v>
          </cell>
          <cell r="H20">
            <v>18.720000000000002</v>
          </cell>
          <cell r="I20" t="str">
            <v>L</v>
          </cell>
          <cell r="J20">
            <v>33.480000000000004</v>
          </cell>
          <cell r="K20">
            <v>0.2</v>
          </cell>
        </row>
        <row r="21">
          <cell r="B21">
            <v>23.3625</v>
          </cell>
          <cell r="C21">
            <v>30.7</v>
          </cell>
          <cell r="D21">
            <v>16.7</v>
          </cell>
          <cell r="E21">
            <v>62.75</v>
          </cell>
          <cell r="F21">
            <v>95</v>
          </cell>
          <cell r="G21">
            <v>26</v>
          </cell>
          <cell r="H21">
            <v>18.36</v>
          </cell>
          <cell r="I21" t="str">
            <v>SO</v>
          </cell>
          <cell r="J21">
            <v>51.84</v>
          </cell>
          <cell r="K21">
            <v>0.4</v>
          </cell>
        </row>
        <row r="22">
          <cell r="B22">
            <v>23.21249999999999</v>
          </cell>
          <cell r="C22">
            <v>30.9</v>
          </cell>
          <cell r="D22">
            <v>13.5</v>
          </cell>
          <cell r="E22">
            <v>48.625</v>
          </cell>
          <cell r="F22">
            <v>86</v>
          </cell>
          <cell r="G22">
            <v>25</v>
          </cell>
          <cell r="H22">
            <v>12.96</v>
          </cell>
          <cell r="I22" t="str">
            <v>SO</v>
          </cell>
          <cell r="J22">
            <v>35.28</v>
          </cell>
          <cell r="K22">
            <v>0</v>
          </cell>
        </row>
        <row r="23">
          <cell r="B23">
            <v>24.679166666666664</v>
          </cell>
          <cell r="C23">
            <v>33.8</v>
          </cell>
          <cell r="D23">
            <v>15.2</v>
          </cell>
          <cell r="E23">
            <v>49.583333333333336</v>
          </cell>
          <cell r="F23">
            <v>82</v>
          </cell>
          <cell r="G23">
            <v>26</v>
          </cell>
          <cell r="H23">
            <v>17.28</v>
          </cell>
          <cell r="I23" t="str">
            <v>NE</v>
          </cell>
          <cell r="J23">
            <v>42.480000000000004</v>
          </cell>
          <cell r="K23">
            <v>0</v>
          </cell>
        </row>
        <row r="24">
          <cell r="B24">
            <v>22.799999999999997</v>
          </cell>
          <cell r="C24">
            <v>28</v>
          </cell>
          <cell r="D24">
            <v>19.8</v>
          </cell>
          <cell r="E24">
            <v>78.54166666666667</v>
          </cell>
          <cell r="F24">
            <v>97</v>
          </cell>
          <cell r="G24">
            <v>50</v>
          </cell>
          <cell r="H24">
            <v>45.36</v>
          </cell>
          <cell r="I24" t="str">
            <v>N</v>
          </cell>
          <cell r="J24">
            <v>76.68</v>
          </cell>
          <cell r="K24">
            <v>11.8</v>
          </cell>
        </row>
        <row r="25">
          <cell r="B25">
            <v>23.69583333333333</v>
          </cell>
          <cell r="C25">
            <v>31.3</v>
          </cell>
          <cell r="D25">
            <v>19.1</v>
          </cell>
          <cell r="E25">
            <v>79.125</v>
          </cell>
          <cell r="F25">
            <v>96</v>
          </cell>
          <cell r="G25">
            <v>49</v>
          </cell>
          <cell r="H25">
            <v>19.8</v>
          </cell>
          <cell r="I25" t="str">
            <v>N</v>
          </cell>
          <cell r="J25">
            <v>55.080000000000005</v>
          </cell>
          <cell r="K25">
            <v>8</v>
          </cell>
        </row>
        <row r="26">
          <cell r="B26">
            <v>23.754166666666666</v>
          </cell>
          <cell r="C26">
            <v>29.8</v>
          </cell>
          <cell r="D26">
            <v>20</v>
          </cell>
          <cell r="E26">
            <v>79.04166666666667</v>
          </cell>
          <cell r="F26">
            <v>96</v>
          </cell>
          <cell r="G26">
            <v>42</v>
          </cell>
          <cell r="H26">
            <v>14.76</v>
          </cell>
          <cell r="I26" t="str">
            <v>SO</v>
          </cell>
          <cell r="J26">
            <v>32.04</v>
          </cell>
          <cell r="K26">
            <v>0.6</v>
          </cell>
        </row>
        <row r="27">
          <cell r="B27">
            <v>24.866666666666664</v>
          </cell>
          <cell r="C27">
            <v>32.4</v>
          </cell>
          <cell r="D27">
            <v>18.7</v>
          </cell>
          <cell r="E27">
            <v>68.58333333333333</v>
          </cell>
          <cell r="F27">
            <v>93</v>
          </cell>
          <cell r="G27">
            <v>38</v>
          </cell>
          <cell r="H27">
            <v>14.4</v>
          </cell>
          <cell r="I27" t="str">
            <v>SO</v>
          </cell>
          <cell r="J27">
            <v>21.96</v>
          </cell>
          <cell r="K27">
            <v>0</v>
          </cell>
        </row>
        <row r="28">
          <cell r="B28">
            <v>24.47083333333333</v>
          </cell>
          <cell r="C28">
            <v>30.3</v>
          </cell>
          <cell r="D28">
            <v>18.6</v>
          </cell>
          <cell r="E28">
            <v>68.08333333333333</v>
          </cell>
          <cell r="F28">
            <v>91</v>
          </cell>
          <cell r="G28">
            <v>45</v>
          </cell>
          <cell r="H28">
            <v>17.64</v>
          </cell>
          <cell r="I28" t="str">
            <v>SO</v>
          </cell>
          <cell r="J28">
            <v>33.84</v>
          </cell>
          <cell r="K28">
            <v>0</v>
          </cell>
        </row>
        <row r="29">
          <cell r="B29">
            <v>23.412499999999998</v>
          </cell>
          <cell r="C29">
            <v>30</v>
          </cell>
          <cell r="D29">
            <v>17.4</v>
          </cell>
          <cell r="E29">
            <v>66.5</v>
          </cell>
          <cell r="F29">
            <v>89</v>
          </cell>
          <cell r="G29">
            <v>37</v>
          </cell>
          <cell r="H29">
            <v>10.8</v>
          </cell>
          <cell r="I29" t="str">
            <v>SO</v>
          </cell>
          <cell r="J29">
            <v>47.519999999999996</v>
          </cell>
          <cell r="K29">
            <v>0</v>
          </cell>
        </row>
        <row r="30">
          <cell r="B30">
            <v>25.050000000000008</v>
          </cell>
          <cell r="C30">
            <v>32.7</v>
          </cell>
          <cell r="D30">
            <v>16</v>
          </cell>
          <cell r="E30">
            <v>54.875</v>
          </cell>
          <cell r="F30">
            <v>89</v>
          </cell>
          <cell r="G30">
            <v>22</v>
          </cell>
          <cell r="H30">
            <v>13.32</v>
          </cell>
          <cell r="I30" t="str">
            <v>SO</v>
          </cell>
          <cell r="J30">
            <v>28.08</v>
          </cell>
          <cell r="K30">
            <v>0</v>
          </cell>
        </row>
        <row r="31">
          <cell r="B31">
            <v>26.337499999999995</v>
          </cell>
          <cell r="C31">
            <v>35.6</v>
          </cell>
          <cell r="D31">
            <v>16.2</v>
          </cell>
          <cell r="E31">
            <v>55.458333333333336</v>
          </cell>
          <cell r="F31">
            <v>93</v>
          </cell>
          <cell r="G31">
            <v>23</v>
          </cell>
          <cell r="H31">
            <v>12.6</v>
          </cell>
          <cell r="I31" t="str">
            <v>O</v>
          </cell>
          <cell r="J31">
            <v>52.2</v>
          </cell>
          <cell r="K31">
            <v>0</v>
          </cell>
        </row>
        <row r="32">
          <cell r="B32">
            <v>24.041666666666668</v>
          </cell>
          <cell r="C32">
            <v>33.2</v>
          </cell>
          <cell r="D32">
            <v>20.7</v>
          </cell>
          <cell r="E32">
            <v>71.70833333333333</v>
          </cell>
          <cell r="F32">
            <v>96</v>
          </cell>
          <cell r="G32">
            <v>48</v>
          </cell>
          <cell r="H32">
            <v>29.52</v>
          </cell>
          <cell r="I32" t="str">
            <v>L</v>
          </cell>
          <cell r="J32">
            <v>64.44</v>
          </cell>
          <cell r="K32">
            <v>23.999999999999996</v>
          </cell>
        </row>
        <row r="33">
          <cell r="B33">
            <v>22.712500000000002</v>
          </cell>
          <cell r="C33">
            <v>30.5</v>
          </cell>
          <cell r="D33">
            <v>18.7</v>
          </cell>
          <cell r="E33">
            <v>86.125</v>
          </cell>
          <cell r="F33">
            <v>97</v>
          </cell>
          <cell r="G33">
            <v>56</v>
          </cell>
          <cell r="H33">
            <v>13.68</v>
          </cell>
          <cell r="I33" t="str">
            <v>S</v>
          </cell>
          <cell r="J33">
            <v>63.36000000000001</v>
          </cell>
          <cell r="K33">
            <v>52.8</v>
          </cell>
        </row>
        <row r="34">
          <cell r="B34">
            <v>24.254166666666666</v>
          </cell>
          <cell r="C34">
            <v>29</v>
          </cell>
          <cell r="D34">
            <v>21.2</v>
          </cell>
          <cell r="E34">
            <v>85.33333333333333</v>
          </cell>
          <cell r="F34">
            <v>96</v>
          </cell>
          <cell r="G34">
            <v>66</v>
          </cell>
          <cell r="H34">
            <v>14.4</v>
          </cell>
          <cell r="I34" t="str">
            <v>S</v>
          </cell>
          <cell r="J34">
            <v>29.16</v>
          </cell>
          <cell r="K34">
            <v>3.8000000000000003</v>
          </cell>
        </row>
        <row r="35">
          <cell r="I35" t="str">
            <v>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C13">
      <selection activeCell="AF28" sqref="AF28"/>
    </sheetView>
  </sheetViews>
  <sheetFormatPr defaultColWidth="9.140625" defaultRowHeight="12.75"/>
  <cols>
    <col min="1" max="1" width="19.140625" style="2" bestFit="1" customWidth="1"/>
    <col min="2" max="31" width="5.421875" style="2" customWidth="1"/>
    <col min="32" max="32" width="6.57421875" style="19" bestFit="1" customWidth="1"/>
    <col min="33" max="33" width="9.140625" style="1" customWidth="1"/>
  </cols>
  <sheetData>
    <row r="1" spans="1:32" ht="19.5" customHeight="1" thickBo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3" s="4" customFormat="1" ht="19.5" customHeight="1">
      <c r="A2" s="68" t="s">
        <v>21</v>
      </c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12"/>
    </row>
    <row r="3" spans="1:33" s="5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41</v>
      </c>
      <c r="AG3" s="13"/>
    </row>
    <row r="4" spans="1:33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  <c r="AG4" s="13"/>
    </row>
    <row r="5" spans="1:33" s="5" customFormat="1" ht="19.5" customHeight="1" thickTop="1">
      <c r="A5" s="10" t="s">
        <v>50</v>
      </c>
      <c r="B5" s="47">
        <f>'[23]Novembro'!$B$5</f>
        <v>23.59166666666667</v>
      </c>
      <c r="C5" s="47">
        <f>'[23]Novembro'!$B$6</f>
        <v>24.308333333333334</v>
      </c>
      <c r="D5" s="47">
        <f>'[23]Novembro'!$B$7</f>
        <v>23.479166666666668</v>
      </c>
      <c r="E5" s="47">
        <f>'[23]Novembro'!$B$8</f>
        <v>26.11666666666667</v>
      </c>
      <c r="F5" s="47">
        <f>'[23]Novembro'!$B$9</f>
        <v>24.195833333333336</v>
      </c>
      <c r="G5" s="47">
        <f>'[23]Novembro'!$B$10</f>
        <v>23.179166666666664</v>
      </c>
      <c r="H5" s="47">
        <f>'[23]Novembro'!$B$11</f>
        <v>23.03333333333333</v>
      </c>
      <c r="I5" s="47">
        <f>'[23]Novembro'!$B$12</f>
        <v>25.0625</v>
      </c>
      <c r="J5" s="47">
        <f>'[23]Novembro'!$B$13</f>
        <v>27.82083333333333</v>
      </c>
      <c r="K5" s="47">
        <f>'[23]Novembro'!$B$14</f>
        <v>22.545833333333334</v>
      </c>
      <c r="L5" s="47">
        <f>'[23]Novembro'!$B$15</f>
        <v>24.058333333333334</v>
      </c>
      <c r="M5" s="47">
        <f>'[23]Novembro'!$B$16</f>
        <v>25.075</v>
      </c>
      <c r="N5" s="47">
        <f>'[23]Novembro'!$B$17</f>
        <v>25.379166666666666</v>
      </c>
      <c r="O5" s="47">
        <f>'[23]Novembro'!$B$18</f>
        <v>24.408333333333328</v>
      </c>
      <c r="P5" s="47">
        <f>'[23]Novembro'!$B$19</f>
        <v>23.808333333333337</v>
      </c>
      <c r="Q5" s="47">
        <f>'[23]Novembro'!$B$20</f>
        <v>21.525000000000002</v>
      </c>
      <c r="R5" s="47">
        <f>'[23]Novembro'!$B$21</f>
        <v>24.304166666666664</v>
      </c>
      <c r="S5" s="47">
        <f>'[23]Novembro'!$B$22</f>
        <v>24.775000000000002</v>
      </c>
      <c r="T5" s="47">
        <f>'[23]Novembro'!$B$23</f>
        <v>24.783333333333328</v>
      </c>
      <c r="U5" s="47">
        <f>'[23]Novembro'!$B$24</f>
        <v>24.15833333333333</v>
      </c>
      <c r="V5" s="47">
        <f>'[23]Novembro'!$B$25</f>
        <v>25.049999999999997</v>
      </c>
      <c r="W5" s="47">
        <f>'[23]Novembro'!$B$26</f>
        <v>25.645833333333332</v>
      </c>
      <c r="X5" s="47">
        <f>'[23]Novembro'!$B$27</f>
        <v>26.62083333333334</v>
      </c>
      <c r="Y5" s="47">
        <f>'[23]Novembro'!$B$28</f>
        <v>27.2</v>
      </c>
      <c r="Z5" s="47">
        <f>'[23]Novembro'!$B$29</f>
        <v>27.924999999999997</v>
      </c>
      <c r="AA5" s="47">
        <f>'[23]Novembro'!$B$30</f>
        <v>27.57083333333333</v>
      </c>
      <c r="AB5" s="47">
        <f>'[23]Novembro'!$B$31</f>
        <v>28.599999999999994</v>
      </c>
      <c r="AC5" s="47">
        <f>'[23]Novembro'!$B$32</f>
        <v>27.191666666666666</v>
      </c>
      <c r="AD5" s="47">
        <f>'[23]Novembro'!$B$33</f>
        <v>24.879166666666666</v>
      </c>
      <c r="AE5" s="47">
        <f>'[23]Novembro'!$B$34</f>
        <v>26.245833333333326</v>
      </c>
      <c r="AF5" s="52">
        <f>AVERAGE(B5:AE5)</f>
        <v>25.084583333333335</v>
      </c>
      <c r="AG5" s="13"/>
    </row>
    <row r="6" spans="1:32" ht="16.5" customHeight="1">
      <c r="A6" s="10" t="s">
        <v>0</v>
      </c>
      <c r="B6" s="3">
        <f>'[1]Novembro'!$B$5</f>
        <v>23.8375</v>
      </c>
      <c r="C6" s="3">
        <f>'[1]Novembro'!$B$6</f>
        <v>22.7375</v>
      </c>
      <c r="D6" s="3">
        <f>'[1]Novembro'!$B$7</f>
        <v>22.033333333333335</v>
      </c>
      <c r="E6" s="3">
        <f>'[1]Novembro'!$B$8</f>
        <v>24.670833333333334</v>
      </c>
      <c r="F6" s="3">
        <f>'[1]Novembro'!$B$9</f>
        <v>20.762499999999996</v>
      </c>
      <c r="G6" s="3">
        <f>'[1]Novembro'!$B$10</f>
        <v>24.642857142857142</v>
      </c>
      <c r="H6" s="3">
        <f>'[1]Novembro'!$B$11</f>
        <v>24.054166666666664</v>
      </c>
      <c r="I6" s="3">
        <f>'[1]Novembro'!$B$12</f>
        <v>26.04583333333333</v>
      </c>
      <c r="J6" s="3">
        <f>'[1]Novembro'!$B$13</f>
        <v>25.304166666666664</v>
      </c>
      <c r="K6" s="3">
        <f>'[1]Novembro'!$B$14</f>
        <v>20.325</v>
      </c>
      <c r="L6" s="3">
        <f>'[1]Novembro'!$B$15</f>
        <v>19.895454545454548</v>
      </c>
      <c r="M6" s="3">
        <f>'[1]Novembro'!$B$16</f>
        <v>24.138095238095243</v>
      </c>
      <c r="N6" s="3">
        <f>'[1]Novembro'!$B$17</f>
        <v>23.831578947368424</v>
      </c>
      <c r="O6" s="3">
        <f>'[1]Novembro'!$B$18</f>
        <v>26.285714285714285</v>
      </c>
      <c r="P6" s="3">
        <f>'[1]Novembro'!$B$19</f>
        <v>21.182352941176475</v>
      </c>
      <c r="Q6" s="3">
        <f>'[1]Novembro'!$B$20</f>
        <v>23.515384615384612</v>
      </c>
      <c r="R6" s="3">
        <f>'[1]Novembro'!$B$21</f>
        <v>26.32</v>
      </c>
      <c r="S6" s="3">
        <f>'[1]Novembro'!$B$22</f>
        <v>24.190000000000005</v>
      </c>
      <c r="T6" s="3">
        <f>'[1]Novembro'!$B$23</f>
        <v>26.140000000000004</v>
      </c>
      <c r="U6" s="3">
        <f>'[1]Novembro'!$B$24</f>
        <v>22.584210526315786</v>
      </c>
      <c r="V6" s="3">
        <f>'[1]Novembro'!$B$25</f>
        <v>22.910526315789472</v>
      </c>
      <c r="W6" s="3">
        <f>'[1]Novembro'!$B$26</f>
        <v>25.89090909090909</v>
      </c>
      <c r="X6" s="3">
        <f>'[1]Novembro'!$B$27</f>
        <v>25.670588235294115</v>
      </c>
      <c r="Y6" s="3">
        <f>'[1]Novembro'!$B$28</f>
        <v>24.01176470588235</v>
      </c>
      <c r="Z6" s="3">
        <f>'[1]Novembro'!$B$29</f>
        <v>24.182352941176468</v>
      </c>
      <c r="AA6" s="3">
        <f>'[1]Novembro'!$B$30</f>
        <v>26.12222222222222</v>
      </c>
      <c r="AB6" s="3">
        <f>'[1]Novembro'!$B$31</f>
        <v>27.62105263157895</v>
      </c>
      <c r="AC6" s="3">
        <f>'[1]Novembro'!$B$32</f>
        <v>25.246666666666666</v>
      </c>
      <c r="AD6" s="3">
        <f>'[1]Novembro'!$B$33</f>
        <v>25.375</v>
      </c>
      <c r="AE6" s="3">
        <f>'[1]Novembro'!$B$34</f>
        <v>26.015384615384615</v>
      </c>
      <c r="AF6" s="17">
        <f aca="true" t="shared" si="1" ref="AF6:AF15">AVERAGE(B6:AE6)</f>
        <v>24.184764966686792</v>
      </c>
    </row>
    <row r="7" spans="1:32" ht="16.5" customHeight="1">
      <c r="A7" s="10" t="s">
        <v>1</v>
      </c>
      <c r="B7" s="3">
        <f>'[2]Novembro'!$B$5</f>
        <v>23.8375</v>
      </c>
      <c r="C7" s="3">
        <f>'[2]Novembro'!$B$6</f>
        <v>22.7375</v>
      </c>
      <c r="D7" s="3">
        <f>'[2]Novembro'!$B$7</f>
        <v>23.079166666666666</v>
      </c>
      <c r="E7" s="3">
        <f>'[2]Novembro'!$B$8</f>
        <v>26.000000000000004</v>
      </c>
      <c r="F7" s="3">
        <f>'[2]Novembro'!$B$9</f>
        <v>23.525000000000006</v>
      </c>
      <c r="G7" s="3">
        <f>'[2]Novembro'!$B$10</f>
        <v>22.683333333333334</v>
      </c>
      <c r="H7" s="3">
        <f>'[2]Novembro'!$B$11</f>
        <v>24.054166666666664</v>
      </c>
      <c r="I7" s="3">
        <f>'[2]Novembro'!$B$12</f>
        <v>26.04583333333333</v>
      </c>
      <c r="J7" s="3">
        <f>'[2]Novembro'!$B$13</f>
        <v>27.735243055555546</v>
      </c>
      <c r="K7" s="3">
        <f>'[2]Novembro'!$B$14</f>
        <v>22.369565217391305</v>
      </c>
      <c r="L7" s="3">
        <f>'[2]Novembro'!$B$15</f>
        <v>24.55</v>
      </c>
      <c r="M7" s="3">
        <f>'[2]Novembro'!$B$16</f>
        <v>26.334782608695654</v>
      </c>
      <c r="N7" s="3">
        <f>'[2]Novembro'!$B$17</f>
        <v>28.824999999999992</v>
      </c>
      <c r="O7" s="3">
        <f>'[2]Novembro'!$B$18</f>
        <v>27.54583333333333</v>
      </c>
      <c r="P7" s="3">
        <f>'[2]Novembro'!$B$19</f>
        <v>22.679166666666664</v>
      </c>
      <c r="Q7" s="3">
        <f>'[2]Novembro'!$B$20</f>
        <v>21.87826086956522</v>
      </c>
      <c r="R7" s="3">
        <f>'[2]Novembro'!$B$21</f>
        <v>24.849999999999998</v>
      </c>
      <c r="S7" s="3">
        <f>'[2]Novembro'!$B$22</f>
        <v>24.941666666666666</v>
      </c>
      <c r="T7" s="3">
        <f>'[2]Novembro'!$B$23</f>
        <v>26.3</v>
      </c>
      <c r="U7" s="3">
        <f>'[2]Novembro'!$B$24</f>
        <v>24.6375</v>
      </c>
      <c r="V7" s="3">
        <f>'[2]Novembro'!$B$25</f>
        <v>24.854166666666675</v>
      </c>
      <c r="W7" s="3">
        <f>'[2]Novembro'!$B$26</f>
        <v>25.224999999999998</v>
      </c>
      <c r="X7" s="3">
        <f>'[2]Novembro'!$B$27</f>
        <v>25.66666666666666</v>
      </c>
      <c r="Y7" s="3">
        <f>'[2]Novembro'!$B$28</f>
        <v>26.608333333333334</v>
      </c>
      <c r="Z7" s="3">
        <f>'[2]Novembro'!$B$29</f>
        <v>25.356521739130432</v>
      </c>
      <c r="AA7" s="3">
        <f>'[2]Novembro'!$B$30</f>
        <v>26.125</v>
      </c>
      <c r="AB7" s="3">
        <f>'[2]Novembro'!$B$31</f>
        <v>27.5125</v>
      </c>
      <c r="AC7" s="3">
        <f>'[2]Novembro'!$B$32</f>
        <v>28.17916666666667</v>
      </c>
      <c r="AD7" s="3">
        <f>'[2]Novembro'!$B$33</f>
        <v>25.375</v>
      </c>
      <c r="AE7" s="3">
        <f>'[2]Novembro'!$B$34</f>
        <v>27.283333333333335</v>
      </c>
      <c r="AF7" s="17">
        <f t="shared" si="1"/>
        <v>25.226506894122387</v>
      </c>
    </row>
    <row r="8" spans="1:32" ht="16.5" customHeight="1">
      <c r="A8" s="10" t="s">
        <v>2</v>
      </c>
      <c r="B8" s="3">
        <f>'[3]Novembro'!$B$5</f>
        <v>21.90833333333333</v>
      </c>
      <c r="C8" s="3">
        <f>'[3]Novembro'!$B$6</f>
        <v>22.4625</v>
      </c>
      <c r="D8" s="3">
        <f>'[3]Novembro'!$B$7</f>
        <v>22.966666666666665</v>
      </c>
      <c r="E8" s="3">
        <f>'[3]Novembro'!$B$8</f>
        <v>26.708333333333332</v>
      </c>
      <c r="F8" s="3">
        <f>'[3]Novembro'!$B$9</f>
        <v>22.437500000000004</v>
      </c>
      <c r="G8" s="3">
        <f>'[3]Novembro'!$B$10</f>
        <v>20.900000000000002</v>
      </c>
      <c r="H8" s="3">
        <f>'[3]Novembro'!$B$11</f>
        <v>23.16666666666666</v>
      </c>
      <c r="I8" s="3">
        <f>'[3]Novembro'!$B$12</f>
        <v>26.35833333333333</v>
      </c>
      <c r="J8" s="3">
        <f>'[3]Novembro'!$B$13</f>
        <v>26.804347826086957</v>
      </c>
      <c r="K8" s="3">
        <f>'[3]Novembro'!$B$14</f>
        <v>20.666666666666668</v>
      </c>
      <c r="L8" s="3">
        <f>'[3]Novembro'!$B$15</f>
        <v>21.875</v>
      </c>
      <c r="M8" s="3">
        <f>'[3]Novembro'!$B$16</f>
        <v>25.80416666666667</v>
      </c>
      <c r="N8" s="3">
        <f>'[3]Novembro'!$B$17</f>
        <v>26.70833333333334</v>
      </c>
      <c r="O8" s="3">
        <f>'[3]Novembro'!$B$18</f>
        <v>24.84583333333333</v>
      </c>
      <c r="P8" s="3">
        <f>'[3]Novembro'!$B$19</f>
        <v>21.916666666666668</v>
      </c>
      <c r="Q8" s="3">
        <f>'[3]Novembro'!$B$20</f>
        <v>20.16363636363636</v>
      </c>
      <c r="R8" s="3">
        <f>'[3]Novembro'!$B$21</f>
        <v>24.28947368421053</v>
      </c>
      <c r="S8" s="3">
        <f>'[3]Novembro'!$B$22</f>
        <v>24.58333333333333</v>
      </c>
      <c r="T8" s="3">
        <f>'[3]Novembro'!$B$23</f>
        <v>26.20833333333334</v>
      </c>
      <c r="U8" s="3">
        <f>'[3]Novembro'!$B$24</f>
        <v>22.783333333333335</v>
      </c>
      <c r="V8" s="3">
        <f>'[3]Novembro'!$B$25</f>
        <v>27.216666666666665</v>
      </c>
      <c r="W8" s="3">
        <f>'[3]Novembro'!$B$26</f>
        <v>23.818181818181817</v>
      </c>
      <c r="X8" s="3">
        <f>'[3]Novembro'!$B$27</f>
        <v>24.611764705882354</v>
      </c>
      <c r="Y8" s="3">
        <f>'[3]Novembro'!$B$28</f>
        <v>28.339999999999996</v>
      </c>
      <c r="Z8" s="3">
        <f>'[3]Novembro'!$B$29</f>
        <v>28.483333333333334</v>
      </c>
      <c r="AA8" s="3">
        <f>'[3]Novembro'!$B$30</f>
        <v>28.360000000000003</v>
      </c>
      <c r="AB8" s="3">
        <f>'[3]Novembro'!$B$31</f>
        <v>32.544444444444444</v>
      </c>
      <c r="AC8" s="3">
        <f>'[3]Novembro'!$B$32</f>
        <v>30.142857142857142</v>
      </c>
      <c r="AD8" s="3">
        <f>'[3]Novembro'!$B$33</f>
        <v>27.9</v>
      </c>
      <c r="AE8" s="3">
        <f>'[3]Novembro'!$B$34</f>
        <v>28.912499999999998</v>
      </c>
      <c r="AF8" s="17">
        <f t="shared" si="1"/>
        <v>25.129573532843324</v>
      </c>
    </row>
    <row r="9" spans="1:32" ht="16.5" customHeight="1">
      <c r="A9" s="10" t="s">
        <v>3</v>
      </c>
      <c r="B9" s="3">
        <f>'[4]Novembro'!$B$5</f>
        <v>25.441666666666663</v>
      </c>
      <c r="C9" s="3">
        <f>'[4]Novembro'!$B$6</f>
        <v>26.94615384615385</v>
      </c>
      <c r="D9" s="3">
        <f>'[4]Novembro'!$B$7</f>
        <v>26.116666666666667</v>
      </c>
      <c r="E9" s="3">
        <f>'[4]Novembro'!$B$8</f>
        <v>25.954545454545453</v>
      </c>
      <c r="F9" s="3">
        <f>'[4]Novembro'!$B$9</f>
        <v>25.163636363636364</v>
      </c>
      <c r="G9" s="3">
        <f>'[4]Novembro'!$B$10</f>
        <v>24.621428571428574</v>
      </c>
      <c r="H9" s="3">
        <f>'[4]Novembro'!$B$11</f>
        <v>24.395</v>
      </c>
      <c r="I9" s="3">
        <f>'[4]Novembro'!$B$12</f>
        <v>26.504166666666666</v>
      </c>
      <c r="J9" s="3">
        <f>'[4]Novembro'!$B$13</f>
        <v>26.313636363636363</v>
      </c>
      <c r="K9" s="3">
        <f>'[4]Novembro'!$B$14</f>
        <v>24.44</v>
      </c>
      <c r="L9" s="3">
        <f>'[4]Novembro'!$B$15</f>
        <v>26.8625</v>
      </c>
      <c r="M9" s="3">
        <f>'[4]Novembro'!$B$16</f>
        <v>27.752631578947373</v>
      </c>
      <c r="N9" s="3">
        <f>'[4]Novembro'!$B$17</f>
        <v>25.30952380952381</v>
      </c>
      <c r="O9" s="3">
        <f>'[4]Novembro'!$B$18</f>
        <v>26.139999999999997</v>
      </c>
      <c r="P9" s="3">
        <f>'[4]Novembro'!$B$19</f>
        <v>23.257894736842104</v>
      </c>
      <c r="Q9" s="3">
        <f>'[4]Novembro'!$B$20</f>
        <v>24.921428571428574</v>
      </c>
      <c r="R9" s="3">
        <f>'[4]Novembro'!$B$21</f>
        <v>26.24444444444445</v>
      </c>
      <c r="S9" s="3">
        <f>'[4]Novembro'!$B$22</f>
        <v>26.285000000000004</v>
      </c>
      <c r="T9" s="3">
        <f>'[4]Novembro'!$B$23</f>
        <v>25.9304347826087</v>
      </c>
      <c r="U9" s="3">
        <f>'[4]Novembro'!$B$24</f>
        <v>25.370833333333326</v>
      </c>
      <c r="V9" s="3">
        <f>'[4]Novembro'!$B$25</f>
        <v>27.76666666666667</v>
      </c>
      <c r="W9" s="3">
        <f>'[4]Novembro'!$B$26</f>
        <v>23.894999999999996</v>
      </c>
      <c r="X9" s="3">
        <f>'[4]Novembro'!$B$27</f>
        <v>28.515384615384615</v>
      </c>
      <c r="Y9" s="3">
        <f>'[4]Novembro'!$B$28</f>
        <v>27.21</v>
      </c>
      <c r="Z9" s="3">
        <f>'[4]Novembro'!$B$29</f>
        <v>27.279999999999994</v>
      </c>
      <c r="AA9" s="3">
        <f>'[4]Novembro'!$B$30</f>
        <v>27.799999999999997</v>
      </c>
      <c r="AB9" s="3">
        <f>'[4]Novembro'!$B$31</f>
        <v>26.872727272727275</v>
      </c>
      <c r="AC9" s="3">
        <f>'[4]Novembro'!$B$32</f>
        <v>28.427777777777777</v>
      </c>
      <c r="AD9" s="3">
        <f>'[4]Novembro'!$B$33</f>
        <v>26.61111111111111</v>
      </c>
      <c r="AE9" s="3">
        <f>'[4]Novembro'!$B$34</f>
        <v>26.942105263157895</v>
      </c>
      <c r="AF9" s="17">
        <f t="shared" si="1"/>
        <v>26.17641215211181</v>
      </c>
    </row>
    <row r="10" spans="1:32" ht="16.5" customHeight="1">
      <c r="A10" s="10" t="s">
        <v>4</v>
      </c>
      <c r="B10" s="3">
        <f>'[5]Novembro'!$B$5</f>
        <v>21.126666666666665</v>
      </c>
      <c r="C10" s="3">
        <f>'[5]Novembro'!$B$6</f>
        <v>23.37142857142857</v>
      </c>
      <c r="D10" s="3">
        <f>'[5]Novembro'!$B$7</f>
        <v>24.363157894736844</v>
      </c>
      <c r="E10" s="3">
        <f>'[5]Novembro'!$B$8</f>
        <v>24.963157894736838</v>
      </c>
      <c r="F10" s="3">
        <f>'[5]Novembro'!$B$9</f>
        <v>23.12777777777778</v>
      </c>
      <c r="G10" s="3">
        <f>'[5]Novembro'!$B$10</f>
        <v>21.746153846153845</v>
      </c>
      <c r="H10" s="3">
        <f>'[5]Novembro'!$B$11</f>
        <v>23.975000000000005</v>
      </c>
      <c r="I10" s="3">
        <f>'[5]Novembro'!$B$12</f>
        <v>26.582352941176474</v>
      </c>
      <c r="J10" s="3">
        <f>'[5]Novembro'!$B$13</f>
        <v>25.74117647058823</v>
      </c>
      <c r="K10" s="3">
        <f>'[5]Novembro'!$B$14</f>
        <v>22.158823529411762</v>
      </c>
      <c r="L10" s="3">
        <f>'[5]Novembro'!$B$15</f>
        <v>23.50625</v>
      </c>
      <c r="M10" s="3">
        <f>'[5]Novembro'!$B$16</f>
        <v>25.6764705882353</v>
      </c>
      <c r="N10" s="3">
        <f>'[5]Novembro'!$B$17</f>
        <v>23.28235294117647</v>
      </c>
      <c r="O10" s="3">
        <f>'[5]Novembro'!$B$18</f>
        <v>22.89333333333333</v>
      </c>
      <c r="P10" s="3">
        <f>'[5]Novembro'!$B$19</f>
        <v>21.987499999999994</v>
      </c>
      <c r="Q10" s="3">
        <f>'[5]Novembro'!$B$20</f>
        <v>22.353333333333335</v>
      </c>
      <c r="R10" s="3">
        <f>'[5]Novembro'!$B$21</f>
        <v>23.637499999999996</v>
      </c>
      <c r="S10" s="3">
        <f>'[5]Novembro'!$B$22</f>
        <v>25.624999999999996</v>
      </c>
      <c r="T10" s="3">
        <f>'[5]Novembro'!$B$23</f>
        <v>27.624999999999996</v>
      </c>
      <c r="U10" s="3">
        <f>'[5]Novembro'!$B$24</f>
        <v>23.323529411764707</v>
      </c>
      <c r="V10" s="3">
        <f>'[5]Novembro'!$B$25</f>
        <v>26.06153846153846</v>
      </c>
      <c r="W10" s="3">
        <f>'[5]Novembro'!$B$26</f>
        <v>23.341176470588234</v>
      </c>
      <c r="X10" s="3">
        <f>'[5]Novembro'!$B$27</f>
        <v>25.023529411764706</v>
      </c>
      <c r="Y10" s="3">
        <f>'[5]Novembro'!$B$28</f>
        <v>26.452941176470585</v>
      </c>
      <c r="Z10" s="3">
        <f>'[5]Novembro'!$B$29</f>
        <v>26.441176470588236</v>
      </c>
      <c r="AA10" s="3">
        <f>'[5]Novembro'!$B$30</f>
        <v>26.694444444444443</v>
      </c>
      <c r="AB10" s="3">
        <f>'[5]Novembro'!$B$31</f>
        <v>25.71666666666667</v>
      </c>
      <c r="AC10" s="3">
        <f>'[5]Novembro'!$B$32</f>
        <v>25.522222222222226</v>
      </c>
      <c r="AD10" s="3">
        <f>'[5]Novembro'!$B$33</f>
        <v>24.08888888888889</v>
      </c>
      <c r="AE10" s="3">
        <f>'[5]Novembro'!$B$34</f>
        <v>25.110526315789475</v>
      </c>
      <c r="AF10" s="17">
        <f t="shared" si="1"/>
        <v>24.383969190982736</v>
      </c>
    </row>
    <row r="11" spans="1:32" ht="16.5" customHeight="1">
      <c r="A11" s="10" t="s">
        <v>5</v>
      </c>
      <c r="B11" s="3">
        <f>'[6]Novembro'!$B$5</f>
        <v>23.275</v>
      </c>
      <c r="C11" s="3">
        <f>'[6]Novembro'!$B$6</f>
        <v>25.35</v>
      </c>
      <c r="D11" s="3">
        <f>'[6]Novembro'!$B$7</f>
        <v>25.879166666666666</v>
      </c>
      <c r="E11" s="3">
        <f>'[6]Novembro'!$B$8</f>
        <v>29.437499999999996</v>
      </c>
      <c r="F11" s="3">
        <f>'[6]Novembro'!$B$9</f>
        <v>25.649999999999995</v>
      </c>
      <c r="G11" s="3">
        <f>'[6]Novembro'!$B$10</f>
        <v>23.92083333333333</v>
      </c>
      <c r="H11" s="3">
        <f>'[6]Novembro'!$B$11</f>
        <v>26.10416666666666</v>
      </c>
      <c r="I11" s="3">
        <f>'[6]Novembro'!$B$12</f>
        <v>28.8</v>
      </c>
      <c r="J11" s="3">
        <f>'[6]Novembro'!$B$13</f>
        <v>28.400000000000002</v>
      </c>
      <c r="K11" s="3">
        <f>'[6]Novembro'!$B$14</f>
        <v>23.437500000000004</v>
      </c>
      <c r="L11" s="3">
        <f>'[6]Novembro'!$B$15</f>
        <v>24.333333333333332</v>
      </c>
      <c r="M11" s="3">
        <f>'[6]Novembro'!$B$16</f>
        <v>27.75833333333333</v>
      </c>
      <c r="N11" s="3">
        <f>'[6]Novembro'!$B$17</f>
        <v>29.099999999999998</v>
      </c>
      <c r="O11" s="3">
        <f>'[6]Novembro'!$B$18</f>
        <v>27.116666666666664</v>
      </c>
      <c r="P11" s="3">
        <f>'[6]Novembro'!$B$19</f>
        <v>23.208333333333332</v>
      </c>
      <c r="Q11" s="3">
        <f>'[6]Novembro'!$B$20</f>
        <v>22.17083333333333</v>
      </c>
      <c r="R11" s="3">
        <f>'[6]Novembro'!$B$21</f>
        <v>24.958333333333332</v>
      </c>
      <c r="S11" s="3">
        <f>'[6]Novembro'!$B$22</f>
        <v>27.424999999999997</v>
      </c>
      <c r="T11" s="3">
        <f>'[6]Novembro'!$B$23</f>
        <v>29.7625</v>
      </c>
      <c r="U11" s="3">
        <f>'[6]Novembro'!$B$24</f>
        <v>28.69583333333333</v>
      </c>
      <c r="V11" s="3">
        <f>'[6]Novembro'!$B$25</f>
        <v>26.766666666666662</v>
      </c>
      <c r="W11" s="3">
        <f>'[6]Novembro'!$B$26</f>
        <v>26.36666666666667</v>
      </c>
      <c r="X11" s="3">
        <f>'[6]Novembro'!$B$27</f>
        <v>27.3125</v>
      </c>
      <c r="Y11" s="3">
        <f>'[6]Novembro'!$B$28</f>
        <v>27.354166666666668</v>
      </c>
      <c r="Z11" s="3">
        <f>'[6]Novembro'!$B$29</f>
        <v>26.750000000000004</v>
      </c>
      <c r="AA11" s="3">
        <f>'[6]Novembro'!$B$30</f>
        <v>29.124999999999996</v>
      </c>
      <c r="AB11" s="3">
        <f>'[6]Novembro'!$B$31</f>
        <v>31.112499999999994</v>
      </c>
      <c r="AC11" s="3">
        <f>'[6]Novembro'!$B$32</f>
        <v>30.47083333333333</v>
      </c>
      <c r="AD11" s="3">
        <f>'[6]Novembro'!$B$33</f>
        <v>24.691666666666674</v>
      </c>
      <c r="AE11" s="3">
        <f>'[6]Novembro'!$B$34</f>
        <v>27.066666666666666</v>
      </c>
      <c r="AF11" s="17">
        <f t="shared" si="1"/>
        <v>26.726666666666667</v>
      </c>
    </row>
    <row r="12" spans="1:32" ht="16.5" customHeight="1">
      <c r="A12" s="10" t="s">
        <v>6</v>
      </c>
      <c r="B12" s="3">
        <f>'[7]Novembro'!$B$5</f>
        <v>23.92</v>
      </c>
      <c r="C12" s="3">
        <f>'[7]Novembro'!$B$6</f>
        <v>25.0125</v>
      </c>
      <c r="D12" s="3">
        <f>'[7]Novembro'!$B$7</f>
        <v>24.4875</v>
      </c>
      <c r="E12" s="3">
        <f>'[7]Novembro'!$B$8</f>
        <v>26.01666666666667</v>
      </c>
      <c r="F12" s="3">
        <f>'[7]Novembro'!$B$9</f>
        <v>24.608333333333338</v>
      </c>
      <c r="G12" s="3">
        <f>'[7]Novembro'!$B$10</f>
        <v>24.229166666666668</v>
      </c>
      <c r="H12" s="3">
        <f>'[7]Novembro'!$B$11</f>
        <v>23.57083333333333</v>
      </c>
      <c r="I12" s="3">
        <f>'[7]Novembro'!$B$12</f>
        <v>26.249999999999996</v>
      </c>
      <c r="J12" s="3">
        <f>'[7]Novembro'!$B$13</f>
        <v>27.3125</v>
      </c>
      <c r="K12" s="3">
        <f>'[7]Novembro'!$B$14</f>
        <v>24.533333333333335</v>
      </c>
      <c r="L12" s="3">
        <f>'[7]Novembro'!$B$15</f>
        <v>25.924999999999997</v>
      </c>
      <c r="M12" s="3">
        <f>'[7]Novembro'!$B$16</f>
        <v>28.120833333333334</v>
      </c>
      <c r="N12" s="3">
        <f>'[7]Novembro'!$B$17</f>
        <v>26.84166666666667</v>
      </c>
      <c r="O12" s="3">
        <f>'[7]Novembro'!$B$18</f>
        <v>26.066666666666666</v>
      </c>
      <c r="P12" s="3">
        <f>'[7]Novembro'!$B$19</f>
        <v>25.149999999999995</v>
      </c>
      <c r="Q12" s="3">
        <f>'[7]Novembro'!$B$20</f>
        <v>23.508333333333336</v>
      </c>
      <c r="R12" s="3">
        <f>'[7]Novembro'!$B$21</f>
        <v>24.96666666666667</v>
      </c>
      <c r="S12" s="3">
        <f>'[7]Novembro'!$B$22</f>
        <v>26.03333333333333</v>
      </c>
      <c r="T12" s="3">
        <f>'[7]Novembro'!$B$23</f>
        <v>25.549999999999997</v>
      </c>
      <c r="U12" s="3">
        <f>'[7]Novembro'!$B$24</f>
        <v>25.05416666666667</v>
      </c>
      <c r="V12" s="3">
        <f>'[7]Novembro'!$B$25</f>
        <v>25.370833333333334</v>
      </c>
      <c r="W12" s="3">
        <f>'[7]Novembro'!$B$26</f>
        <v>26.666666666666668</v>
      </c>
      <c r="X12" s="3">
        <f>'[7]Novembro'!$B$27</f>
        <v>26.525000000000002</v>
      </c>
      <c r="Y12" s="3">
        <f>'[7]Novembro'!$B$28</f>
        <v>27.879166666666674</v>
      </c>
      <c r="Z12" s="3">
        <f>'[7]Novembro'!$B$29</f>
        <v>27.870833333333334</v>
      </c>
      <c r="AA12" s="3">
        <f>'[7]Novembro'!$B$30</f>
        <v>27.95</v>
      </c>
      <c r="AB12" s="3">
        <f>'[7]Novembro'!$B$31</f>
        <v>28.795833333333338</v>
      </c>
      <c r="AC12" s="3">
        <f>'[7]Novembro'!$B$32</f>
        <v>27.491666666666674</v>
      </c>
      <c r="AD12" s="3">
        <f>'[7]Novembro'!$B$33</f>
        <v>26.095833333333335</v>
      </c>
      <c r="AE12" s="3">
        <f>'[7]Novembro'!$B$34</f>
        <v>27.245833333333334</v>
      </c>
      <c r="AF12" s="17">
        <f t="shared" si="1"/>
        <v>25.968305555555553</v>
      </c>
    </row>
    <row r="13" spans="1:32" ht="16.5" customHeight="1">
      <c r="A13" s="10" t="s">
        <v>7</v>
      </c>
      <c r="B13" s="3">
        <f>'[8]Novembro'!$B$5</f>
        <v>23.946666666666665</v>
      </c>
      <c r="C13" s="3">
        <f>'[8]Novembro'!$B$6</f>
        <v>20.962500000000002</v>
      </c>
      <c r="D13" s="3">
        <f>'[8]Novembro'!$B$7</f>
        <v>23.59166666666667</v>
      </c>
      <c r="E13" s="3">
        <f>'[8]Novembro'!$B$8</f>
        <v>27.087500000000002</v>
      </c>
      <c r="F13" s="3">
        <f>'[8]Novembro'!$B$9</f>
        <v>21.614285714285717</v>
      </c>
      <c r="G13" s="3">
        <f>'[8]Novembro'!$B$10</f>
        <v>21.523809523809522</v>
      </c>
      <c r="H13" s="3">
        <f>'[8]Novembro'!$B$11</f>
        <v>23.295833333333334</v>
      </c>
      <c r="I13" s="3">
        <f>'[8]Novembro'!$B$12</f>
        <v>26.28333333333333</v>
      </c>
      <c r="J13" s="3">
        <f>'[8]Novembro'!$B$13</f>
        <v>26.05416666666667</v>
      </c>
      <c r="K13" s="3">
        <f>'[8]Novembro'!$B$14</f>
        <v>19.454166666666666</v>
      </c>
      <c r="L13" s="3">
        <f>'[8]Novembro'!$B$15</f>
        <v>20.345833333333335</v>
      </c>
      <c r="M13" s="3">
        <f>'[8]Novembro'!$B$16</f>
        <v>23.158333333333335</v>
      </c>
      <c r="N13" s="3">
        <f>'[8]Novembro'!$B$17</f>
        <v>25.183333333333334</v>
      </c>
      <c r="O13" s="3">
        <f>'[8]Novembro'!$B$18</f>
        <v>25.031578947368423</v>
      </c>
      <c r="P13" s="3">
        <f>'[8]Novembro'!$B$19</f>
        <v>21.825</v>
      </c>
      <c r="Q13" s="3">
        <f>'[8]Novembro'!$B$20</f>
        <v>23.43846153846154</v>
      </c>
      <c r="R13" s="3">
        <f>'[8]Novembro'!$B$21</f>
        <v>25.319999999999997</v>
      </c>
      <c r="S13" s="3">
        <f>'[8]Novembro'!$B$22</f>
        <v>24.165217391304342</v>
      </c>
      <c r="T13" s="3">
        <f>'[8]Novembro'!$B$23</f>
        <v>26.245833333333337</v>
      </c>
      <c r="U13" s="3">
        <f>'[8]Novembro'!$B$24</f>
        <v>20.12</v>
      </c>
      <c r="V13" s="3">
        <f>'[8]Novembro'!$B$25</f>
        <v>25.33846153846154</v>
      </c>
      <c r="W13" s="3">
        <f>'[8]Novembro'!$B$26</f>
        <v>24.46470588235294</v>
      </c>
      <c r="X13" s="3">
        <f>'[8]Novembro'!$B$27</f>
        <v>24.823809523809526</v>
      </c>
      <c r="Y13" s="3">
        <f>'[8]Novembro'!$B$28</f>
        <v>24.32608695652174</v>
      </c>
      <c r="Z13" s="3">
        <f>'[8]Novembro'!$B$29</f>
        <v>23.104347826086954</v>
      </c>
      <c r="AA13" s="3">
        <f>'[8]Novembro'!$B$30</f>
        <v>24.120833333333334</v>
      </c>
      <c r="AB13" s="3">
        <f>'[8]Novembro'!$B$31</f>
        <v>27.437500000000004</v>
      </c>
      <c r="AC13" s="3">
        <f>'[8]Novembro'!$B$32</f>
        <v>26.020833333333332</v>
      </c>
      <c r="AD13" s="3">
        <f>'[8]Novembro'!$B$33</f>
        <v>23.843478260869563</v>
      </c>
      <c r="AE13" s="3">
        <f>'[8]Novembro'!$B$34</f>
        <v>25.105555555555554</v>
      </c>
      <c r="AF13" s="17">
        <f t="shared" si="1"/>
        <v>23.907771066407356</v>
      </c>
    </row>
    <row r="14" spans="1:32" ht="16.5" customHeight="1">
      <c r="A14" s="10" t="s">
        <v>8</v>
      </c>
      <c r="B14" s="3">
        <f>'[9]Novembro'!$B$5</f>
        <v>21.020833333333332</v>
      </c>
      <c r="C14" s="3">
        <f>'[9]Novembro'!$B$6</f>
        <v>21.1625</v>
      </c>
      <c r="D14" s="3">
        <f>'[9]Novembro'!$B$7</f>
        <v>22.833333333333332</v>
      </c>
      <c r="E14" s="3">
        <f>'[9]Novembro'!$B$8</f>
        <v>25.560869565217395</v>
      </c>
      <c r="F14" s="3">
        <f>'[9]Novembro'!$B$9</f>
        <v>21.56</v>
      </c>
      <c r="G14" s="3">
        <f>'[9]Novembro'!$B$10</f>
        <v>20.604166666666668</v>
      </c>
      <c r="H14" s="3">
        <f>'[9]Novembro'!$B$11</f>
        <v>22.124999999999996</v>
      </c>
      <c r="I14" s="3">
        <f>'[9]Novembro'!$B$12</f>
        <v>26.100000000000005</v>
      </c>
      <c r="J14" s="3">
        <f>'[9]Novembro'!$B$13</f>
        <v>26.016666666666662</v>
      </c>
      <c r="K14" s="3">
        <f>'[9]Novembro'!$B$14</f>
        <v>19.370833333333337</v>
      </c>
      <c r="L14" s="3">
        <f>'[9]Novembro'!$B$15</f>
        <v>20.599999999999998</v>
      </c>
      <c r="M14" s="3">
        <f>'[9]Novembro'!$B$16</f>
        <v>23.399999999999995</v>
      </c>
      <c r="N14" s="3">
        <f>'[9]Novembro'!$B$17</f>
        <v>23.204166666666662</v>
      </c>
      <c r="O14" s="3">
        <f>'[9]Novembro'!$B$18</f>
        <v>23.049999999999997</v>
      </c>
      <c r="P14" s="3">
        <f>'[9]Novembro'!$B$19</f>
        <v>22.09583333333333</v>
      </c>
      <c r="Q14" s="3">
        <f>'[9]Novembro'!$B$20</f>
        <v>22.025000000000002</v>
      </c>
      <c r="R14" s="3">
        <f>'[9]Novembro'!$B$21</f>
        <v>23.3625</v>
      </c>
      <c r="S14" s="3">
        <f>'[9]Novembro'!$B$22</f>
        <v>23.21249999999999</v>
      </c>
      <c r="T14" s="3">
        <f>'[9]Novembro'!$B$23</f>
        <v>24.679166666666664</v>
      </c>
      <c r="U14" s="3">
        <f>'[9]Novembro'!$B$24</f>
        <v>22.799999999999997</v>
      </c>
      <c r="V14" s="3">
        <f>'[9]Novembro'!$B$25</f>
        <v>23.69583333333333</v>
      </c>
      <c r="W14" s="3">
        <f>'[9]Novembro'!$B$26</f>
        <v>23.754166666666666</v>
      </c>
      <c r="X14" s="3">
        <f>'[9]Novembro'!$B$27</f>
        <v>24.866666666666664</v>
      </c>
      <c r="Y14" s="3">
        <f>'[9]Novembro'!$B$28</f>
        <v>24.47083333333333</v>
      </c>
      <c r="Z14" s="3">
        <f>'[9]Novembro'!$B$29</f>
        <v>23.412499999999998</v>
      </c>
      <c r="AA14" s="3">
        <f>'[9]Novembro'!$B$30</f>
        <v>25.050000000000008</v>
      </c>
      <c r="AB14" s="3">
        <f>'[9]Novembro'!$B$31</f>
        <v>26.337499999999995</v>
      </c>
      <c r="AC14" s="3">
        <f>'[9]Novembro'!$B$32</f>
        <v>24.041666666666668</v>
      </c>
      <c r="AD14" s="3">
        <f>'[9]Novembro'!$B$33</f>
        <v>22.712500000000002</v>
      </c>
      <c r="AE14" s="3">
        <f>'[9]Novembro'!$B$34</f>
        <v>24.254166666666666</v>
      </c>
      <c r="AF14" s="17">
        <f t="shared" si="1"/>
        <v>23.245973429951682</v>
      </c>
    </row>
    <row r="15" spans="1:32" ht="16.5" customHeight="1">
      <c r="A15" s="10" t="s">
        <v>9</v>
      </c>
      <c r="B15" s="3">
        <f>'[10]Novembro'!$B$5</f>
        <v>22.28333333333333</v>
      </c>
      <c r="C15" s="3">
        <f>'[10]Novembro'!$B$6</f>
        <v>22.09166666666667</v>
      </c>
      <c r="D15" s="3">
        <f>'[10]Novembro'!$B$7</f>
        <v>24.737499999999997</v>
      </c>
      <c r="E15" s="3">
        <f>'[10]Novembro'!$B$8</f>
        <v>27.15833333333333</v>
      </c>
      <c r="F15" s="3">
        <f>'[10]Novembro'!$B$9</f>
        <v>21.900000000000002</v>
      </c>
      <c r="G15" s="3">
        <f>'[10]Novembro'!$B$10</f>
        <v>20.725</v>
      </c>
      <c r="H15" s="3">
        <f>'[10]Novembro'!$B$11</f>
        <v>23.712499999999995</v>
      </c>
      <c r="I15" s="3">
        <f>'[10]Novembro'!$B$12</f>
        <v>26.46666666666667</v>
      </c>
      <c r="J15" s="3">
        <f>'[10]Novembro'!$B$13</f>
        <v>26.45833333333334</v>
      </c>
      <c r="K15" s="3">
        <f>'[10]Novembro'!$B$14</f>
        <v>19.97916666666667</v>
      </c>
      <c r="L15" s="3">
        <f>'[10]Novembro'!$B$15</f>
        <v>20.64166666666667</v>
      </c>
      <c r="M15" s="3">
        <f>'[10]Novembro'!$B$16</f>
        <v>22.912499999999994</v>
      </c>
      <c r="N15" s="3">
        <f>'[10]Novembro'!$B$17</f>
        <v>23.66666666666666</v>
      </c>
      <c r="O15" s="3">
        <f>'[10]Novembro'!$B$18</f>
        <v>23.733333333333338</v>
      </c>
      <c r="P15" s="3">
        <f>'[10]Novembro'!$B$19</f>
        <v>22.233333333333334</v>
      </c>
      <c r="Q15" s="3">
        <f>'[10]Novembro'!$B$20</f>
        <v>21.229166666666668</v>
      </c>
      <c r="R15" s="3">
        <f>'[10]Novembro'!$B$21</f>
        <v>23.958333333333332</v>
      </c>
      <c r="S15" s="3">
        <f>'[10]Novembro'!$B$22</f>
        <v>24.52916666666667</v>
      </c>
      <c r="T15" s="3">
        <f>'[10]Novembro'!$B$23</f>
        <v>25.86666666666667</v>
      </c>
      <c r="U15" s="3">
        <f>'[10]Novembro'!$B$24</f>
        <v>21.516666666666666</v>
      </c>
      <c r="V15" s="3">
        <f>'[10]Novembro'!$B$25</f>
        <v>23.525000000000002</v>
      </c>
      <c r="W15" s="3">
        <f>'[10]Novembro'!$B$26</f>
        <v>23.66666666666667</v>
      </c>
      <c r="X15" s="3">
        <f>'[10]Novembro'!$B$27</f>
        <v>25.304166666666664</v>
      </c>
      <c r="Y15" s="3">
        <f>'[10]Novembro'!$B$28</f>
        <v>26</v>
      </c>
      <c r="Z15" s="3">
        <f>'[10]Novembro'!$B$29</f>
        <v>24.504166666666663</v>
      </c>
      <c r="AA15" s="3">
        <f>'[10]Novembro'!$B$30</f>
        <v>25.820833333333336</v>
      </c>
      <c r="AB15" s="3">
        <f>'[10]Novembro'!$B$31</f>
        <v>27.64583333333333</v>
      </c>
      <c r="AC15" s="3">
        <f>'[10]Novembro'!$B$32</f>
        <v>25.383333333333336</v>
      </c>
      <c r="AD15" s="3">
        <f>'[10]Novembro'!$B$33</f>
        <v>23.787499999999998</v>
      </c>
      <c r="AE15" s="3">
        <f>'[10]Novembro'!$B$34</f>
        <v>24.504166666666663</v>
      </c>
      <c r="AF15" s="17">
        <f t="shared" si="1"/>
        <v>23.86472222222222</v>
      </c>
    </row>
    <row r="16" spans="1:32" ht="16.5" customHeight="1">
      <c r="A16" s="10" t="s">
        <v>10</v>
      </c>
      <c r="B16" s="3">
        <f>'[11]Novembro'!$B$5</f>
        <v>21.96666666666667</v>
      </c>
      <c r="C16" s="3">
        <f>'[11]Novembro'!$B$6</f>
        <v>21.566666666666666</v>
      </c>
      <c r="D16" s="3">
        <f>'[11]Novembro'!$B$7</f>
        <v>22.58333333333333</v>
      </c>
      <c r="E16" s="3">
        <f>'[11]Novembro'!$B$8</f>
        <v>27.545833333333334</v>
      </c>
      <c r="F16" s="3">
        <f>'[11]Novembro'!$B$9</f>
        <v>21.566666666666674</v>
      </c>
      <c r="G16" s="3">
        <f>'[11]Novembro'!$B$10</f>
        <v>20.462500000000002</v>
      </c>
      <c r="H16" s="3">
        <f>'[11]Novembro'!$B$11</f>
        <v>22.395833333333332</v>
      </c>
      <c r="I16" s="3">
        <f>'[11]Novembro'!$B$12</f>
        <v>26.987499999999997</v>
      </c>
      <c r="J16" s="3">
        <f>'[11]Novembro'!$B$13</f>
        <v>26.595833333333335</v>
      </c>
      <c r="K16" s="3">
        <f>'[11]Novembro'!$B$14</f>
        <v>19.85416666666667</v>
      </c>
      <c r="L16" s="3">
        <f>'[11]Novembro'!$B$15</f>
        <v>20.308333333333334</v>
      </c>
      <c r="M16" s="3">
        <f>'[11]Novembro'!$B$16</f>
        <v>23.400000000000002</v>
      </c>
      <c r="N16" s="3">
        <f>'[11]Novembro'!$B$17</f>
        <v>23.85416666666666</v>
      </c>
      <c r="O16" s="3">
        <f>'[11]Novembro'!$B$18</f>
        <v>23.495833333333334</v>
      </c>
      <c r="P16" s="3">
        <f>'[11]Novembro'!$B$19</f>
        <v>21.80416666666667</v>
      </c>
      <c r="Q16" s="3">
        <f>'[11]Novembro'!$B$20</f>
        <v>21.883333333333336</v>
      </c>
      <c r="R16" s="3">
        <f>'[11]Novembro'!$B$21</f>
        <v>23.78333333333333</v>
      </c>
      <c r="S16" s="3">
        <f>'[11]Novembro'!$B$22</f>
        <v>23.40416666666667</v>
      </c>
      <c r="T16" s="3">
        <f>'[11]Novembro'!$B$23</f>
        <v>25.462500000000002</v>
      </c>
      <c r="U16" s="3">
        <f>'[11]Novembro'!$B$24</f>
        <v>21.912500000000005</v>
      </c>
      <c r="V16" s="3">
        <f>'[11]Novembro'!$B$25</f>
        <v>23.299999999999997</v>
      </c>
      <c r="W16" s="3">
        <f>'[11]Novembro'!$B$26</f>
        <v>23.254166666666674</v>
      </c>
      <c r="X16" s="3">
        <f>'[11]Novembro'!$B$27</f>
        <v>24.583333333333332</v>
      </c>
      <c r="Y16" s="3">
        <f>'[11]Novembro'!$B$28</f>
        <v>23.950000000000003</v>
      </c>
      <c r="Z16" s="3">
        <f>'[11]Novembro'!$B$29</f>
        <v>23.441666666666666</v>
      </c>
      <c r="AA16" s="3">
        <f>'[11]Novembro'!$B$30</f>
        <v>24.63333333333333</v>
      </c>
      <c r="AB16" s="3">
        <f>'[11]Novembro'!$B$31</f>
        <v>26.675</v>
      </c>
      <c r="AC16" s="3">
        <f>'[11]Novembro'!$B$32</f>
        <v>25.36666666666667</v>
      </c>
      <c r="AD16" s="3">
        <f>'[11]Novembro'!$B$33</f>
        <v>22.958333333333332</v>
      </c>
      <c r="AE16" s="3">
        <f>'[11]Novembro'!$B$34</f>
        <v>24.758333333333336</v>
      </c>
      <c r="AF16" s="17">
        <f aca="true" t="shared" si="2" ref="AF16:AF27">AVERAGE(B16:AE16)</f>
        <v>23.458472222222227</v>
      </c>
    </row>
    <row r="17" spans="1:32" ht="16.5" customHeight="1">
      <c r="A17" s="10" t="s">
        <v>11</v>
      </c>
      <c r="B17" s="3">
        <f>'[12]Novembro'!$B$5</f>
        <v>24.86875</v>
      </c>
      <c r="C17" s="3">
        <f>'[12]Novembro'!$B$6</f>
        <v>21.991666666666664</v>
      </c>
      <c r="D17" s="3">
        <f>'[12]Novembro'!$B$7</f>
        <v>21.658333333333335</v>
      </c>
      <c r="E17" s="3">
        <f>'[12]Novembro'!$B$8</f>
        <v>24.02916666666667</v>
      </c>
      <c r="F17" s="3">
        <f>'[12]Novembro'!$B$9</f>
        <v>19.783333333333335</v>
      </c>
      <c r="G17" s="3">
        <f>'[12]Novembro'!$B$10</f>
        <v>24.339999999999996</v>
      </c>
      <c r="H17" s="3">
        <f>'[12]Novembro'!$B$11</f>
        <v>22.067999999999994</v>
      </c>
      <c r="I17" s="3">
        <f>'[12]Novembro'!$B$12</f>
        <v>24.562500000000004</v>
      </c>
      <c r="J17" s="3">
        <f>'[12]Novembro'!$B$13</f>
        <v>26.152173913043477</v>
      </c>
      <c r="K17" s="3">
        <f>'[12]Novembro'!$B$14</f>
        <v>20.787499999999998</v>
      </c>
      <c r="L17" s="3">
        <f>'[12]Novembro'!$B$15</f>
        <v>21.420833333333334</v>
      </c>
      <c r="M17" s="3">
        <f>'[12]Novembro'!$B$16</f>
        <v>23.795833333333334</v>
      </c>
      <c r="N17" s="3">
        <f>'[12]Novembro'!$B$17</f>
        <v>24.53333333333333</v>
      </c>
      <c r="O17" s="3">
        <f>'[12]Novembro'!$B$18</f>
        <v>24.320833333333336</v>
      </c>
      <c r="P17" s="3">
        <f>'[12]Novembro'!$B$19</f>
        <v>19.891666666666666</v>
      </c>
      <c r="Q17" s="3">
        <f>'[12]Novembro'!$B$20</f>
        <v>23.00588235294118</v>
      </c>
      <c r="R17" s="3">
        <f>'[12]Novembro'!$B$21</f>
        <v>23.78333333333333</v>
      </c>
      <c r="S17" s="3">
        <f>'[12]Novembro'!$B$22</f>
        <v>23.270833333333332</v>
      </c>
      <c r="T17" s="3">
        <f>'[12]Novembro'!$B$23</f>
        <v>24.075</v>
      </c>
      <c r="U17" s="3">
        <f>'[12]Novembro'!$B$24</f>
        <v>21.241666666666664</v>
      </c>
      <c r="V17" s="3">
        <f>'[12]Novembro'!$B$25</f>
        <v>23.677272727272722</v>
      </c>
      <c r="W17" s="3">
        <f>'[12]Novembro'!$B$26</f>
        <v>24.620833333333326</v>
      </c>
      <c r="X17" s="3">
        <f>'[12]Novembro'!$B$27</f>
        <v>24.791666666666668</v>
      </c>
      <c r="Y17" s="3">
        <f>'[12]Novembro'!$B$28</f>
        <v>24.683333333333334</v>
      </c>
      <c r="Z17" s="3">
        <f>'[12]Novembro'!$B$29</f>
        <v>23.808333333333337</v>
      </c>
      <c r="AA17" s="3">
        <f>'[12]Novembro'!$B$30</f>
        <v>24.200000000000003</v>
      </c>
      <c r="AB17" s="3">
        <f>'[12]Novembro'!$B$31</f>
        <v>25.745833333333326</v>
      </c>
      <c r="AC17" s="3">
        <f>'[12]Novembro'!$B$32</f>
        <v>25.041666666666668</v>
      </c>
      <c r="AD17" s="3">
        <f>'[12]Novembro'!$B$33</f>
        <v>24.191666666666666</v>
      </c>
      <c r="AE17" s="3">
        <f>'[12]Novembro'!$B$34</f>
        <v>25.854166666666668</v>
      </c>
      <c r="AF17" s="17">
        <f t="shared" si="2"/>
        <v>23.539847077553016</v>
      </c>
    </row>
    <row r="18" spans="1:32" ht="16.5" customHeight="1">
      <c r="A18" s="10" t="s">
        <v>12</v>
      </c>
      <c r="B18" s="3">
        <f>'[13]Novembro'!$B$5</f>
        <v>23.60416666666666</v>
      </c>
      <c r="C18" s="3">
        <f>'[13]Novembro'!$B$6</f>
        <v>23.35</v>
      </c>
      <c r="D18" s="3">
        <f>'[13]Novembro'!$B$7</f>
        <v>23.479166666666668</v>
      </c>
      <c r="E18" s="3">
        <f>'[13]Novembro'!$B$8</f>
        <v>25.929166666666664</v>
      </c>
      <c r="F18" s="3">
        <f>'[13]Novembro'!$B$9</f>
        <v>22.741666666666664</v>
      </c>
      <c r="G18" s="3">
        <f>'[13]Novembro'!$B$10</f>
        <v>22.71666666666667</v>
      </c>
      <c r="H18" s="3">
        <f>'[13]Novembro'!$B$11</f>
        <v>23.462499999999995</v>
      </c>
      <c r="I18" s="3">
        <f>'[13]Novembro'!$B$12</f>
        <v>25.44583333333334</v>
      </c>
      <c r="J18" s="3">
        <f>'[13]Novembro'!$B$13</f>
        <v>26.795833333333324</v>
      </c>
      <c r="K18" s="3">
        <f>'[13]Novembro'!$B$14</f>
        <v>22.508333333333336</v>
      </c>
      <c r="L18" s="3">
        <f>'[13]Novembro'!$B$15</f>
        <v>22.2</v>
      </c>
      <c r="M18" s="3">
        <f>'[13]Novembro'!$B$16</f>
        <v>25.504166666666674</v>
      </c>
      <c r="N18" s="3">
        <f>'[13]Novembro'!$B$17</f>
        <v>27.849999999999998</v>
      </c>
      <c r="O18" s="3">
        <f>'[13]Novembro'!$B$18</f>
        <v>27.129166666666674</v>
      </c>
      <c r="P18" s="3">
        <f>'[13]Novembro'!$B$19</f>
        <v>22.554166666666664</v>
      </c>
      <c r="Q18" s="3">
        <f>'[13]Novembro'!$B$20</f>
        <v>22.09166666666667</v>
      </c>
      <c r="R18" s="3">
        <f>'[13]Novembro'!$B$21</f>
        <v>24.88333333333333</v>
      </c>
      <c r="S18" s="3">
        <f>'[13]Novembro'!$B$22</f>
        <v>25.14583333333334</v>
      </c>
      <c r="T18" s="3">
        <f>'[13]Novembro'!$B$23</f>
        <v>25.858333333333334</v>
      </c>
      <c r="U18" s="3">
        <f>'[13]Novembro'!$B$24</f>
        <v>24.775000000000002</v>
      </c>
      <c r="V18" s="3">
        <f>'[13]Novembro'!$B$25</f>
        <v>24.41250000000001</v>
      </c>
      <c r="W18" s="3">
        <f>'[13]Novembro'!$B$26</f>
        <v>25.466666666666665</v>
      </c>
      <c r="X18" s="3">
        <f>'[13]Novembro'!$B$27</f>
        <v>25.6875</v>
      </c>
      <c r="Y18" s="3">
        <f>'[13]Novembro'!$B$28</f>
        <v>26.299999999999997</v>
      </c>
      <c r="Z18" s="3">
        <f>'[13]Novembro'!$B$29</f>
        <v>25.283333333333335</v>
      </c>
      <c r="AA18" s="3">
        <f>'[13]Novembro'!$B$30</f>
        <v>26.504166666666666</v>
      </c>
      <c r="AB18" s="3">
        <f>'[13]Novembro'!$B$31</f>
        <v>27.337500000000002</v>
      </c>
      <c r="AC18" s="3">
        <f>'[13]Novembro'!$B$32</f>
        <v>26.991666666666664</v>
      </c>
      <c r="AD18" s="3">
        <f>'[13]Novembro'!$B$33</f>
        <v>24.983333333333334</v>
      </c>
      <c r="AE18" s="3">
        <f>'[13]Novembro'!$B$34</f>
        <v>26.399999999999995</v>
      </c>
      <c r="AF18" s="17">
        <f t="shared" si="2"/>
        <v>24.913055555555555</v>
      </c>
    </row>
    <row r="19" spans="1:32" ht="16.5" customHeight="1">
      <c r="A19" s="10" t="s">
        <v>13</v>
      </c>
      <c r="B19" s="3">
        <f>'[14]Novembro'!$B$5</f>
        <v>23.1125</v>
      </c>
      <c r="C19" s="3">
        <f>'[14]Novembro'!$B$6</f>
        <v>24.34583333333333</v>
      </c>
      <c r="D19" s="3">
        <f>'[14]Novembro'!$B$7</f>
        <v>23.520833333333332</v>
      </c>
      <c r="E19" s="3">
        <f>'[14]Novembro'!$B$8</f>
        <v>26.058333333333337</v>
      </c>
      <c r="F19" s="3">
        <f>'[14]Novembro'!$B$9</f>
        <v>25.03333333333333</v>
      </c>
      <c r="G19" s="3">
        <f>'[14]Novembro'!$B$10</f>
        <v>23.079166666666666</v>
      </c>
      <c r="H19" s="3">
        <f>'[14]Novembro'!$B$11</f>
        <v>24.191666666666663</v>
      </c>
      <c r="I19" s="3">
        <f>'[14]Novembro'!$B$12</f>
        <v>26.325</v>
      </c>
      <c r="J19" s="3">
        <f>'[14]Novembro'!$B$13</f>
        <v>27.729166666666668</v>
      </c>
      <c r="K19" s="3">
        <f>'[14]Novembro'!$B$14</f>
        <v>22.541666666666668</v>
      </c>
      <c r="L19" s="3">
        <f>'[14]Novembro'!$B$15</f>
        <v>22.441666666666663</v>
      </c>
      <c r="M19" s="3">
        <f>'[14]Novembro'!$B$16</f>
        <v>26.104166666666668</v>
      </c>
      <c r="N19" s="3">
        <f>'[14]Novembro'!$B$17</f>
        <v>27.67916666666667</v>
      </c>
      <c r="O19" s="3">
        <f>'[14]Novembro'!$B$18</f>
        <v>25.6125</v>
      </c>
      <c r="P19" s="3">
        <f>'[14]Novembro'!$B$19</f>
        <v>23.024999999999995</v>
      </c>
      <c r="Q19" s="3">
        <f>'[14]Novembro'!$B$20</f>
        <v>22.066666666666666</v>
      </c>
      <c r="R19" s="3">
        <f>'[14]Novembro'!$B$21</f>
        <v>23.775000000000002</v>
      </c>
      <c r="S19" s="3">
        <f>'[14]Novembro'!$B$22</f>
        <v>24.962499999999995</v>
      </c>
      <c r="T19" s="3">
        <f>'[14]Novembro'!$B$23</f>
        <v>27.0625</v>
      </c>
      <c r="U19" s="3">
        <f>'[14]Novembro'!$B$24</f>
        <v>28.204166666666666</v>
      </c>
      <c r="V19" s="3">
        <f>'[14]Novembro'!$B$25</f>
        <v>27.208333333333332</v>
      </c>
      <c r="W19" s="3">
        <f>'[14]Novembro'!$B$26</f>
        <v>26.633333333333336</v>
      </c>
      <c r="X19" s="3">
        <f>'[14]Novembro'!$B$27</f>
        <v>26.6375</v>
      </c>
      <c r="Y19" s="3">
        <f>'[14]Novembro'!$B$28</f>
        <v>26.8875</v>
      </c>
      <c r="Z19" s="3">
        <f>'[14]Novembro'!$B$29</f>
        <v>26.424999999999997</v>
      </c>
      <c r="AA19" s="3">
        <f>'[14]Novembro'!$B$30</f>
        <v>27.64583333333333</v>
      </c>
      <c r="AB19" s="3">
        <f>'[14]Novembro'!$B$31</f>
        <v>29.820833333333336</v>
      </c>
      <c r="AC19" s="3">
        <f>'[14]Novembro'!$B$32</f>
        <v>30.233333333333324</v>
      </c>
      <c r="AD19" s="3">
        <f>'[14]Novembro'!$B$33</f>
        <v>25.541666666666668</v>
      </c>
      <c r="AE19" s="3">
        <f>'[14]Novembro'!$B$34</f>
        <v>27.116666666666664</v>
      </c>
      <c r="AF19" s="17">
        <f t="shared" si="2"/>
        <v>25.70069444444444</v>
      </c>
    </row>
    <row r="20" spans="1:32" ht="16.5" customHeight="1">
      <c r="A20" s="10" t="s">
        <v>14</v>
      </c>
      <c r="B20" s="3">
        <f>'[15]Novembro'!$B$5</f>
        <v>24.20416666666667</v>
      </c>
      <c r="C20" s="3">
        <f>'[15]Novembro'!$B$6</f>
        <v>23.91666666666666</v>
      </c>
      <c r="D20" s="3">
        <f>'[15]Novembro'!$B$7</f>
        <v>24.275000000000002</v>
      </c>
      <c r="E20" s="3">
        <f>'[15]Novembro'!$B$8</f>
        <v>25.866666666666664</v>
      </c>
      <c r="F20" s="3">
        <f>'[15]Novembro'!$B$9</f>
        <v>24.85416666666666</v>
      </c>
      <c r="G20" s="3">
        <f>'[15]Novembro'!$B$10</f>
        <v>23.158333333333335</v>
      </c>
      <c r="H20" s="3">
        <f>'[15]Novembro'!$B$11</f>
        <v>23.287499999999998</v>
      </c>
      <c r="I20" s="3">
        <f>'[15]Novembro'!$B$12</f>
        <v>26.395833333333332</v>
      </c>
      <c r="J20" s="3">
        <f>'[15]Novembro'!$B$13</f>
        <v>27.133333333333336</v>
      </c>
      <c r="K20" s="3">
        <f>'[15]Novembro'!$B$14</f>
        <v>23.774999999999995</v>
      </c>
      <c r="L20" s="3">
        <f>'[15]Novembro'!$B$15</f>
        <v>25.024999999999995</v>
      </c>
      <c r="M20" s="3">
        <f>'[15]Novembro'!$B$16</f>
        <v>25.912499999999998</v>
      </c>
      <c r="N20" s="3">
        <f>'[15]Novembro'!$B$17</f>
        <v>26.46666666666667</v>
      </c>
      <c r="O20" s="3">
        <f>'[15]Novembro'!$B$18</f>
        <v>23.804166666666664</v>
      </c>
      <c r="P20" s="3">
        <f>'[15]Novembro'!$B$19</f>
        <v>23.349999999999998</v>
      </c>
      <c r="Q20" s="3">
        <f>'[15]Novembro'!$B$20</f>
        <v>23.05</v>
      </c>
      <c r="R20" s="3">
        <f>'[15]Novembro'!$B$21</f>
        <v>24.804166666666664</v>
      </c>
      <c r="S20" s="3">
        <f>'[15]Novembro'!$B$22</f>
        <v>25.091666666666665</v>
      </c>
      <c r="T20" s="3">
        <f>'[15]Novembro'!$B$23</f>
        <v>25.47916666666666</v>
      </c>
      <c r="U20" s="3">
        <f>'[15]Novembro'!$B$24</f>
        <v>26.3</v>
      </c>
      <c r="V20" s="3">
        <f>'[15]Novembro'!$B$25</f>
        <v>26.716666666666665</v>
      </c>
      <c r="W20" s="3">
        <f>'[15]Novembro'!$B$26</f>
        <v>23.870833333333334</v>
      </c>
      <c r="X20" s="3">
        <f>'[15]Novembro'!$B$27</f>
        <v>25.920833333333338</v>
      </c>
      <c r="Y20" s="3">
        <f>'[15]Novembro'!$B$28</f>
        <v>26.73333333333333</v>
      </c>
      <c r="Z20" s="3">
        <f>'[15]Novembro'!$B$29</f>
        <v>27.858333333333334</v>
      </c>
      <c r="AA20" s="3">
        <f>'[15]Novembro'!$B$30</f>
        <v>27.425</v>
      </c>
      <c r="AB20" s="3">
        <f>'[15]Novembro'!$B$31</f>
        <v>27.995833333333337</v>
      </c>
      <c r="AC20" s="3">
        <f>'[15]Novembro'!$B$32</f>
        <v>28.145833333333332</v>
      </c>
      <c r="AD20" s="3">
        <f>'[15]Novembro'!$B$33</f>
        <v>25.758333333333336</v>
      </c>
      <c r="AE20" s="3">
        <f>'[15]Novembro'!$B$34</f>
        <v>26.629166666666663</v>
      </c>
      <c r="AF20" s="17">
        <f t="shared" si="2"/>
        <v>25.44013888888889</v>
      </c>
    </row>
    <row r="21" spans="1:32" ht="16.5" customHeight="1">
      <c r="A21" s="10" t="s">
        <v>15</v>
      </c>
      <c r="B21" s="3">
        <f>'[16]Novembro'!$B$5</f>
        <v>21.145833333333336</v>
      </c>
      <c r="C21" s="3">
        <f>'[16]Novembro'!$B$6</f>
        <v>20.854166666666664</v>
      </c>
      <c r="D21" s="3">
        <f>'[16]Novembro'!$B$7</f>
        <v>23.195833333333336</v>
      </c>
      <c r="E21" s="3">
        <f>'[16]Novembro'!$B$8</f>
        <v>24.72083333333333</v>
      </c>
      <c r="F21" s="3">
        <f>'[16]Novembro'!$B$9</f>
        <v>19.400000000000002</v>
      </c>
      <c r="G21" s="3">
        <f>'[16]Novembro'!$B$10</f>
        <v>20.470833333333335</v>
      </c>
      <c r="H21" s="3">
        <f>'[16]Novembro'!$B$11</f>
        <v>22.787500000000005</v>
      </c>
      <c r="I21" s="3">
        <f>'[16]Novembro'!$B$12</f>
        <v>24.133333333333336</v>
      </c>
      <c r="J21" s="3">
        <f>'[16]Novembro'!$B$13</f>
        <v>24.345833333333335</v>
      </c>
      <c r="K21" s="3">
        <f>'[16]Novembro'!$B$14</f>
        <v>16.42083333333333</v>
      </c>
      <c r="L21" s="3">
        <f>'[16]Novembro'!$B$15</f>
        <v>19.6875</v>
      </c>
      <c r="M21" s="3">
        <f>'[16]Novembro'!$B$16</f>
        <v>22.524999999999995</v>
      </c>
      <c r="N21" s="3">
        <f>'[16]Novembro'!$B$17</f>
        <v>22.30416666666667</v>
      </c>
      <c r="O21" s="3">
        <f>'[16]Novembro'!$B$18</f>
        <v>22.770833333333332</v>
      </c>
      <c r="P21" s="3">
        <f>'[16]Novembro'!$B$19</f>
        <v>19.462500000000002</v>
      </c>
      <c r="Q21" s="3">
        <f>'[16]Novembro'!$B$20</f>
        <v>19.8875</v>
      </c>
      <c r="R21" s="3">
        <f>'[16]Novembro'!$B$21</f>
        <v>22.487499999999997</v>
      </c>
      <c r="S21" s="3">
        <f>'[16]Novembro'!$B$22</f>
        <v>23.354166666666668</v>
      </c>
      <c r="T21" s="3">
        <f>'[16]Novembro'!$B$23</f>
        <v>24.2625</v>
      </c>
      <c r="U21" s="3">
        <f>'[16]Novembro'!$B$24</f>
        <v>20.55416666666667</v>
      </c>
      <c r="V21" s="3">
        <f>'[16]Novembro'!$B$25</f>
        <v>21.34166666666667</v>
      </c>
      <c r="W21" s="3">
        <f>'[16]Novembro'!$B$26</f>
        <v>21.091666666666665</v>
      </c>
      <c r="X21" s="3">
        <f>'[16]Novembro'!$B$27</f>
        <v>23.254166666666666</v>
      </c>
      <c r="Y21" s="3">
        <f>'[16]Novembro'!$B$28</f>
        <v>21.187499999999996</v>
      </c>
      <c r="Z21" s="3">
        <f>'[16]Novembro'!$B$29</f>
        <v>21</v>
      </c>
      <c r="AA21" s="3">
        <f>'[16]Novembro'!$B$30</f>
        <v>24.012500000000003</v>
      </c>
      <c r="AB21" s="3">
        <f>'[16]Novembro'!$B$31</f>
        <v>25.8875</v>
      </c>
      <c r="AC21" s="3">
        <f>'[16]Novembro'!$B$32</f>
        <v>23.60416666666667</v>
      </c>
      <c r="AD21" s="3">
        <f>'[16]Novembro'!$B$33</f>
        <v>22.920833333333334</v>
      </c>
      <c r="AE21" s="3">
        <f>'[16]Novembro'!$B$34</f>
        <v>23.091666666666672</v>
      </c>
      <c r="AF21" s="17">
        <f t="shared" si="2"/>
        <v>22.072083333333335</v>
      </c>
    </row>
    <row r="22" spans="1:32" ht="16.5" customHeight="1">
      <c r="A22" s="10" t="s">
        <v>16</v>
      </c>
      <c r="B22" s="3">
        <f>'[17]Novembro'!$B$5</f>
        <v>25.2125</v>
      </c>
      <c r="C22" s="3">
        <f>'[17]Novembro'!$B$6</f>
        <v>24.254166666666666</v>
      </c>
      <c r="D22" s="3">
        <f>'[17]Novembro'!$B$7</f>
        <v>25.395833333333332</v>
      </c>
      <c r="E22" s="3">
        <f>'[17]Novembro'!$B$8</f>
        <v>28.629166666666666</v>
      </c>
      <c r="F22" s="3">
        <f>'[17]Novembro'!$B$9</f>
        <v>22.862500000000008</v>
      </c>
      <c r="G22" s="3">
        <f>'[17]Novembro'!$B$10</f>
        <v>23.95416666666667</v>
      </c>
      <c r="H22" s="3">
        <f>'[17]Novembro'!$B$11</f>
        <v>25.212500000000002</v>
      </c>
      <c r="I22" s="3">
        <f>'[17]Novembro'!$B$12</f>
        <v>27.954166666666666</v>
      </c>
      <c r="J22" s="3">
        <f>'[17]Novembro'!$B$13</f>
        <v>28.60416666666667</v>
      </c>
      <c r="K22" s="3">
        <f>'[17]Novembro'!$B$14</f>
        <v>21.604166666666668</v>
      </c>
      <c r="L22" s="3">
        <f>'[17]Novembro'!$B$15</f>
        <v>20.787499999999998</v>
      </c>
      <c r="M22" s="3">
        <f>'[17]Novembro'!$B$16</f>
        <v>24.683333333333334</v>
      </c>
      <c r="N22" s="3">
        <f>'[17]Novembro'!$B$17</f>
        <v>27.79583333333333</v>
      </c>
      <c r="O22" s="3">
        <f>'[17]Novembro'!$B$18</f>
        <v>28.82083333333334</v>
      </c>
      <c r="P22" s="3">
        <f>'[17]Novembro'!$B$19</f>
        <v>23.091666666666665</v>
      </c>
      <c r="Q22" s="3">
        <f>'[17]Novembro'!$B$20</f>
        <v>23.347826086956523</v>
      </c>
      <c r="R22" s="3">
        <f>'[17]Novembro'!$B$21</f>
        <v>24.654166666666665</v>
      </c>
      <c r="S22" s="3">
        <f>'[17]Novembro'!$B$22</f>
        <v>23.354166666666668</v>
      </c>
      <c r="T22" s="3">
        <f>'[17]Novembro'!$B$23</f>
        <v>27.125</v>
      </c>
      <c r="U22" s="3">
        <f>'[17]Novembro'!$B$24</f>
        <v>25.39166666666667</v>
      </c>
      <c r="V22" s="3">
        <f>'[17]Novembro'!$B$25</f>
        <v>24.24166666666666</v>
      </c>
      <c r="W22" s="3">
        <f>'[17]Novembro'!$B$26</f>
        <v>24.399999999999995</v>
      </c>
      <c r="X22" s="3">
        <f>'[17]Novembro'!$B$27</f>
        <v>25.75833333333333</v>
      </c>
      <c r="Y22" s="3">
        <f>'[17]Novembro'!$B$28</f>
        <v>23.954166666666666</v>
      </c>
      <c r="Z22" s="3">
        <f>'[17]Novembro'!$B$29</f>
        <v>24.037499999999998</v>
      </c>
      <c r="AA22" s="3">
        <f>'[17]Novembro'!$B$30</f>
        <v>25.85833333333333</v>
      </c>
      <c r="AB22" s="3">
        <f>'[17]Novembro'!$B$31</f>
        <v>28.34583333333333</v>
      </c>
      <c r="AC22" s="3">
        <f>'[17]Novembro'!$B$32</f>
        <v>27.75833333333333</v>
      </c>
      <c r="AD22" s="3">
        <f>'[17]Novembro'!$B$33</f>
        <v>25.8</v>
      </c>
      <c r="AE22" s="3">
        <f>'[17]Novembro'!$B$34</f>
        <v>25.850000000000005</v>
      </c>
      <c r="AF22" s="17">
        <f t="shared" si="2"/>
        <v>25.29131642512077</v>
      </c>
    </row>
    <row r="23" spans="1:32" ht="16.5" customHeight="1">
      <c r="A23" s="10" t="s">
        <v>17</v>
      </c>
      <c r="B23" s="3">
        <f>'[18]Novembro'!$B$5</f>
        <v>22.579166666666666</v>
      </c>
      <c r="C23" s="3">
        <f>'[18]Novembro'!$B$6</f>
        <v>21.65833333333333</v>
      </c>
      <c r="D23" s="3">
        <f>'[18]Novembro'!$B$7</f>
        <v>21.854166666666668</v>
      </c>
      <c r="E23" s="3">
        <f>'[18]Novembro'!$B$8</f>
        <v>25.920833333333334</v>
      </c>
      <c r="F23" s="3">
        <f>'[18]Novembro'!$B$9</f>
        <v>21.770833333333332</v>
      </c>
      <c r="G23" s="3">
        <f>'[18]Novembro'!$B$10</f>
        <v>20.820833333333333</v>
      </c>
      <c r="H23" s="3">
        <f>'[18]Novembro'!$B$11</f>
        <v>22.237499999999997</v>
      </c>
      <c r="I23" s="3">
        <f>'[18]Novembro'!$B$12</f>
        <v>26.537500000000005</v>
      </c>
      <c r="J23" s="3">
        <f>'[18]Novembro'!$B$13</f>
        <v>26.337500000000002</v>
      </c>
      <c r="K23" s="3">
        <f>'[18]Novembro'!$B$14</f>
        <v>21.11666666666667</v>
      </c>
      <c r="L23" s="3">
        <f>'[18]Novembro'!$B$15</f>
        <v>21.279166666666672</v>
      </c>
      <c r="M23" s="3">
        <f>'[18]Novembro'!$B$16</f>
        <v>23.175</v>
      </c>
      <c r="N23" s="3">
        <f>'[18]Novembro'!$B$17</f>
        <v>24.92083333333333</v>
      </c>
      <c r="O23" s="3">
        <f>'[18]Novembro'!$B$18</f>
        <v>24.60416666666667</v>
      </c>
      <c r="P23" s="3">
        <f>'[18]Novembro'!$B$19</f>
        <v>20.595833333333335</v>
      </c>
      <c r="Q23" s="3">
        <f>'[18]Novembro'!$B$20</f>
        <v>21.537499999999998</v>
      </c>
      <c r="R23" s="3">
        <f>'[18]Novembro'!$B$21</f>
        <v>23.912499999999998</v>
      </c>
      <c r="S23" s="3">
        <f>'[18]Novembro'!$B$22</f>
        <v>22.908333333333335</v>
      </c>
      <c r="T23" s="3">
        <f>'[18]Novembro'!$B$23</f>
        <v>25.345833333333342</v>
      </c>
      <c r="U23" s="3">
        <f>'[18]Novembro'!$B$24</f>
        <v>21.333333333333332</v>
      </c>
      <c r="V23" s="3">
        <f>'[18]Novembro'!$B$25</f>
        <v>23.595833333333335</v>
      </c>
      <c r="W23" s="3">
        <f>'[18]Novembro'!$B$26</f>
        <v>24.370833333333334</v>
      </c>
      <c r="X23" s="3">
        <f>'[18]Novembro'!$B$27</f>
        <v>24.850000000000005</v>
      </c>
      <c r="Y23" s="3">
        <f>'[18]Novembro'!$B$28</f>
        <v>25.633333333333336</v>
      </c>
      <c r="Z23" s="3">
        <f>'[18]Novembro'!$B$29</f>
        <v>24.212499999999995</v>
      </c>
      <c r="AA23" s="3">
        <f>'[18]Novembro'!$B$30</f>
        <v>24.162499999999998</v>
      </c>
      <c r="AB23" s="3">
        <f>'[18]Novembro'!$B$31</f>
        <v>26.629166666666666</v>
      </c>
      <c r="AC23" s="3">
        <f>'[18]Novembro'!$B$32</f>
        <v>26.166666666666668</v>
      </c>
      <c r="AD23" s="3">
        <f>'[18]Novembro'!$B$33</f>
        <v>24.304166666666664</v>
      </c>
      <c r="AE23" s="3">
        <f>'[18]Novembro'!$B$34</f>
        <v>24.395833333333332</v>
      </c>
      <c r="AF23" s="17">
        <f t="shared" si="2"/>
        <v>23.62555555555556</v>
      </c>
    </row>
    <row r="24" spans="1:32" ht="16.5" customHeight="1">
      <c r="A24" s="10" t="s">
        <v>18</v>
      </c>
      <c r="B24" s="3">
        <f>'[19]Novembro'!$B$5</f>
        <v>22.579166666666666</v>
      </c>
      <c r="C24" s="3">
        <f>'[19]Novembro'!$B$6</f>
        <v>21.65833333333333</v>
      </c>
      <c r="D24" s="3">
        <f>'[19]Novembro'!$B$7</f>
        <v>23.42083333333333</v>
      </c>
      <c r="E24" s="3">
        <f>'[19]Novembro'!$B$8</f>
        <v>25.32083333333333</v>
      </c>
      <c r="F24" s="3">
        <f>'[19]Novembro'!$B$9</f>
        <v>22.112499999999997</v>
      </c>
      <c r="G24" s="3">
        <f>'[19]Novembro'!$B$10</f>
        <v>20.875</v>
      </c>
      <c r="H24" s="3">
        <f>'[19]Novembro'!$B$11</f>
        <v>22.004166666666666</v>
      </c>
      <c r="I24" s="3">
        <f>'[19]Novembro'!$B$12</f>
        <v>24.783333333333335</v>
      </c>
      <c r="J24" s="3">
        <f>'[19]Novembro'!$B$13</f>
        <v>25.866666666666664</v>
      </c>
      <c r="K24" s="3">
        <f>'[19]Novembro'!$B$14</f>
        <v>20.995833333333337</v>
      </c>
      <c r="L24" s="3">
        <f>'[19]Novembro'!$B$15</f>
        <v>23.1125</v>
      </c>
      <c r="M24" s="3">
        <f>'[19]Novembro'!$B$16</f>
        <v>24.325</v>
      </c>
      <c r="N24" s="3">
        <f>'[19]Novembro'!$B$17</f>
        <v>24.737500000000008</v>
      </c>
      <c r="O24" s="3">
        <f>'[19]Novembro'!$B$18</f>
        <v>23.666666666666668</v>
      </c>
      <c r="P24" s="3">
        <f>'[19]Novembro'!$B$19</f>
        <v>22.004166666666663</v>
      </c>
      <c r="Q24" s="3">
        <f>'[19]Novembro'!$B$20</f>
        <v>20.4125</v>
      </c>
      <c r="R24" s="3">
        <f>'[19]Novembro'!$B$21</f>
        <v>22.824999999999992</v>
      </c>
      <c r="S24" s="3">
        <f>'[19]Novembro'!$B$22</f>
        <v>24.066666666666666</v>
      </c>
      <c r="T24" s="3">
        <f>'[19]Novembro'!$B$23</f>
        <v>25.091666666666665</v>
      </c>
      <c r="U24" s="3">
        <f>'[19]Novembro'!$B$24</f>
        <v>22.683333333333334</v>
      </c>
      <c r="V24" s="3">
        <f>'[19]Novembro'!$B$25</f>
        <v>23.02916666666667</v>
      </c>
      <c r="W24" s="3">
        <f>'[19]Novembro'!$B$26</f>
        <v>23.770833333333332</v>
      </c>
      <c r="X24" s="3">
        <f>'[19]Novembro'!$B$27</f>
        <v>24.016666666666666</v>
      </c>
      <c r="Y24" s="3">
        <f>'[19]Novembro'!$B$28</f>
        <v>25.212500000000002</v>
      </c>
      <c r="Z24" s="3">
        <f>'[19]Novembro'!$B$29</f>
        <v>24.55416666666666</v>
      </c>
      <c r="AA24" s="3">
        <f>'[19]Novembro'!$B$30</f>
        <v>25.1875</v>
      </c>
      <c r="AB24" s="3">
        <f>'[19]Novembro'!$B$31</f>
        <v>26.104166666666668</v>
      </c>
      <c r="AC24" s="3">
        <f>'[19]Novembro'!$B$32</f>
        <v>26.324999999999992</v>
      </c>
      <c r="AD24" s="3">
        <f>'[19]Novembro'!$B$33</f>
        <v>22.90416666666667</v>
      </c>
      <c r="AE24" s="3">
        <f>'[19]Novembro'!$B$34</f>
        <v>24.825</v>
      </c>
      <c r="AF24" s="17">
        <f t="shared" si="2"/>
        <v>23.615694444444447</v>
      </c>
    </row>
    <row r="25" spans="1:32" ht="16.5" customHeight="1">
      <c r="A25" s="10" t="s">
        <v>19</v>
      </c>
      <c r="B25" s="3">
        <f>'[20]Novembro'!$B$5</f>
        <v>22.19</v>
      </c>
      <c r="C25" s="3">
        <f>'[20]Novembro'!$B$6</f>
        <v>22.3</v>
      </c>
      <c r="D25" s="3">
        <f>'[20]Novembro'!$B$7</f>
        <v>23.985714285714284</v>
      </c>
      <c r="E25" s="3">
        <f>'[20]Novembro'!$B$8</f>
        <v>27.08095238095238</v>
      </c>
      <c r="F25" s="3">
        <f>'[20]Novembro'!$B$9</f>
        <v>21.81176470588235</v>
      </c>
      <c r="G25" s="3">
        <f>'[20]Novembro'!$B$10</f>
        <v>24.630769230769236</v>
      </c>
      <c r="H25" s="3">
        <f>'[20]Novembro'!$B$11</f>
        <v>24.390476190476193</v>
      </c>
      <c r="I25" s="3">
        <f>'[20]Novembro'!$B$12</f>
        <v>27.076190476190472</v>
      </c>
      <c r="J25" s="3">
        <f>'[20]Novembro'!$B$13</f>
        <v>24.966666666666665</v>
      </c>
      <c r="K25" s="3">
        <f>'[20]Novembro'!$B$14</f>
        <v>18.44736842105263</v>
      </c>
      <c r="L25" s="3">
        <f>'[20]Novembro'!$B$15</f>
        <v>21.3</v>
      </c>
      <c r="M25" s="3">
        <f>'[20]Novembro'!$B$16</f>
        <v>24.6</v>
      </c>
      <c r="N25" s="3">
        <f>'[20]Novembro'!$B$17</f>
        <v>23.905263157894737</v>
      </c>
      <c r="O25" s="3">
        <f>'[20]Novembro'!$B$18</f>
        <v>24.92105263157895</v>
      </c>
      <c r="P25" s="3">
        <f>'[20]Novembro'!$B$19</f>
        <v>23.780952380952378</v>
      </c>
      <c r="Q25" s="3">
        <f>'[20]Novembro'!$B$20</f>
        <v>22.599999999999998</v>
      </c>
      <c r="R25" s="3">
        <f>'[20]Novembro'!$B$21</f>
        <v>24.657894736842106</v>
      </c>
      <c r="S25" s="3">
        <f>'[20]Novembro'!$B$22</f>
        <v>24.285000000000004</v>
      </c>
      <c r="T25" s="3">
        <f>'[20]Novembro'!$B$23</f>
        <v>26.639999999999997</v>
      </c>
      <c r="U25" s="3">
        <f>'[20]Novembro'!$B$24</f>
        <v>23.405</v>
      </c>
      <c r="V25" s="3">
        <f>'[20]Novembro'!$B$25</f>
        <v>22.793333333333337</v>
      </c>
      <c r="W25" s="3">
        <f>'[20]Novembro'!$B$26</f>
        <v>24.907692307692308</v>
      </c>
      <c r="X25" s="3">
        <f>'[20]Novembro'!$B$27</f>
        <v>25.257894736842108</v>
      </c>
      <c r="Y25" s="3">
        <f>'[20]Novembro'!$B$28</f>
        <v>22.990000000000002</v>
      </c>
      <c r="Z25" s="3">
        <f>'[20]Novembro'!$B$29</f>
        <v>23.657894736842103</v>
      </c>
      <c r="AA25" s="3">
        <f>'[20]Novembro'!$B$30</f>
        <v>25.360000000000003</v>
      </c>
      <c r="AB25" s="3">
        <f>'[20]Novembro'!$B$31</f>
        <v>28.155</v>
      </c>
      <c r="AC25" s="3">
        <f>'[20]Novembro'!$B$32</f>
        <v>23.63125</v>
      </c>
      <c r="AD25" s="3">
        <f>'[20]Novembro'!$B$33</f>
        <v>25.53846153846154</v>
      </c>
      <c r="AE25" s="3">
        <f>'[20]Novembro'!$B$34</f>
        <v>23.783333333333328</v>
      </c>
      <c r="AF25" s="17">
        <f t="shared" si="2"/>
        <v>24.10166417504924</v>
      </c>
    </row>
    <row r="26" spans="1:32" ht="16.5" customHeight="1">
      <c r="A26" s="10" t="s">
        <v>31</v>
      </c>
      <c r="B26" s="3">
        <f>'[21]Novembro'!$B$5</f>
        <v>21.558333333333334</v>
      </c>
      <c r="C26" s="3">
        <f>'[21]Novembro'!$B$6</f>
        <v>21.2625</v>
      </c>
      <c r="D26" s="3">
        <f>'[21]Novembro'!$B$7</f>
        <v>22.724999999999998</v>
      </c>
      <c r="E26" s="3">
        <f>'[21]Novembro'!$B$8</f>
        <v>27.15833333333333</v>
      </c>
      <c r="F26" s="3">
        <f>'[21]Novembro'!$B$9</f>
        <v>22.09166666666667</v>
      </c>
      <c r="G26" s="3">
        <f>'[21]Novembro'!$B$10</f>
        <v>20.991666666666664</v>
      </c>
      <c r="H26" s="3">
        <f>'[21]Novembro'!$B$11</f>
        <v>23.3875</v>
      </c>
      <c r="I26" s="3">
        <f>'[21]Novembro'!$B$12</f>
        <v>26.887499999999992</v>
      </c>
      <c r="J26" s="3">
        <f>'[21]Novembro'!$B$13</f>
        <v>26.283333333333335</v>
      </c>
      <c r="K26" s="3">
        <f>'[21]Novembro'!$B$14</f>
        <v>20.879166666666666</v>
      </c>
      <c r="L26" s="3">
        <f>'[21]Novembro'!$B$15</f>
        <v>21.087499999999995</v>
      </c>
      <c r="M26" s="3">
        <f>'[21]Novembro'!$B$16</f>
        <v>24.625</v>
      </c>
      <c r="N26" s="3">
        <f>'[21]Novembro'!$B$17</f>
        <v>25.820833333333336</v>
      </c>
      <c r="O26" s="3">
        <f>'[21]Novembro'!$B$18</f>
        <v>23.53333333333333</v>
      </c>
      <c r="P26" s="3">
        <f>'[21]Novembro'!$B$19</f>
        <v>20.679166666666667</v>
      </c>
      <c r="Q26" s="3">
        <f>'[21]Novembro'!$B$20</f>
        <v>20.57083333333333</v>
      </c>
      <c r="R26" s="3">
        <f>'[21]Novembro'!$B$21</f>
        <v>23.933333333333334</v>
      </c>
      <c r="S26" s="3">
        <f>'[21]Novembro'!$B$22</f>
        <v>23.9375</v>
      </c>
      <c r="T26" s="3">
        <f>'[21]Novembro'!$B$23</f>
        <v>26.41250000000001</v>
      </c>
      <c r="U26" s="3">
        <f>'[21]Novembro'!$B$24</f>
        <v>21.895833333333332</v>
      </c>
      <c r="V26" s="3">
        <f>'[21]Novembro'!$B$25</f>
        <v>23.24166666666667</v>
      </c>
      <c r="W26" s="3">
        <f>'[21]Novembro'!$B$26</f>
        <v>24.2</v>
      </c>
      <c r="X26" s="3">
        <f>'[21]Novembro'!$B$27</f>
        <v>24.22083333333333</v>
      </c>
      <c r="Y26" s="3">
        <f>'[21]Novembro'!$B$28</f>
        <v>25.362499999999997</v>
      </c>
      <c r="Z26" s="3">
        <f>'[21]Novembro'!$B$29</f>
        <v>23.837500000000002</v>
      </c>
      <c r="AA26" s="3">
        <f>'[21]Novembro'!$B$30</f>
        <v>24.995833333333334</v>
      </c>
      <c r="AB26" s="3">
        <f>'[21]Novembro'!$B$31</f>
        <v>28.004166666666663</v>
      </c>
      <c r="AC26" s="3">
        <f>'[21]Novembro'!$B$32</f>
        <v>26.874999999999996</v>
      </c>
      <c r="AD26" s="3">
        <f>'[21]Novembro'!$B$33</f>
        <v>23.404166666666665</v>
      </c>
      <c r="AE26" s="3">
        <f>'[21]Novembro'!$B$34</f>
        <v>25.53333333333333</v>
      </c>
      <c r="AF26" s="17">
        <f t="shared" si="2"/>
        <v>23.846527777777776</v>
      </c>
    </row>
    <row r="27" spans="1:32" ht="16.5" customHeight="1">
      <c r="A27" s="10" t="s">
        <v>20</v>
      </c>
      <c r="B27" s="3">
        <f>'[22]Novembro'!$B$5</f>
        <v>24.291666666666668</v>
      </c>
      <c r="C27" s="3">
        <f>'[22]Novembro'!$B$6</f>
        <v>24.741666666666664</v>
      </c>
      <c r="D27" s="3">
        <f>'[22]Novembro'!$B$7</f>
        <v>25.375000000000004</v>
      </c>
      <c r="E27" s="3">
        <f>'[22]Novembro'!$B$8</f>
        <v>27.458333333333332</v>
      </c>
      <c r="F27" s="3">
        <f>'[22]Novembro'!$B$9</f>
        <v>25.59166666666667</v>
      </c>
      <c r="G27" s="3">
        <f>'[22]Novembro'!$B$10</f>
        <v>23.858333333333338</v>
      </c>
      <c r="H27" s="3">
        <f>'[22]Novembro'!$B$11</f>
        <v>24.145833333333332</v>
      </c>
      <c r="I27" s="3">
        <f>'[22]Novembro'!$B$12</f>
        <v>27.379166666666674</v>
      </c>
      <c r="J27" s="3">
        <f>'[22]Novembro'!$B$13</f>
        <v>28.4875</v>
      </c>
      <c r="K27" s="3">
        <f>'[22]Novembro'!$B$14</f>
        <v>23.208333333333332</v>
      </c>
      <c r="L27" s="3">
        <f>'[22]Novembro'!$B$15</f>
        <v>24.7375</v>
      </c>
      <c r="M27" s="3">
        <f>'[22]Novembro'!$B$16</f>
        <v>24.954166666666666</v>
      </c>
      <c r="N27" s="3">
        <f>'[22]Novembro'!$B$17</f>
        <v>25.624999999999996</v>
      </c>
      <c r="O27" s="3">
        <f>'[22]Novembro'!$B$18</f>
        <v>25.2375</v>
      </c>
      <c r="P27" s="3">
        <f>'[22]Novembro'!$B$19</f>
        <v>25.0125</v>
      </c>
      <c r="Q27" s="3">
        <f>'[22]Novembro'!$B$20</f>
        <v>22.67916666666667</v>
      </c>
      <c r="R27" s="3">
        <f>'[22]Novembro'!$B$21</f>
        <v>25.162499999999994</v>
      </c>
      <c r="S27" s="3">
        <f>'[22]Novembro'!$B$22</f>
        <v>25.899999999999995</v>
      </c>
      <c r="T27" s="3">
        <f>'[22]Novembro'!$B$23</f>
        <v>25.92083333333333</v>
      </c>
      <c r="U27" s="3">
        <f>'[22]Novembro'!$B$24</f>
        <v>24.93333333333334</v>
      </c>
      <c r="V27" s="3">
        <f>'[22]Novembro'!$B$25</f>
        <v>26.33333333333334</v>
      </c>
      <c r="W27" s="3">
        <f>'[22]Novembro'!$B$26</f>
        <v>25.208333333333332</v>
      </c>
      <c r="X27" s="3">
        <f>'[22]Novembro'!$B$27</f>
        <v>26.54583333333333</v>
      </c>
      <c r="Y27" s="3">
        <f>'[22]Novembro'!$B$28</f>
        <v>27.662499999999998</v>
      </c>
      <c r="Z27" s="3">
        <f>'[22]Novembro'!$B$29</f>
        <v>28.23333333333333</v>
      </c>
      <c r="AA27" s="3">
        <f>'[22]Novembro'!$B$30</f>
        <v>28.204166666666676</v>
      </c>
      <c r="AB27" s="3">
        <f>'[22]Novembro'!$B$31</f>
        <v>29.462500000000002</v>
      </c>
      <c r="AC27" s="3">
        <f>'[22]Novembro'!$B$32</f>
        <v>29.22916666666667</v>
      </c>
      <c r="AD27" s="3">
        <f>'[22]Novembro'!$B$33</f>
        <v>26.224999999999998</v>
      </c>
      <c r="AE27" s="3">
        <f>'[22]Novembro'!$B$34</f>
        <v>26.691666666666674</v>
      </c>
      <c r="AF27" s="17">
        <f t="shared" si="2"/>
        <v>25.94986111111111</v>
      </c>
    </row>
    <row r="28" spans="1:33" s="5" customFormat="1" ht="16.5" customHeight="1">
      <c r="A28" s="14" t="s">
        <v>35</v>
      </c>
      <c r="B28" s="22">
        <f>AVERAGE(B6:B27)</f>
        <v>23.086837121212117</v>
      </c>
      <c r="C28" s="22">
        <f aca="true" t="shared" si="3" ref="C28:O28">AVERAGE(C6:C27)</f>
        <v>22.942465867465867</v>
      </c>
      <c r="D28" s="22">
        <f t="shared" si="3"/>
        <v>23.707145705172024</v>
      </c>
      <c r="E28" s="22">
        <f t="shared" si="3"/>
        <v>26.330735998278133</v>
      </c>
      <c r="F28" s="22">
        <f t="shared" si="3"/>
        <v>22.725869601284042</v>
      </c>
      <c r="G28" s="22">
        <f t="shared" si="3"/>
        <v>22.497955377955382</v>
      </c>
      <c r="H28" s="22">
        <f t="shared" si="3"/>
        <v>23.546559523809524</v>
      </c>
      <c r="I28" s="22">
        <f t="shared" si="3"/>
        <v>26.359289852304563</v>
      </c>
      <c r="J28" s="22">
        <f t="shared" si="3"/>
        <v>26.610829286162605</v>
      </c>
      <c r="K28" s="22">
        <f t="shared" si="3"/>
        <v>21.312458659144962</v>
      </c>
      <c r="L28" s="22">
        <f>AVERAGE(L6:L27)</f>
        <v>22.360115358126723</v>
      </c>
      <c r="M28" s="22">
        <f t="shared" si="3"/>
        <v>24.93910515215032</v>
      </c>
      <c r="N28" s="22">
        <f t="shared" si="3"/>
        <v>25.520244796483198</v>
      </c>
      <c r="O28" s="22">
        <f t="shared" si="3"/>
        <v>25.028447539302803</v>
      </c>
      <c r="P28" s="22">
        <f aca="true" t="shared" si="4" ref="P28:U28">AVERAGE(P6:P27)</f>
        <v>22.30853939661989</v>
      </c>
      <c r="Q28" s="22">
        <f t="shared" si="4"/>
        <v>22.197123351441242</v>
      </c>
      <c r="R28" s="22">
        <f t="shared" si="4"/>
        <v>24.389514221158958</v>
      </c>
      <c r="S28" s="22">
        <f t="shared" si="4"/>
        <v>24.575956851119894</v>
      </c>
      <c r="T28" s="22">
        <f t="shared" si="4"/>
        <v>26.047444005270094</v>
      </c>
      <c r="U28" s="22">
        <f t="shared" si="4"/>
        <v>23.614366966882447</v>
      </c>
      <c r="V28" s="22">
        <f aca="true" t="shared" si="5" ref="V28:AD28">AVERAGE(V6:V27)</f>
        <v>24.699899956502826</v>
      </c>
      <c r="W28" s="22">
        <f t="shared" si="5"/>
        <v>24.494742374381406</v>
      </c>
      <c r="X28" s="22">
        <f t="shared" si="5"/>
        <v>25.447483540711097</v>
      </c>
      <c r="Y28" s="22">
        <f t="shared" si="5"/>
        <v>25.60045270479733</v>
      </c>
      <c r="Z28" s="22">
        <f t="shared" si="5"/>
        <v>25.169763350628376</v>
      </c>
      <c r="AA28" s="22">
        <f t="shared" si="5"/>
        <v>26.152613636363636</v>
      </c>
      <c r="AB28" s="22">
        <f t="shared" si="5"/>
        <v>27.807267773428062</v>
      </c>
      <c r="AC28" s="22">
        <f t="shared" si="5"/>
        <v>26.831626082251088</v>
      </c>
      <c r="AD28" s="22">
        <f t="shared" si="5"/>
        <v>24.773232112090817</v>
      </c>
      <c r="AE28" s="22">
        <f>AVERAGE(AE6:AE27)</f>
        <v>25.789518412873676</v>
      </c>
      <c r="AF28" s="18">
        <f>AVERAGE(AF5:AF27)</f>
        <v>24.584963479214792</v>
      </c>
      <c r="AG28" s="13"/>
    </row>
  </sheetData>
  <sheetProtection password="C6EC" sheet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J3:J4"/>
    <mergeCell ref="K3:K4"/>
    <mergeCell ref="H3:H4"/>
    <mergeCell ref="L3:L4"/>
    <mergeCell ref="N3:N4"/>
    <mergeCell ref="O3:O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6">
      <selection activeCell="AF33" sqref="AF33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1" width="6.421875" style="2" customWidth="1"/>
    <col min="32" max="32" width="7.421875" style="19" bestFit="1" customWidth="1"/>
    <col min="33" max="33" width="8.28125" style="1" bestFit="1" customWidth="1"/>
    <col min="34" max="34" width="12.421875" style="42" bestFit="1" customWidth="1"/>
  </cols>
  <sheetData>
    <row r="1" spans="1:33" ht="19.5" customHeight="1" thickBo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4" s="4" customFormat="1" ht="19.5" customHeight="1">
      <c r="A2" s="68" t="s">
        <v>21</v>
      </c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44" t="s">
        <v>46</v>
      </c>
    </row>
    <row r="3" spans="1:34" s="5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45</v>
      </c>
      <c r="AG3" s="38" t="s">
        <v>42</v>
      </c>
      <c r="AH3" s="44" t="s">
        <v>47</v>
      </c>
    </row>
    <row r="4" spans="1:34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  <c r="AG4" s="39" t="s">
        <v>40</v>
      </c>
      <c r="AH4" s="46">
        <v>40512</v>
      </c>
    </row>
    <row r="5" spans="1:34" s="5" customFormat="1" ht="19.5" customHeight="1" thickTop="1">
      <c r="A5" s="9" t="s">
        <v>50</v>
      </c>
      <c r="B5" s="47">
        <f>'[23]Novembro'!$K$5</f>
        <v>0.4</v>
      </c>
      <c r="C5" s="47">
        <f>'[23]Novembro'!$K$6</f>
        <v>0</v>
      </c>
      <c r="D5" s="47">
        <f>'[23]Novembro'!$K$7</f>
        <v>0</v>
      </c>
      <c r="E5" s="47">
        <f>'[23]Novembro'!$K$8</f>
        <v>0</v>
      </c>
      <c r="F5" s="47">
        <f>'[23]Novembro'!$K$9</f>
        <v>17.400000000000002</v>
      </c>
      <c r="G5" s="47">
        <f>'[23]Novembro'!$K$10</f>
        <v>0</v>
      </c>
      <c r="H5" s="47">
        <f>'[23]Novembro'!$K$11</f>
        <v>0</v>
      </c>
      <c r="I5" s="47">
        <f>'[23]Novembro'!$K$12</f>
        <v>3.8</v>
      </c>
      <c r="J5" s="47">
        <f>'[23]Novembro'!$K$13</f>
        <v>0</v>
      </c>
      <c r="K5" s="47">
        <f>'[23]Novembro'!$K$14</f>
        <v>20.799999999999997</v>
      </c>
      <c r="L5" s="47">
        <f>'[23]Novembro'!$K$15</f>
        <v>0</v>
      </c>
      <c r="M5" s="47">
        <f>'[23]Novembro'!$K$16</f>
        <v>0</v>
      </c>
      <c r="N5" s="47">
        <f>'[23]Novembro'!$K$17</f>
        <v>0.2</v>
      </c>
      <c r="O5" s="47">
        <f>'[23]Novembro'!$K$18</f>
        <v>0</v>
      </c>
      <c r="P5" s="47">
        <f>'[23]Novembro'!$K$19</f>
        <v>22.799999999999997</v>
      </c>
      <c r="Q5" s="47">
        <f>'[23]Novembro'!$K$20</f>
        <v>2.6</v>
      </c>
      <c r="R5" s="47">
        <f>'[23]Novembro'!$K$21</f>
        <v>0</v>
      </c>
      <c r="S5" s="47">
        <f>'[23]Novembro'!$K$22</f>
        <v>0</v>
      </c>
      <c r="T5" s="47">
        <f>'[23]Novembro'!$K$23</f>
        <v>0</v>
      </c>
      <c r="U5" s="47">
        <f>'[23]Novembro'!$K$24</f>
        <v>2.6</v>
      </c>
      <c r="V5" s="47">
        <f>'[23]Novembro'!$K$25</f>
        <v>2.4</v>
      </c>
      <c r="W5" s="47">
        <f>'[23]Novembro'!$K$26</f>
        <v>14.599999999999998</v>
      </c>
      <c r="X5" s="47">
        <f>'[23]Novembro'!$K$27</f>
        <v>0</v>
      </c>
      <c r="Y5" s="47">
        <f>'[23]Novembro'!$K$28</f>
        <v>0</v>
      </c>
      <c r="Z5" s="47">
        <f>'[23]Novembro'!$K$29</f>
        <v>0</v>
      </c>
      <c r="AA5" s="47">
        <f>'[23]Novembro'!$K$30</f>
        <v>0</v>
      </c>
      <c r="AB5" s="47">
        <f>'[23]Novembro'!$K$31</f>
        <v>0</v>
      </c>
      <c r="AC5" s="47">
        <f>'[23]Novembro'!$K$32</f>
        <v>2.4000000000000004</v>
      </c>
      <c r="AD5" s="47">
        <f>'[23]Novembro'!$K$33</f>
        <v>12.200000000000001</v>
      </c>
      <c r="AE5" s="47">
        <f>'[23]Novembro'!$K$34</f>
        <v>8.399999999999999</v>
      </c>
      <c r="AF5" s="52">
        <f>SUM(B5:AE5)</f>
        <v>110.6</v>
      </c>
      <c r="AG5" s="56">
        <f>MAX(B5:AE5)</f>
        <v>22.799999999999997</v>
      </c>
      <c r="AH5" s="58" t="s">
        <v>58</v>
      </c>
    </row>
    <row r="6" spans="1:34" ht="16.5" customHeight="1">
      <c r="A6" s="10" t="s">
        <v>0</v>
      </c>
      <c r="B6" s="3">
        <f>'[1]Novembro'!$K$5</f>
        <v>0.2</v>
      </c>
      <c r="C6" s="3">
        <f>'[1]Novembro'!$K$6</f>
        <v>0</v>
      </c>
      <c r="D6" s="3">
        <f>'[1]Novembro'!$K$7</f>
        <v>0</v>
      </c>
      <c r="E6" s="3">
        <f>'[1]Novembro'!$K$8</f>
        <v>0</v>
      </c>
      <c r="F6" s="3">
        <f>'[1]Novembro'!$K$9</f>
        <v>13.800000000000002</v>
      </c>
      <c r="G6" s="3">
        <f>'[1]Novembro'!$K$10</f>
        <v>0</v>
      </c>
      <c r="H6" s="3">
        <f>'[1]Novembro'!$K$11</f>
        <v>0</v>
      </c>
      <c r="I6" s="3">
        <f>'[1]Novembro'!$K$12</f>
        <v>0</v>
      </c>
      <c r="J6" s="3">
        <f>'[1]Novembro'!$K$13</f>
        <v>0</v>
      </c>
      <c r="K6" s="3">
        <f>'[1]Novembro'!$K$14</f>
        <v>0</v>
      </c>
      <c r="L6" s="3">
        <f>'[1]Novembro'!$K$15</f>
        <v>0</v>
      </c>
      <c r="M6" s="3">
        <f>'[1]Novembro'!$K$16</f>
        <v>0</v>
      </c>
      <c r="N6" s="3">
        <f>'[1]Novembro'!$K$17</f>
        <v>0.6</v>
      </c>
      <c r="O6" s="3">
        <f>'[1]Novembro'!$K$18</f>
        <v>0</v>
      </c>
      <c r="P6" s="3">
        <f>'[1]Novembro'!$K$19</f>
        <v>0</v>
      </c>
      <c r="Q6" s="3">
        <f>'[1]Novembro'!$K$20</f>
        <v>0</v>
      </c>
      <c r="R6" s="3">
        <f>'[1]Novembro'!$K$21</f>
        <v>0</v>
      </c>
      <c r="S6" s="3">
        <f>'[1]Novembro'!$K$22</f>
        <v>0</v>
      </c>
      <c r="T6" s="3">
        <f>'[1]Novembro'!$K$23</f>
        <v>0</v>
      </c>
      <c r="U6" s="3">
        <f>'[1]Novembro'!$K$24</f>
        <v>18.4</v>
      </c>
      <c r="V6" s="3">
        <f>'[1]Novembro'!$K$25</f>
        <v>0.8</v>
      </c>
      <c r="W6" s="3">
        <f>'[1]Novembro'!$K$26</f>
        <v>0</v>
      </c>
      <c r="X6" s="3">
        <f>'[1]Novembro'!$K$27</f>
        <v>0</v>
      </c>
      <c r="Y6" s="3">
        <f>'[1]Novembro'!$K$28</f>
        <v>0</v>
      </c>
      <c r="Z6" s="3">
        <f>'[1]Novembro'!$K$29</f>
        <v>0</v>
      </c>
      <c r="AA6" s="3">
        <f>'[1]Novembro'!$K$30</f>
        <v>0</v>
      </c>
      <c r="AB6" s="3">
        <f>'[1]Novembro'!$K$31</f>
        <v>0</v>
      </c>
      <c r="AC6" s="3">
        <f>'[1]Novembro'!$K$32</f>
        <v>0.4</v>
      </c>
      <c r="AD6" s="3">
        <f>'[1]Novembro'!$K$33</f>
        <v>0</v>
      </c>
      <c r="AE6" s="3">
        <f>'[1]Novembro'!$K$34</f>
        <v>1</v>
      </c>
      <c r="AF6" s="17">
        <f aca="true" t="shared" si="1" ref="AF6:AF13">SUM(B6:AE6)</f>
        <v>35.199999999999996</v>
      </c>
      <c r="AG6" s="17">
        <f aca="true" t="shared" si="2" ref="AG6:AG13">MAX(B6:AE6)</f>
        <v>18.4</v>
      </c>
      <c r="AH6" s="59" t="s">
        <v>58</v>
      </c>
    </row>
    <row r="7" spans="1:34" ht="16.5" customHeight="1">
      <c r="A7" s="10" t="s">
        <v>1</v>
      </c>
      <c r="B7" s="3">
        <f>'[2]Novembro'!$K$5</f>
        <v>0.2</v>
      </c>
      <c r="C7" s="3">
        <f>'[2]Novembro'!$K$6</f>
        <v>0</v>
      </c>
      <c r="D7" s="3">
        <f>'[2]Novembro'!$K$7</f>
        <v>0</v>
      </c>
      <c r="E7" s="3">
        <f>'[2]Novembro'!$K$8</f>
        <v>0</v>
      </c>
      <c r="F7" s="3">
        <f>'[2]Novembro'!$K$9</f>
        <v>67.80000000000001</v>
      </c>
      <c r="G7" s="3">
        <f>'[2]Novembro'!$K$10</f>
        <v>0.2</v>
      </c>
      <c r="H7" s="3">
        <f>'[2]Novembro'!$K$11</f>
        <v>0</v>
      </c>
      <c r="I7" s="3">
        <f>'[2]Novembro'!$K$12</f>
        <v>0</v>
      </c>
      <c r="J7" s="3">
        <f>'[2]Novembro'!$K$13</f>
        <v>0</v>
      </c>
      <c r="K7" s="3">
        <f>'[2]Novembro'!$K$14</f>
        <v>0</v>
      </c>
      <c r="L7" s="3">
        <f>'[2]Novembro'!$K$15</f>
        <v>0</v>
      </c>
      <c r="M7" s="3">
        <f>'[2]Novembro'!$K$16</f>
        <v>0</v>
      </c>
      <c r="N7" s="3">
        <f>'[2]Novembro'!$K$17</f>
        <v>0</v>
      </c>
      <c r="O7" s="3">
        <f>'[2]Novembro'!$K$18</f>
        <v>0</v>
      </c>
      <c r="P7" s="3">
        <f>'[2]Novembro'!$K$19</f>
        <v>60.400000000000006</v>
      </c>
      <c r="Q7" s="3">
        <f>'[2]Novembro'!$K$20</f>
        <v>0</v>
      </c>
      <c r="R7" s="3">
        <f>'[2]Novembro'!$K$21</f>
        <v>0</v>
      </c>
      <c r="S7" s="3">
        <f>'[2]Novembro'!$K$22</f>
        <v>0</v>
      </c>
      <c r="T7" s="3">
        <f>'[2]Novembro'!$K$23</f>
        <v>0</v>
      </c>
      <c r="U7" s="3">
        <f>'[2]Novembro'!$K$24</f>
        <v>32.400000000000006</v>
      </c>
      <c r="V7" s="3">
        <f>'[2]Novembro'!$K$25</f>
        <v>0</v>
      </c>
      <c r="W7" s="3">
        <f>'[2]Novembro'!$K$26</f>
        <v>0.8</v>
      </c>
      <c r="X7" s="3">
        <f>'[2]Novembro'!$K$27</f>
        <v>0</v>
      </c>
      <c r="Y7" s="3">
        <f>'[2]Novembro'!$K$28</f>
        <v>0</v>
      </c>
      <c r="Z7" s="3">
        <f>'[2]Novembro'!$K$29</f>
        <v>0</v>
      </c>
      <c r="AA7" s="3">
        <f>'[2]Novembro'!$K$30</f>
        <v>0</v>
      </c>
      <c r="AB7" s="3">
        <f>'[2]Novembro'!$K$31</f>
        <v>0</v>
      </c>
      <c r="AC7" s="3">
        <f>'[2]Novembro'!$K$32</f>
        <v>23.999999999999996</v>
      </c>
      <c r="AD7" s="3">
        <f>'[2]Novembro'!$K$33</f>
        <v>0</v>
      </c>
      <c r="AE7" s="3">
        <f>'[2]Novembro'!$K$34</f>
        <v>0</v>
      </c>
      <c r="AF7" s="17">
        <f t="shared" si="1"/>
        <v>185.80000000000004</v>
      </c>
      <c r="AG7" s="17">
        <f t="shared" si="2"/>
        <v>67.80000000000001</v>
      </c>
      <c r="AH7" s="59">
        <v>2</v>
      </c>
    </row>
    <row r="8" spans="1:34" ht="16.5" customHeight="1">
      <c r="A8" s="10" t="s">
        <v>2</v>
      </c>
      <c r="B8" s="3">
        <f>'[3]Novembro'!$K$5</f>
        <v>0</v>
      </c>
      <c r="C8" s="3">
        <f>'[3]Novembro'!$K$6</f>
        <v>0</v>
      </c>
      <c r="D8" s="3">
        <f>'[3]Novembro'!$K$7</f>
        <v>0</v>
      </c>
      <c r="E8" s="3">
        <f>'[3]Novembro'!$K$8</f>
        <v>0</v>
      </c>
      <c r="F8" s="3">
        <f>'[3]Novembro'!$K$9</f>
        <v>46</v>
      </c>
      <c r="G8" s="3">
        <f>'[3]Novembro'!$K$10</f>
        <v>2.8000000000000003</v>
      </c>
      <c r="H8" s="3">
        <f>'[3]Novembro'!$K$11</f>
        <v>0</v>
      </c>
      <c r="I8" s="3">
        <f>'[3]Novembro'!$K$12</f>
        <v>0</v>
      </c>
      <c r="J8" s="3">
        <f>'[3]Novembro'!$K$13</f>
        <v>0</v>
      </c>
      <c r="K8" s="3">
        <f>'[3]Novembro'!$K$14</f>
        <v>0</v>
      </c>
      <c r="L8" s="3">
        <f>'[3]Novembro'!$K$15</f>
        <v>0</v>
      </c>
      <c r="M8" s="3">
        <f>'[3]Novembro'!$K$16</f>
        <v>0</v>
      </c>
      <c r="N8" s="3">
        <f>'[3]Novembro'!$K$17</f>
        <v>0</v>
      </c>
      <c r="O8" s="3">
        <f>'[3]Novembro'!$K$18</f>
        <v>0</v>
      </c>
      <c r="P8" s="3">
        <f>'[3]Novembro'!$K$19</f>
        <v>31.399999999999995</v>
      </c>
      <c r="Q8" s="3">
        <f>'[3]Novembro'!$K$20</f>
        <v>0</v>
      </c>
      <c r="R8" s="3">
        <f>'[3]Novembro'!$K$21</f>
        <v>0</v>
      </c>
      <c r="S8" s="3">
        <f>'[3]Novembro'!$K$22</f>
        <v>0</v>
      </c>
      <c r="T8" s="3">
        <f>'[3]Novembro'!$K$23</f>
        <v>0</v>
      </c>
      <c r="U8" s="3">
        <f>'[3]Novembro'!$K$24</f>
        <v>17.6</v>
      </c>
      <c r="V8" s="3">
        <f>'[3]Novembro'!$K$25</f>
        <v>3.6</v>
      </c>
      <c r="W8" s="3">
        <f>'[3]Novembro'!$K$26</f>
        <v>0.4</v>
      </c>
      <c r="X8" s="3">
        <f>'[3]Novembro'!$K$27</f>
        <v>0</v>
      </c>
      <c r="Y8" s="3">
        <f>'[3]Novembro'!$K$28</f>
        <v>0</v>
      </c>
      <c r="Z8" s="3">
        <f>'[3]Novembro'!$K$29</f>
        <v>0</v>
      </c>
      <c r="AA8" s="3">
        <f>'[3]Novembro'!$K$30</f>
        <v>0</v>
      </c>
      <c r="AB8" s="3">
        <f>'[3]Novembro'!$K$31</f>
        <v>0</v>
      </c>
      <c r="AC8" s="3">
        <f>'[3]Novembro'!$K$32</f>
        <v>0</v>
      </c>
      <c r="AD8" s="3">
        <f>'[3]Novembro'!$K$33</f>
        <v>0</v>
      </c>
      <c r="AE8" s="3">
        <f>'[3]Novembro'!$K$34</f>
        <v>0</v>
      </c>
      <c r="AF8" s="17">
        <f t="shared" si="1"/>
        <v>101.79999999999998</v>
      </c>
      <c r="AG8" s="17">
        <f t="shared" si="2"/>
        <v>46</v>
      </c>
      <c r="AH8" s="59">
        <v>8</v>
      </c>
    </row>
    <row r="9" spans="1:34" ht="16.5" customHeight="1">
      <c r="A9" s="10" t="s">
        <v>3</v>
      </c>
      <c r="B9" s="3">
        <f>'[4]Novembro'!$K$5</f>
        <v>0</v>
      </c>
      <c r="C9" s="3">
        <f>'[4]Novembro'!$K$6</f>
        <v>0</v>
      </c>
      <c r="D9" s="3">
        <f>'[4]Novembro'!$K$7</f>
        <v>0</v>
      </c>
      <c r="E9" s="3">
        <f>'[4]Novembro'!$K$8</f>
        <v>0</v>
      </c>
      <c r="F9" s="3">
        <f>'[4]Novembro'!$K$9</f>
        <v>8</v>
      </c>
      <c r="G9" s="3">
        <f>'[4]Novembro'!$K$10</f>
        <v>0</v>
      </c>
      <c r="H9" s="3">
        <f>'[4]Novembro'!$K$11</f>
        <v>0</v>
      </c>
      <c r="I9" s="3">
        <f>'[4]Novembro'!$K$12</f>
        <v>0</v>
      </c>
      <c r="J9" s="3">
        <f>'[4]Novembro'!$K$13</f>
        <v>0</v>
      </c>
      <c r="K9" s="3">
        <f>'[4]Novembro'!$K$14</f>
        <v>0.8</v>
      </c>
      <c r="L9" s="3">
        <f>'[4]Novembro'!$K$15</f>
        <v>0</v>
      </c>
      <c r="M9" s="3">
        <f>'[4]Novembro'!$K$16</f>
        <v>0</v>
      </c>
      <c r="N9" s="3">
        <f>'[4]Novembro'!$K$17</f>
        <v>10.6</v>
      </c>
      <c r="O9" s="3">
        <f>'[4]Novembro'!$K$18</f>
        <v>0</v>
      </c>
      <c r="P9" s="3">
        <f>'[4]Novembro'!$K$19</f>
        <v>10.6</v>
      </c>
      <c r="Q9" s="3">
        <f>'[4]Novembro'!$K$20</f>
        <v>1</v>
      </c>
      <c r="R9" s="3">
        <f>'[4]Novembro'!$K$21</f>
        <v>0</v>
      </c>
      <c r="S9" s="3">
        <f>'[4]Novembro'!$K$22</f>
        <v>0</v>
      </c>
      <c r="T9" s="3">
        <f>'[4]Novembro'!$K$23</f>
        <v>0</v>
      </c>
      <c r="U9" s="3">
        <f>'[4]Novembro'!$K$24</f>
        <v>1</v>
      </c>
      <c r="V9" s="3">
        <f>'[4]Novembro'!$K$25</f>
        <v>0</v>
      </c>
      <c r="W9" s="3">
        <f>'[4]Novembro'!$K$26</f>
        <v>52.400000000000006</v>
      </c>
      <c r="X9" s="3">
        <f>'[4]Novembro'!$K$27</f>
        <v>0</v>
      </c>
      <c r="Y9" s="3">
        <f>'[4]Novembro'!$K$28</f>
        <v>0</v>
      </c>
      <c r="Z9" s="3">
        <f>'[4]Novembro'!$K$29</f>
        <v>0</v>
      </c>
      <c r="AA9" s="3">
        <f>'[4]Novembro'!$K$30</f>
        <v>3.2</v>
      </c>
      <c r="AB9" s="3">
        <f>'[4]Novembro'!$K$31</f>
        <v>0.4</v>
      </c>
      <c r="AC9" s="3">
        <f>'[4]Novembro'!$K$32</f>
        <v>0.2</v>
      </c>
      <c r="AD9" s="3">
        <f>'[4]Novembro'!$K$33</f>
        <v>0</v>
      </c>
      <c r="AE9" s="3">
        <f>'[4]Novembro'!$K$34</f>
        <v>1.6</v>
      </c>
      <c r="AF9" s="17">
        <f t="shared" si="1"/>
        <v>89.80000000000001</v>
      </c>
      <c r="AG9" s="17">
        <f t="shared" si="2"/>
        <v>52.400000000000006</v>
      </c>
      <c r="AH9" s="59" t="s">
        <v>58</v>
      </c>
    </row>
    <row r="10" spans="1:34" ht="16.5" customHeight="1">
      <c r="A10" s="10" t="s">
        <v>4</v>
      </c>
      <c r="B10" s="3">
        <f>'[5]Novembro'!$K$5</f>
        <v>3.4</v>
      </c>
      <c r="C10" s="3">
        <f>'[5]Novembro'!$K$6</f>
        <v>0</v>
      </c>
      <c r="D10" s="3">
        <f>'[5]Novembro'!$K$7</f>
        <v>0</v>
      </c>
      <c r="E10" s="3">
        <f>'[5]Novembro'!$K$8</f>
        <v>2.4000000000000004</v>
      </c>
      <c r="F10" s="3">
        <f>'[5]Novembro'!$K$9</f>
        <v>12.6</v>
      </c>
      <c r="G10" s="3">
        <f>'[5]Novembro'!$K$10</f>
        <v>0</v>
      </c>
      <c r="H10" s="3">
        <f>'[5]Novembro'!$K$11</f>
        <v>0</v>
      </c>
      <c r="I10" s="3">
        <f>'[5]Novembro'!$K$12</f>
        <v>0</v>
      </c>
      <c r="J10" s="3">
        <f>'[5]Novembro'!$K$13</f>
        <v>7.2</v>
      </c>
      <c r="K10" s="3">
        <f>'[5]Novembro'!$K$14</f>
        <v>0</v>
      </c>
      <c r="L10" s="3">
        <f>'[5]Novembro'!$K$15</f>
        <v>0</v>
      </c>
      <c r="M10" s="3">
        <f>'[5]Novembro'!$K$16</f>
        <v>3</v>
      </c>
      <c r="N10" s="3">
        <f>'[5]Novembro'!$K$17</f>
        <v>26.4</v>
      </c>
      <c r="O10" s="3">
        <f>'[5]Novembro'!$K$18</f>
        <v>5</v>
      </c>
      <c r="P10" s="3">
        <f>'[5]Novembro'!$K$19</f>
        <v>8.4</v>
      </c>
      <c r="Q10" s="3">
        <f>'[5]Novembro'!$K$20</f>
        <v>2.2</v>
      </c>
      <c r="R10" s="3">
        <f>'[5]Novembro'!$K$21</f>
        <v>2.8</v>
      </c>
      <c r="S10" s="3">
        <f>'[5]Novembro'!$K$22</f>
        <v>0</v>
      </c>
      <c r="T10" s="3">
        <f>'[5]Novembro'!$K$23</f>
        <v>0</v>
      </c>
      <c r="U10" s="3">
        <f>'[5]Novembro'!$K$24</f>
        <v>9.2</v>
      </c>
      <c r="V10" s="3">
        <f>'[5]Novembro'!$K$25</f>
        <v>0</v>
      </c>
      <c r="W10" s="3">
        <f>'[5]Novembro'!$K$26</f>
        <v>5.4</v>
      </c>
      <c r="X10" s="3">
        <f>'[5]Novembro'!$K$27</f>
        <v>0</v>
      </c>
      <c r="Y10" s="3">
        <f>'[5]Novembro'!$K$28</f>
        <v>0</v>
      </c>
      <c r="Z10" s="3">
        <f>'[5]Novembro'!$K$29</f>
        <v>0.2</v>
      </c>
      <c r="AA10" s="3">
        <f>'[5]Novembro'!$K$30</f>
        <v>0</v>
      </c>
      <c r="AB10" s="3">
        <f>'[5]Novembro'!$K$31</f>
        <v>0.2</v>
      </c>
      <c r="AC10" s="3">
        <f>'[5]Novembro'!$K$32</f>
        <v>3.2</v>
      </c>
      <c r="AD10" s="3">
        <f>'[5]Novembro'!$K$33</f>
        <v>0.2</v>
      </c>
      <c r="AE10" s="3">
        <f>'[5]Novembro'!$K$34</f>
        <v>0</v>
      </c>
      <c r="AF10" s="17">
        <f t="shared" si="1"/>
        <v>91.80000000000003</v>
      </c>
      <c r="AG10" s="17">
        <f t="shared" si="2"/>
        <v>26.4</v>
      </c>
      <c r="AH10" s="59">
        <v>1</v>
      </c>
    </row>
    <row r="11" spans="1:34" ht="16.5" customHeight="1">
      <c r="A11" s="10" t="s">
        <v>5</v>
      </c>
      <c r="B11" s="15">
        <f>'[6]Novembro'!$K$5</f>
        <v>6.6</v>
      </c>
      <c r="C11" s="15">
        <f>'[6]Novembro'!$K$6</f>
        <v>0</v>
      </c>
      <c r="D11" s="15">
        <f>'[6]Novembro'!$K$7</f>
        <v>0</v>
      </c>
      <c r="E11" s="15">
        <f>'[6]Novembro'!$K$8</f>
        <v>0</v>
      </c>
      <c r="F11" s="15">
        <f>'[6]Novembro'!$K$9</f>
        <v>16.2</v>
      </c>
      <c r="G11" s="15">
        <f>'[6]Novembro'!$K$10</f>
        <v>0</v>
      </c>
      <c r="H11" s="15">
        <f>'[6]Novembro'!$K$11</f>
        <v>0</v>
      </c>
      <c r="I11" s="15">
        <f>'[6]Novembro'!$K$12</f>
        <v>0</v>
      </c>
      <c r="J11" s="15">
        <f>'[6]Novembro'!$K$13</f>
        <v>0</v>
      </c>
      <c r="K11" s="15">
        <f>'[6]Novembro'!$K$14</f>
        <v>0</v>
      </c>
      <c r="L11" s="15">
        <f>'[6]Novembro'!$K$15</f>
        <v>0</v>
      </c>
      <c r="M11" s="15">
        <f>'[6]Novembro'!$K$16</f>
        <v>0</v>
      </c>
      <c r="N11" s="15">
        <f>'[6]Novembro'!$K$17</f>
        <v>0</v>
      </c>
      <c r="O11" s="15">
        <f>'[6]Novembro'!$K$18</f>
        <v>0</v>
      </c>
      <c r="P11" s="15">
        <f>'[6]Novembro'!$K$19</f>
        <v>22.200000000000003</v>
      </c>
      <c r="Q11" s="15">
        <f>'[6]Novembro'!$K$20</f>
        <v>0</v>
      </c>
      <c r="R11" s="15">
        <f>'[6]Novembro'!$K$21</f>
        <v>0</v>
      </c>
      <c r="S11" s="15">
        <f>'[6]Novembro'!$K$22</f>
        <v>0</v>
      </c>
      <c r="T11" s="15">
        <f>'[6]Novembro'!$K$23</f>
        <v>0.4</v>
      </c>
      <c r="U11" s="15">
        <f>'[6]Novembro'!$K$24</f>
        <v>3.4</v>
      </c>
      <c r="V11" s="15">
        <f>'[6]Novembro'!$K$25</f>
        <v>1.9999999999999998</v>
      </c>
      <c r="W11" s="15">
        <f>'[6]Novembro'!$K$26</f>
        <v>25</v>
      </c>
      <c r="X11" s="15">
        <f>'[6]Novembro'!$K$27</f>
        <v>0</v>
      </c>
      <c r="Y11" s="15">
        <f>'[6]Novembro'!$K$28</f>
        <v>0</v>
      </c>
      <c r="Z11" s="15">
        <f>'[6]Novembro'!$K$29</f>
        <v>0</v>
      </c>
      <c r="AA11" s="15">
        <f>'[6]Novembro'!$K$30</f>
        <v>0</v>
      </c>
      <c r="AB11" s="15">
        <f>'[6]Novembro'!$K$31</f>
        <v>0</v>
      </c>
      <c r="AC11" s="15">
        <f>'[6]Novembro'!$K$32</f>
        <v>0</v>
      </c>
      <c r="AD11" s="15">
        <f>'[6]Novembro'!$K$33</f>
        <v>39</v>
      </c>
      <c r="AE11" s="15">
        <f>'[6]Novembro'!$K$34</f>
        <v>0</v>
      </c>
      <c r="AF11" s="17">
        <f t="shared" si="1"/>
        <v>114.8</v>
      </c>
      <c r="AG11" s="17">
        <f t="shared" si="2"/>
        <v>39</v>
      </c>
      <c r="AH11" s="59">
        <v>1</v>
      </c>
    </row>
    <row r="12" spans="1:34" ht="16.5" customHeight="1">
      <c r="A12" s="10" t="s">
        <v>6</v>
      </c>
      <c r="B12" s="15">
        <f>'[7]Novembro'!$K$5</f>
        <v>6.4</v>
      </c>
      <c r="C12" s="15">
        <f>'[7]Novembro'!$K$6</f>
        <v>0</v>
      </c>
      <c r="D12" s="15">
        <f>'[7]Novembro'!$K$7</f>
        <v>0</v>
      </c>
      <c r="E12" s="15">
        <f>'[7]Novembro'!$K$8</f>
        <v>0</v>
      </c>
      <c r="F12" s="15">
        <f>'[7]Novembro'!$K$9</f>
        <v>33.400000000000006</v>
      </c>
      <c r="G12" s="15">
        <f>'[7]Novembro'!$K$10</f>
        <v>0.4</v>
      </c>
      <c r="H12" s="15">
        <f>'[7]Novembro'!$K$11</f>
        <v>0</v>
      </c>
      <c r="I12" s="15">
        <f>'[7]Novembro'!$K$12</f>
        <v>0</v>
      </c>
      <c r="J12" s="15">
        <f>'[7]Novembro'!$K$13</f>
        <v>5</v>
      </c>
      <c r="K12" s="15">
        <f>'[7]Novembro'!$K$14</f>
        <v>4.6000000000000005</v>
      </c>
      <c r="L12" s="15">
        <f>'[7]Novembro'!$K$15</f>
        <v>0</v>
      </c>
      <c r="M12" s="15">
        <f>'[7]Novembro'!$K$16</f>
        <v>0.4</v>
      </c>
      <c r="N12" s="15">
        <f>'[7]Novembro'!$K$17</f>
        <v>9.2</v>
      </c>
      <c r="O12" s="15">
        <f>'[7]Novembro'!$K$18</f>
        <v>0</v>
      </c>
      <c r="P12" s="15">
        <f>'[7]Novembro'!$K$19</f>
        <v>17.4</v>
      </c>
      <c r="Q12" s="15">
        <f>'[7]Novembro'!$K$20</f>
        <v>0</v>
      </c>
      <c r="R12" s="15">
        <f>'[7]Novembro'!$K$21</f>
        <v>0</v>
      </c>
      <c r="S12" s="15">
        <f>'[7]Novembro'!$K$22</f>
        <v>0</v>
      </c>
      <c r="T12" s="15">
        <f>'[7]Novembro'!$K$23</f>
        <v>0</v>
      </c>
      <c r="U12" s="15">
        <f>'[7]Novembro'!$K$24</f>
        <v>53.2</v>
      </c>
      <c r="V12" s="15">
        <f>'[7]Novembro'!$K$25</f>
        <v>0.2</v>
      </c>
      <c r="W12" s="15">
        <f>'[7]Novembro'!$K$26</f>
        <v>1.8</v>
      </c>
      <c r="X12" s="15">
        <f>'[7]Novembro'!$K$27</f>
        <v>0</v>
      </c>
      <c r="Y12" s="15">
        <f>'[7]Novembro'!$K$28</f>
        <v>0</v>
      </c>
      <c r="Z12" s="15">
        <f>'[7]Novembro'!$K$29</f>
        <v>0</v>
      </c>
      <c r="AA12" s="15">
        <f>'[7]Novembro'!$K$30</f>
        <v>0</v>
      </c>
      <c r="AB12" s="15">
        <f>'[7]Novembro'!$K$31</f>
        <v>0</v>
      </c>
      <c r="AC12" s="15">
        <f>'[7]Novembro'!$K$32</f>
        <v>43.8</v>
      </c>
      <c r="AD12" s="15">
        <f>'[7]Novembro'!$K$33</f>
        <v>21.4</v>
      </c>
      <c r="AE12" s="15">
        <f>'[7]Novembro'!$K$34</f>
        <v>48.2</v>
      </c>
      <c r="AF12" s="17">
        <f t="shared" si="1"/>
        <v>245.40000000000003</v>
      </c>
      <c r="AG12" s="17">
        <f t="shared" si="2"/>
        <v>53.2</v>
      </c>
      <c r="AH12" s="59" t="s">
        <v>58</v>
      </c>
    </row>
    <row r="13" spans="1:34" ht="16.5" customHeight="1">
      <c r="A13" s="10" t="s">
        <v>7</v>
      </c>
      <c r="B13" s="15">
        <f>'[8]Novembro'!$K$5</f>
        <v>0</v>
      </c>
      <c r="C13" s="15">
        <f>'[8]Novembro'!$K$6</f>
        <v>0</v>
      </c>
      <c r="D13" s="15">
        <f>'[8]Novembro'!$K$7</f>
        <v>0</v>
      </c>
      <c r="E13" s="15">
        <f>'[8]Novembro'!$K$8</f>
        <v>0</v>
      </c>
      <c r="F13" s="15">
        <f>'[8]Novembro'!$K$9</f>
        <v>28.799999999999997</v>
      </c>
      <c r="G13" s="15">
        <f>'[8]Novembro'!$K$10</f>
        <v>0</v>
      </c>
      <c r="H13" s="15">
        <f>'[8]Novembro'!$K$11</f>
        <v>0</v>
      </c>
      <c r="I13" s="15">
        <f>'[8]Novembro'!$K$12</f>
        <v>0</v>
      </c>
      <c r="J13" s="15">
        <f>'[8]Novembro'!$K$13</f>
        <v>0.4</v>
      </c>
      <c r="K13" s="15">
        <f>'[8]Novembro'!$K$14</f>
        <v>0</v>
      </c>
      <c r="L13" s="15">
        <f>'[8]Novembro'!$K$15</f>
        <v>0</v>
      </c>
      <c r="M13" s="15">
        <f>'[8]Novembro'!$K$16</f>
        <v>0</v>
      </c>
      <c r="N13" s="15">
        <f>'[8]Novembro'!$K$17</f>
        <v>0</v>
      </c>
      <c r="O13" s="15">
        <f>'[8]Novembro'!$K$18</f>
        <v>0</v>
      </c>
      <c r="P13" s="15">
        <f>'[8]Novembro'!$K$19</f>
        <v>5.4</v>
      </c>
      <c r="Q13" s="15">
        <f>'[8]Novembro'!$K$20</f>
        <v>0.2</v>
      </c>
      <c r="R13" s="15">
        <f>'[8]Novembro'!$K$21</f>
        <v>0</v>
      </c>
      <c r="S13" s="15">
        <f>'[8]Novembro'!$K$22</f>
        <v>0</v>
      </c>
      <c r="T13" s="15">
        <f>'[8]Novembro'!$K$23</f>
        <v>0</v>
      </c>
      <c r="U13" s="15">
        <f>'[8]Novembro'!$K$24</f>
        <v>45.6</v>
      </c>
      <c r="V13" s="15">
        <f>'[8]Novembro'!$K$25</f>
        <v>1</v>
      </c>
      <c r="W13" s="15">
        <f>'[8]Novembro'!$K$26</f>
        <v>0</v>
      </c>
      <c r="X13" s="15">
        <f>'[8]Novembro'!$K$27</f>
        <v>0</v>
      </c>
      <c r="Y13" s="15">
        <f>'[8]Novembro'!$K$28</f>
        <v>0</v>
      </c>
      <c r="Z13" s="15">
        <f>'[8]Novembro'!$K$29</f>
        <v>0</v>
      </c>
      <c r="AA13" s="15">
        <f>'[8]Novembro'!$K$30</f>
        <v>0</v>
      </c>
      <c r="AB13" s="15">
        <f>'[8]Novembro'!$K$31</f>
        <v>0</v>
      </c>
      <c r="AC13" s="15">
        <f>'[8]Novembro'!$K$32</f>
        <v>5.6</v>
      </c>
      <c r="AD13" s="15">
        <f>'[8]Novembro'!$K$33</f>
        <v>3.2</v>
      </c>
      <c r="AE13" s="15">
        <f>'[8]Novembro'!$K$34</f>
        <v>14.2</v>
      </c>
      <c r="AF13" s="17">
        <f t="shared" si="1"/>
        <v>104.4</v>
      </c>
      <c r="AG13" s="17">
        <f t="shared" si="2"/>
        <v>45.6</v>
      </c>
      <c r="AH13" s="59" t="s">
        <v>58</v>
      </c>
    </row>
    <row r="14" spans="1:34" ht="16.5" customHeight="1">
      <c r="A14" s="10" t="s">
        <v>8</v>
      </c>
      <c r="B14" s="3">
        <f>'[9]Novembro'!$K$5</f>
        <v>0</v>
      </c>
      <c r="C14" s="3">
        <f>'[9]Novembro'!$K$6</f>
        <v>0</v>
      </c>
      <c r="D14" s="3">
        <f>'[9]Novembro'!$K$7</f>
        <v>0</v>
      </c>
      <c r="E14" s="3">
        <f>'[9]Novembro'!$K$8</f>
        <v>0</v>
      </c>
      <c r="F14" s="3">
        <f>'[9]Novembro'!$K$9</f>
        <v>16.6</v>
      </c>
      <c r="G14" s="3">
        <f>'[9]Novembro'!$K$10</f>
        <v>0</v>
      </c>
      <c r="H14" s="3">
        <f>'[9]Novembro'!$K$11</f>
        <v>0</v>
      </c>
      <c r="I14" s="3">
        <f>'[9]Novembro'!$K$12</f>
        <v>0</v>
      </c>
      <c r="J14" s="3">
        <f>'[9]Novembro'!$K$13</f>
        <v>2.8</v>
      </c>
      <c r="K14" s="3">
        <f>'[9]Novembro'!$K$14</f>
        <v>0</v>
      </c>
      <c r="L14" s="3">
        <f>'[9]Novembro'!$K$15</f>
        <v>0</v>
      </c>
      <c r="M14" s="3">
        <f>'[9]Novembro'!$K$16</f>
        <v>0</v>
      </c>
      <c r="N14" s="3">
        <f>'[9]Novembro'!$K$17</f>
        <v>0</v>
      </c>
      <c r="O14" s="3">
        <f>'[9]Novembro'!$K$18</f>
        <v>0</v>
      </c>
      <c r="P14" s="3">
        <f>'[9]Novembro'!$K$19</f>
        <v>0</v>
      </c>
      <c r="Q14" s="3">
        <f>'[9]Novembro'!$K$20</f>
        <v>0.2</v>
      </c>
      <c r="R14" s="3">
        <f>'[9]Novembro'!$K$21</f>
        <v>0.4</v>
      </c>
      <c r="S14" s="3">
        <f>'[9]Novembro'!$K$22</f>
        <v>0</v>
      </c>
      <c r="T14" s="3">
        <f>'[9]Novembro'!$K$23</f>
        <v>0</v>
      </c>
      <c r="U14" s="3">
        <f>'[9]Novembro'!$K$24</f>
        <v>11.8</v>
      </c>
      <c r="V14" s="3">
        <f>'[9]Novembro'!$K$25</f>
        <v>8</v>
      </c>
      <c r="W14" s="3">
        <f>'[9]Novembro'!$K$26</f>
        <v>0.6</v>
      </c>
      <c r="X14" s="3">
        <f>'[9]Novembro'!$K$27</f>
        <v>0</v>
      </c>
      <c r="Y14" s="3">
        <f>'[9]Novembro'!$K$28</f>
        <v>0</v>
      </c>
      <c r="Z14" s="3">
        <f>'[9]Novembro'!$K$29</f>
        <v>0</v>
      </c>
      <c r="AA14" s="3">
        <f>'[9]Novembro'!$K$30</f>
        <v>0</v>
      </c>
      <c r="AB14" s="3">
        <f>'[9]Novembro'!$K$31</f>
        <v>0</v>
      </c>
      <c r="AC14" s="3">
        <f>'[9]Novembro'!$K$32</f>
        <v>23.999999999999996</v>
      </c>
      <c r="AD14" s="3">
        <f>'[9]Novembro'!$K$33</f>
        <v>52.8</v>
      </c>
      <c r="AE14" s="3">
        <f>'[9]Novembro'!$K$34</f>
        <v>3.8000000000000003</v>
      </c>
      <c r="AF14" s="17">
        <f>SUM(B14:AE14)</f>
        <v>120.99999999999999</v>
      </c>
      <c r="AG14" s="17">
        <f>MAX(B14:AE14)</f>
        <v>52.8</v>
      </c>
      <c r="AH14" s="60" t="s">
        <v>58</v>
      </c>
    </row>
    <row r="15" spans="1:34" ht="16.5" customHeight="1">
      <c r="A15" s="10" t="s">
        <v>9</v>
      </c>
      <c r="B15" s="15">
        <f>'[10]Novembro'!$K$5</f>
        <v>0</v>
      </c>
      <c r="C15" s="15">
        <f>'[10]Novembro'!$K$6</f>
        <v>0</v>
      </c>
      <c r="D15" s="15">
        <f>'[10]Novembro'!$K$7</f>
        <v>0</v>
      </c>
      <c r="E15" s="15">
        <f>'[10]Novembro'!$K$8</f>
        <v>0</v>
      </c>
      <c r="F15" s="15">
        <f>'[10]Novembro'!$K$9</f>
        <v>26.4</v>
      </c>
      <c r="G15" s="15">
        <f>'[10]Novembro'!$K$10</f>
        <v>0</v>
      </c>
      <c r="H15" s="15">
        <f>'[10]Novembro'!$K$11</f>
        <v>0</v>
      </c>
      <c r="I15" s="15">
        <f>'[10]Novembro'!$K$12</f>
        <v>0</v>
      </c>
      <c r="J15" s="15">
        <f>'[10]Novembro'!$K$13</f>
        <v>0</v>
      </c>
      <c r="K15" s="15">
        <f>'[10]Novembro'!$K$14</f>
        <v>0.4</v>
      </c>
      <c r="L15" s="15">
        <f>'[10]Novembro'!$K$15</f>
        <v>0</v>
      </c>
      <c r="M15" s="15">
        <f>'[10]Novembro'!$K$16</f>
        <v>0</v>
      </c>
      <c r="N15" s="15">
        <f>'[10]Novembro'!$K$17</f>
        <v>0</v>
      </c>
      <c r="O15" s="15">
        <f>'[10]Novembro'!$K$18</f>
        <v>0</v>
      </c>
      <c r="P15" s="15">
        <f>'[10]Novembro'!$K$19</f>
        <v>17</v>
      </c>
      <c r="Q15" s="15">
        <f>'[10]Novembro'!$K$20</f>
        <v>0</v>
      </c>
      <c r="R15" s="15">
        <f>'[10]Novembro'!$K$21</f>
        <v>0</v>
      </c>
      <c r="S15" s="15">
        <f>'[10]Novembro'!$K$22</f>
        <v>0</v>
      </c>
      <c r="T15" s="15">
        <f>'[10]Novembro'!$K$23</f>
        <v>0</v>
      </c>
      <c r="U15" s="15">
        <f>'[10]Novembro'!$K$24</f>
        <v>40.2</v>
      </c>
      <c r="V15" s="15">
        <f>'[10]Novembro'!$K$25</f>
        <v>0.2</v>
      </c>
      <c r="W15" s="15">
        <f>'[10]Novembro'!$K$26</f>
        <v>10.2</v>
      </c>
      <c r="X15" s="15">
        <f>'[10]Novembro'!$K$27</f>
        <v>0</v>
      </c>
      <c r="Y15" s="15">
        <f>'[10]Novembro'!$K$28</f>
        <v>0</v>
      </c>
      <c r="Z15" s="15">
        <f>'[10]Novembro'!$K$29</f>
        <v>0</v>
      </c>
      <c r="AA15" s="15">
        <f>'[10]Novembro'!$K$30</f>
        <v>0</v>
      </c>
      <c r="AB15" s="15">
        <f>'[10]Novembro'!$K$31</f>
        <v>0</v>
      </c>
      <c r="AC15" s="15">
        <f>'[10]Novembro'!$K$32</f>
        <v>51</v>
      </c>
      <c r="AD15" s="15">
        <f>'[10]Novembro'!$K$33</f>
        <v>0</v>
      </c>
      <c r="AE15" s="15">
        <f>'[10]Novembro'!$K$34</f>
        <v>28</v>
      </c>
      <c r="AF15" s="17">
        <f aca="true" t="shared" si="3" ref="AF15:AF26">SUM(B15:AE15)</f>
        <v>173.4</v>
      </c>
      <c r="AG15" s="17">
        <f aca="true" t="shared" si="4" ref="AG15:AG26">MAX(B15:AE15)</f>
        <v>51</v>
      </c>
      <c r="AH15" s="59" t="s">
        <v>58</v>
      </c>
    </row>
    <row r="16" spans="1:34" ht="16.5" customHeight="1">
      <c r="A16" s="10" t="s">
        <v>10</v>
      </c>
      <c r="B16" s="15">
        <f>'[11]Novembro'!$K$5</f>
        <v>0</v>
      </c>
      <c r="C16" s="15">
        <f>'[11]Novembro'!$K$6</f>
        <v>0</v>
      </c>
      <c r="D16" s="15">
        <f>'[11]Novembro'!$K$7</f>
        <v>0</v>
      </c>
      <c r="E16" s="15">
        <f>'[11]Novembro'!$K$8</f>
        <v>0</v>
      </c>
      <c r="F16" s="15">
        <f>'[11]Novembro'!$K$9</f>
        <v>24.8</v>
      </c>
      <c r="G16" s="15">
        <f>'[11]Novembro'!$K$10</f>
        <v>0.2</v>
      </c>
      <c r="H16" s="15">
        <f>'[11]Novembro'!$K$11</f>
        <v>0</v>
      </c>
      <c r="I16" s="15">
        <f>'[11]Novembro'!$K$12</f>
        <v>0</v>
      </c>
      <c r="J16" s="15">
        <f>'[11]Novembro'!$K$13</f>
        <v>10.600000000000001</v>
      </c>
      <c r="K16" s="15">
        <f>'[11]Novembro'!$K$14</f>
        <v>0</v>
      </c>
      <c r="L16" s="15">
        <f>'[11]Novembro'!$K$15</f>
        <v>0</v>
      </c>
      <c r="M16" s="15">
        <f>'[11]Novembro'!$K$16</f>
        <v>0</v>
      </c>
      <c r="N16" s="15">
        <f>'[11]Novembro'!$K$17</f>
        <v>0</v>
      </c>
      <c r="O16" s="15">
        <f>'[11]Novembro'!$K$18</f>
        <v>0</v>
      </c>
      <c r="P16" s="15">
        <f>'[11]Novembro'!$K$19</f>
        <v>0</v>
      </c>
      <c r="Q16" s="15">
        <f>'[11]Novembro'!$K$20</f>
        <v>0</v>
      </c>
      <c r="R16" s="15">
        <f>'[11]Novembro'!$K$21</f>
        <v>0</v>
      </c>
      <c r="S16" s="15">
        <f>'[11]Novembro'!$K$22</f>
        <v>0</v>
      </c>
      <c r="T16" s="15">
        <f>'[11]Novembro'!$K$23</f>
        <v>0</v>
      </c>
      <c r="U16" s="15">
        <f>'[11]Novembro'!$K$24</f>
        <v>14.2</v>
      </c>
      <c r="V16" s="15">
        <f>'[11]Novembro'!$K$25</f>
        <v>2.2</v>
      </c>
      <c r="W16" s="15">
        <f>'[11]Novembro'!$K$26</f>
        <v>0</v>
      </c>
      <c r="X16" s="15">
        <f>'[11]Novembro'!$K$27</f>
        <v>0</v>
      </c>
      <c r="Y16" s="15">
        <f>'[11]Novembro'!$K$28</f>
        <v>0.2</v>
      </c>
      <c r="Z16" s="15">
        <f>'[11]Novembro'!$K$29</f>
        <v>0</v>
      </c>
      <c r="AA16" s="15">
        <f>'[11]Novembro'!$K$30</f>
        <v>0</v>
      </c>
      <c r="AB16" s="15">
        <f>'[11]Novembro'!$K$31</f>
        <v>0</v>
      </c>
      <c r="AC16" s="15">
        <f>'[11]Novembro'!$K$32</f>
        <v>28.799999999999997</v>
      </c>
      <c r="AD16" s="15">
        <f>'[11]Novembro'!$K$33</f>
        <v>9</v>
      </c>
      <c r="AE16" s="15">
        <f>'[11]Novembro'!$K$34</f>
        <v>1.4</v>
      </c>
      <c r="AF16" s="17">
        <f t="shared" si="3"/>
        <v>91.4</v>
      </c>
      <c r="AG16" s="17">
        <f t="shared" si="4"/>
        <v>28.799999999999997</v>
      </c>
      <c r="AH16" s="57" t="s">
        <v>61</v>
      </c>
    </row>
    <row r="17" spans="1:34" ht="16.5" customHeight="1">
      <c r="A17" s="10" t="s">
        <v>11</v>
      </c>
      <c r="B17" s="15">
        <f>'[12]Novembro'!$K$5</f>
        <v>0</v>
      </c>
      <c r="C17" s="15">
        <f>'[12]Novembro'!$K$6</f>
        <v>0</v>
      </c>
      <c r="D17" s="15">
        <f>'[12]Novembro'!$K$7</f>
        <v>0</v>
      </c>
      <c r="E17" s="15">
        <f>'[12]Novembro'!$K$8</f>
        <v>0</v>
      </c>
      <c r="F17" s="15">
        <f>'[12]Novembro'!$K$9</f>
        <v>28.399999999999995</v>
      </c>
      <c r="G17" s="15">
        <f>'[12]Novembro'!$K$10</f>
        <v>0</v>
      </c>
      <c r="H17" s="15">
        <f>'[12]Novembro'!$K$11</f>
        <v>0</v>
      </c>
      <c r="I17" s="15">
        <f>'[12]Novembro'!$K$12</f>
        <v>0</v>
      </c>
      <c r="J17" s="15">
        <f>'[12]Novembro'!$K$13</f>
        <v>0</v>
      </c>
      <c r="K17" s="15">
        <f>'[12]Novembro'!$K$14</f>
        <v>0</v>
      </c>
      <c r="L17" s="15">
        <f>'[12]Novembro'!$K$15</f>
        <v>0</v>
      </c>
      <c r="M17" s="15">
        <f>'[12]Novembro'!$K$16</f>
        <v>0</v>
      </c>
      <c r="N17" s="15">
        <f>'[12]Novembro'!$K$17</f>
        <v>0</v>
      </c>
      <c r="O17" s="15">
        <f>'[12]Novembro'!$K$18</f>
        <v>0</v>
      </c>
      <c r="P17" s="15">
        <f>'[12]Novembro'!$K$19</f>
        <v>21.8</v>
      </c>
      <c r="Q17" s="15">
        <f>'[12]Novembro'!$K$20</f>
        <v>0</v>
      </c>
      <c r="R17" s="15">
        <f>'[12]Novembro'!$K$21</f>
        <v>0</v>
      </c>
      <c r="S17" s="15">
        <f>'[12]Novembro'!$K$22</f>
        <v>0</v>
      </c>
      <c r="T17" s="15">
        <f>'[12]Novembro'!$K$23</f>
        <v>0</v>
      </c>
      <c r="U17" s="15">
        <f>'[12]Novembro'!$K$24</f>
        <v>46.00000000000001</v>
      </c>
      <c r="V17" s="15">
        <f>'[12]Novembro'!$K$25</f>
        <v>0</v>
      </c>
      <c r="W17" s="15">
        <f>'[12]Novembro'!$K$26</f>
        <v>0</v>
      </c>
      <c r="X17" s="15">
        <f>'[12]Novembro'!$K$27</f>
        <v>0</v>
      </c>
      <c r="Y17" s="15">
        <f>'[12]Novembro'!$K$28</f>
        <v>0.4</v>
      </c>
      <c r="Z17" s="15">
        <f>'[12]Novembro'!$K$29</f>
        <v>0</v>
      </c>
      <c r="AA17" s="15">
        <f>'[12]Novembro'!$K$30</f>
        <v>0</v>
      </c>
      <c r="AB17" s="15">
        <f>'[12]Novembro'!$K$31</f>
        <v>0</v>
      </c>
      <c r="AC17" s="15">
        <f>'[12]Novembro'!$K$32</f>
        <v>4</v>
      </c>
      <c r="AD17" s="15">
        <f>'[12]Novembro'!$K$33</f>
        <v>1.2</v>
      </c>
      <c r="AE17" s="15">
        <f>'[12]Novembro'!$K$34</f>
        <v>43</v>
      </c>
      <c r="AF17" s="17">
        <f t="shared" si="3"/>
        <v>144.8</v>
      </c>
      <c r="AG17" s="17">
        <f t="shared" si="4"/>
        <v>46.00000000000001</v>
      </c>
      <c r="AH17" s="57" t="s">
        <v>59</v>
      </c>
    </row>
    <row r="18" spans="1:34" ht="16.5" customHeight="1">
      <c r="A18" s="10" t="s">
        <v>12</v>
      </c>
      <c r="B18" s="15">
        <f>'[13]Novembro'!$K$5</f>
        <v>0</v>
      </c>
      <c r="C18" s="15">
        <f>'[13]Novembro'!$K$6</f>
        <v>0</v>
      </c>
      <c r="D18" s="15">
        <f>'[13]Novembro'!$K$7</f>
        <v>0</v>
      </c>
      <c r="E18" s="15">
        <f>'[13]Novembro'!$K$8</f>
        <v>0</v>
      </c>
      <c r="F18" s="15">
        <f>'[13]Novembro'!$K$9</f>
        <v>134.8</v>
      </c>
      <c r="G18" s="15">
        <f>'[13]Novembro'!$K$10</f>
        <v>0.2</v>
      </c>
      <c r="H18" s="15">
        <f>'[13]Novembro'!$K$11</f>
        <v>0</v>
      </c>
      <c r="I18" s="15">
        <f>'[13]Novembro'!$K$12</f>
        <v>0</v>
      </c>
      <c r="J18" s="15">
        <f>'[13]Novembro'!$K$13</f>
        <v>0</v>
      </c>
      <c r="K18" s="15">
        <f>'[13]Novembro'!$K$14</f>
        <v>0</v>
      </c>
      <c r="L18" s="15">
        <f>'[13]Novembro'!$K$15</f>
        <v>0</v>
      </c>
      <c r="M18" s="15">
        <f>'[13]Novembro'!$K$16</f>
        <v>0</v>
      </c>
      <c r="N18" s="15">
        <f>'[13]Novembro'!$K$17</f>
        <v>0</v>
      </c>
      <c r="O18" s="15">
        <f>'[13]Novembro'!$K$18</f>
        <v>0</v>
      </c>
      <c r="P18" s="15">
        <f>'[13]Novembro'!$K$19</f>
        <v>19</v>
      </c>
      <c r="Q18" s="15">
        <f>'[13]Novembro'!$K$20</f>
        <v>0.2</v>
      </c>
      <c r="R18" s="15">
        <f>'[13]Novembro'!$K$21</f>
        <v>0</v>
      </c>
      <c r="S18" s="15">
        <f>'[13]Novembro'!$K$22</f>
        <v>0</v>
      </c>
      <c r="T18" s="15">
        <f>'[13]Novembro'!$K$23</f>
        <v>0</v>
      </c>
      <c r="U18" s="15">
        <f>'[13]Novembro'!$K$24</f>
        <v>19.2</v>
      </c>
      <c r="V18" s="15">
        <f>'[13]Novembro'!$K$25</f>
        <v>0</v>
      </c>
      <c r="W18" s="15">
        <f>'[13]Novembro'!$K$26</f>
        <v>25.599999999999998</v>
      </c>
      <c r="X18" s="15">
        <f>'[13]Novembro'!$K$27</f>
        <v>0</v>
      </c>
      <c r="Y18" s="15">
        <f>'[13]Novembro'!$K$28</f>
        <v>0</v>
      </c>
      <c r="Z18" s="15">
        <f>'[13]Novembro'!$K$29</f>
        <v>0</v>
      </c>
      <c r="AA18" s="15">
        <f>'[13]Novembro'!$K$30</f>
        <v>0</v>
      </c>
      <c r="AB18" s="15">
        <f>'[13]Novembro'!$K$31</f>
        <v>0</v>
      </c>
      <c r="AC18" s="15">
        <f>'[13]Novembro'!$K$32</f>
        <v>37.4</v>
      </c>
      <c r="AD18" s="15">
        <f>'[13]Novembro'!$K$33</f>
        <v>0</v>
      </c>
      <c r="AE18" s="15">
        <f>'[13]Novembro'!$K$34</f>
        <v>0.2</v>
      </c>
      <c r="AF18" s="17">
        <f t="shared" si="3"/>
        <v>236.59999999999997</v>
      </c>
      <c r="AG18" s="17">
        <f t="shared" si="4"/>
        <v>134.8</v>
      </c>
      <c r="AH18" s="59" t="s">
        <v>58</v>
      </c>
    </row>
    <row r="19" spans="1:34" ht="16.5" customHeight="1">
      <c r="A19" s="10" t="s">
        <v>13</v>
      </c>
      <c r="B19" s="15">
        <f>'[14]Novembro'!$K$5</f>
        <v>1.2</v>
      </c>
      <c r="C19" s="15">
        <f>'[14]Novembro'!$K$6</f>
        <v>0</v>
      </c>
      <c r="D19" s="15">
        <f>'[14]Novembro'!$K$7</f>
        <v>0</v>
      </c>
      <c r="E19" s="15">
        <f>'[14]Novembro'!$K$8</f>
        <v>0</v>
      </c>
      <c r="F19" s="15">
        <f>'[14]Novembro'!$K$9</f>
        <v>67.8</v>
      </c>
      <c r="G19" s="15">
        <f>'[14]Novembro'!$K$10</f>
        <v>0</v>
      </c>
      <c r="H19" s="15">
        <f>'[14]Novembro'!$K$11</f>
        <v>0</v>
      </c>
      <c r="I19" s="15">
        <f>'[14]Novembro'!$K$12</f>
        <v>0</v>
      </c>
      <c r="J19" s="15">
        <f>'[14]Novembro'!$K$13</f>
        <v>1</v>
      </c>
      <c r="K19" s="15">
        <f>'[14]Novembro'!$K$14</f>
        <v>0</v>
      </c>
      <c r="L19" s="15">
        <f>'[14]Novembro'!$K$15</f>
        <v>0</v>
      </c>
      <c r="M19" s="15">
        <f>'[14]Novembro'!$K$16</f>
        <v>0</v>
      </c>
      <c r="N19" s="15">
        <f>'[14]Novembro'!$K$17</f>
        <v>0</v>
      </c>
      <c r="O19" s="15">
        <f>'[14]Novembro'!$K$18</f>
        <v>0</v>
      </c>
      <c r="P19" s="15">
        <f>'[14]Novembro'!$K$19</f>
        <v>3.2</v>
      </c>
      <c r="Q19" s="15">
        <f>'[14]Novembro'!$K$20</f>
        <v>1.2000000000000002</v>
      </c>
      <c r="R19" s="15">
        <f>'[14]Novembro'!$K$21</f>
        <v>0</v>
      </c>
      <c r="S19" s="15">
        <f>'[14]Novembro'!$K$22</f>
        <v>0</v>
      </c>
      <c r="T19" s="15">
        <f>'[14]Novembro'!$K$23</f>
        <v>0</v>
      </c>
      <c r="U19" s="15">
        <f>'[14]Novembro'!$K$24</f>
        <v>0</v>
      </c>
      <c r="V19" s="15">
        <f>'[14]Novembro'!$K$25</f>
        <v>0.6000000000000001</v>
      </c>
      <c r="W19" s="15">
        <f>'[14]Novembro'!$K$26</f>
        <v>1.2</v>
      </c>
      <c r="X19" s="15">
        <f>'[14]Novembro'!$K$27</f>
        <v>0</v>
      </c>
      <c r="Y19" s="15">
        <f>'[14]Novembro'!$K$28</f>
        <v>0</v>
      </c>
      <c r="Z19" s="15">
        <f>'[14]Novembro'!$K$29</f>
        <v>0</v>
      </c>
      <c r="AA19" s="15">
        <f>'[14]Novembro'!$K$30</f>
        <v>0</v>
      </c>
      <c r="AB19" s="15">
        <f>'[14]Novembro'!$K$31</f>
        <v>0</v>
      </c>
      <c r="AC19" s="15">
        <f>'[14]Novembro'!$K$32</f>
        <v>0</v>
      </c>
      <c r="AD19" s="15">
        <f>'[14]Novembro'!$K$33</f>
        <v>41.8</v>
      </c>
      <c r="AE19" s="15">
        <f>'[14]Novembro'!$K$34</f>
        <v>0</v>
      </c>
      <c r="AF19" s="17">
        <f t="shared" si="3"/>
        <v>118</v>
      </c>
      <c r="AG19" s="17">
        <f t="shared" si="4"/>
        <v>67.8</v>
      </c>
      <c r="AH19" s="59">
        <v>1</v>
      </c>
    </row>
    <row r="20" spans="1:34" ht="16.5" customHeight="1">
      <c r="A20" s="10" t="s">
        <v>14</v>
      </c>
      <c r="B20" s="15">
        <f>'[15]Novembro'!$K$5</f>
        <v>0</v>
      </c>
      <c r="C20" s="15">
        <f>'[15]Novembro'!$K$6</f>
        <v>0</v>
      </c>
      <c r="D20" s="15">
        <f>'[15]Novembro'!$K$7</f>
        <v>0</v>
      </c>
      <c r="E20" s="15">
        <f>'[15]Novembro'!$K$8</f>
        <v>0</v>
      </c>
      <c r="F20" s="15">
        <f>'[15]Novembro'!$K$9</f>
        <v>7.6</v>
      </c>
      <c r="G20" s="15">
        <f>'[15]Novembro'!$K$10</f>
        <v>0</v>
      </c>
      <c r="H20" s="15">
        <f>'[15]Novembro'!$K$11</f>
        <v>0</v>
      </c>
      <c r="I20" s="15">
        <f>'[15]Novembro'!$K$12</f>
        <v>0</v>
      </c>
      <c r="J20" s="15">
        <f>'[15]Novembro'!$K$13</f>
        <v>0</v>
      </c>
      <c r="K20" s="15">
        <f>'[15]Novembro'!$K$14</f>
        <v>6.8</v>
      </c>
      <c r="L20" s="15">
        <f>'[15]Novembro'!$K$15</f>
        <v>0</v>
      </c>
      <c r="M20" s="15">
        <f>'[15]Novembro'!$K$16</f>
        <v>0</v>
      </c>
      <c r="N20" s="15">
        <f>'[15]Novembro'!$K$17</f>
        <v>0</v>
      </c>
      <c r="O20" s="15">
        <f>'[15]Novembro'!$K$18</f>
        <v>8</v>
      </c>
      <c r="P20" s="15">
        <f>'[15]Novembro'!$K$19</f>
        <v>16.799999999999997</v>
      </c>
      <c r="Q20" s="15">
        <f>'[15]Novembro'!$K$20</f>
        <v>1.2</v>
      </c>
      <c r="R20" s="15">
        <f>'[15]Novembro'!$K$21</f>
        <v>0</v>
      </c>
      <c r="S20" s="15">
        <f>'[15]Novembro'!$K$22</f>
        <v>0</v>
      </c>
      <c r="T20" s="15">
        <f>'[15]Novembro'!$K$23</f>
        <v>0</v>
      </c>
      <c r="U20" s="15">
        <f>'[15]Novembro'!$K$24</f>
        <v>0</v>
      </c>
      <c r="V20" s="15">
        <f>'[15]Novembro'!$K$25</f>
        <v>0</v>
      </c>
      <c r="W20" s="15">
        <f>'[15]Novembro'!$K$26</f>
        <v>8.399999999999999</v>
      </c>
      <c r="X20" s="15">
        <f>'[15]Novembro'!$K$27</f>
        <v>5.4</v>
      </c>
      <c r="Y20" s="15">
        <f>'[15]Novembro'!$K$28</f>
        <v>0</v>
      </c>
      <c r="Z20" s="15">
        <f>'[15]Novembro'!$K$29</f>
        <v>0</v>
      </c>
      <c r="AA20" s="15">
        <f>'[15]Novembro'!$K$30</f>
        <v>7.6</v>
      </c>
      <c r="AB20" s="15">
        <f>'[15]Novembro'!$K$31</f>
        <v>0</v>
      </c>
      <c r="AC20" s="15">
        <f>'[15]Novembro'!$K$32</f>
        <v>0</v>
      </c>
      <c r="AD20" s="15">
        <f>'[15]Novembro'!$K$33</f>
        <v>0.2</v>
      </c>
      <c r="AE20" s="15">
        <f>'[15]Novembro'!$K$34</f>
        <v>0</v>
      </c>
      <c r="AF20" s="17">
        <f t="shared" si="3"/>
        <v>62</v>
      </c>
      <c r="AG20" s="17">
        <f t="shared" si="4"/>
        <v>16.799999999999997</v>
      </c>
      <c r="AH20" s="59">
        <v>1</v>
      </c>
    </row>
    <row r="21" spans="1:34" ht="16.5" customHeight="1">
      <c r="A21" s="10" t="s">
        <v>15</v>
      </c>
      <c r="B21" s="15">
        <f>'[16]Novembro'!$K$5</f>
        <v>0</v>
      </c>
      <c r="C21" s="15">
        <f>'[16]Novembro'!$K$6</f>
        <v>0</v>
      </c>
      <c r="D21" s="15">
        <f>'[16]Novembro'!$K$7</f>
        <v>0</v>
      </c>
      <c r="E21" s="15">
        <f>'[16]Novembro'!$K$8</f>
        <v>0</v>
      </c>
      <c r="F21" s="15">
        <f>'[16]Novembro'!$K$9</f>
        <v>28.000000000000004</v>
      </c>
      <c r="G21" s="15">
        <f>'[16]Novembro'!$K$10</f>
        <v>0.2</v>
      </c>
      <c r="H21" s="15">
        <f>'[16]Novembro'!$K$11</f>
        <v>0</v>
      </c>
      <c r="I21" s="15">
        <f>'[16]Novembro'!$K$12</f>
        <v>0</v>
      </c>
      <c r="J21" s="15">
        <f>'[16]Novembro'!$K$13</f>
        <v>29.599999999999998</v>
      </c>
      <c r="K21" s="15">
        <f>'[16]Novembro'!$K$14</f>
        <v>1</v>
      </c>
      <c r="L21" s="15">
        <f>'[16]Novembro'!$K$15</f>
        <v>0</v>
      </c>
      <c r="M21" s="15">
        <f>'[16]Novembro'!$K$16</f>
        <v>0</v>
      </c>
      <c r="N21" s="15">
        <f>'[16]Novembro'!$K$17</f>
        <v>0</v>
      </c>
      <c r="O21" s="15">
        <f>'[16]Novembro'!$K$18</f>
        <v>0</v>
      </c>
      <c r="P21" s="15">
        <f>'[16]Novembro'!$K$19</f>
        <v>3.0000000000000004</v>
      </c>
      <c r="Q21" s="15">
        <f>'[16]Novembro'!$K$20</f>
        <v>0.2</v>
      </c>
      <c r="R21" s="15">
        <f>'[16]Novembro'!$K$21</f>
        <v>0</v>
      </c>
      <c r="S21" s="15">
        <f>'[16]Novembro'!$K$22</f>
        <v>0</v>
      </c>
      <c r="T21" s="15">
        <f>'[16]Novembro'!$K$23</f>
        <v>0</v>
      </c>
      <c r="U21" s="15">
        <f>'[16]Novembro'!$K$24</f>
        <v>75.6</v>
      </c>
      <c r="V21" s="15">
        <f>'[16]Novembro'!$K$25</f>
        <v>0.6000000000000001</v>
      </c>
      <c r="W21" s="15">
        <f>'[16]Novembro'!$K$26</f>
        <v>0.2</v>
      </c>
      <c r="X21" s="15">
        <f>'[16]Novembro'!$K$27</f>
        <v>0</v>
      </c>
      <c r="Y21" s="15">
        <f>'[16]Novembro'!$K$28</f>
        <v>0</v>
      </c>
      <c r="Z21" s="15">
        <f>'[16]Novembro'!$K$29</f>
        <v>0</v>
      </c>
      <c r="AA21" s="15">
        <f>'[16]Novembro'!$K$30</f>
        <v>0</v>
      </c>
      <c r="AB21" s="15">
        <f>'[16]Novembro'!$K$31</f>
        <v>0</v>
      </c>
      <c r="AC21" s="15">
        <f>'[16]Novembro'!$K$32</f>
        <v>35</v>
      </c>
      <c r="AD21" s="15">
        <f>'[16]Novembro'!$K$33</f>
        <v>2.2</v>
      </c>
      <c r="AE21" s="15">
        <f>'[16]Novembro'!$K$34</f>
        <v>16.2</v>
      </c>
      <c r="AF21" s="17">
        <f t="shared" si="3"/>
        <v>191.79999999999995</v>
      </c>
      <c r="AG21" s="17">
        <f t="shared" si="4"/>
        <v>75.6</v>
      </c>
      <c r="AH21" s="59" t="s">
        <v>58</v>
      </c>
    </row>
    <row r="22" spans="1:34" ht="16.5" customHeight="1">
      <c r="A22" s="10" t="s">
        <v>16</v>
      </c>
      <c r="B22" s="15">
        <f>'[17]Novembro'!$K$5</f>
        <v>0</v>
      </c>
      <c r="C22" s="15">
        <f>'[17]Novembro'!$K$6</f>
        <v>0</v>
      </c>
      <c r="D22" s="15">
        <f>'[17]Novembro'!$K$7</f>
        <v>0</v>
      </c>
      <c r="E22" s="15">
        <f>'[17]Novembro'!$K$8</f>
        <v>0</v>
      </c>
      <c r="F22" s="15">
        <f>'[17]Novembro'!$K$9</f>
        <v>74.20000000000002</v>
      </c>
      <c r="G22" s="15">
        <f>'[17]Novembro'!$K$10</f>
        <v>0.2</v>
      </c>
      <c r="H22" s="15">
        <f>'[17]Novembro'!$K$11</f>
        <v>0</v>
      </c>
      <c r="I22" s="15">
        <f>'[17]Novembro'!$K$12</f>
        <v>0</v>
      </c>
      <c r="J22" s="15">
        <f>'[17]Novembro'!$K$13</f>
        <v>0</v>
      </c>
      <c r="K22" s="15">
        <f>'[17]Novembro'!$K$14</f>
        <v>0</v>
      </c>
      <c r="L22" s="15">
        <f>'[17]Novembro'!$K$15</f>
        <v>0</v>
      </c>
      <c r="M22" s="15">
        <f>'[17]Novembro'!$K$16</f>
        <v>0</v>
      </c>
      <c r="N22" s="15">
        <f>'[17]Novembro'!$K$17</f>
        <v>0</v>
      </c>
      <c r="O22" s="15">
        <f>'[17]Novembro'!$K$18</f>
        <v>0</v>
      </c>
      <c r="P22" s="15">
        <f>'[17]Novembro'!$K$19</f>
        <v>34.400000000000006</v>
      </c>
      <c r="Q22" s="15">
        <f>'[17]Novembro'!$K$20</f>
        <v>0</v>
      </c>
      <c r="R22" s="15">
        <f>'[17]Novembro'!$K$21</f>
        <v>0</v>
      </c>
      <c r="S22" s="15">
        <f>'[17]Novembro'!$K$22</f>
        <v>0</v>
      </c>
      <c r="T22" s="15">
        <f>'[17]Novembro'!$K$23</f>
        <v>4.8</v>
      </c>
      <c r="U22" s="15">
        <f>'[17]Novembro'!$K$24</f>
        <v>34.8</v>
      </c>
      <c r="V22" s="15">
        <f>'[17]Novembro'!$K$25</f>
        <v>7.2</v>
      </c>
      <c r="W22" s="15">
        <f>'[17]Novembro'!$K$26</f>
        <v>0</v>
      </c>
      <c r="X22" s="15">
        <f>'[17]Novembro'!$K$27</f>
        <v>0</v>
      </c>
      <c r="Y22" s="15">
        <f>'[17]Novembro'!$K$28</f>
        <v>0</v>
      </c>
      <c r="Z22" s="15">
        <f>'[17]Novembro'!$K$29</f>
        <v>0</v>
      </c>
      <c r="AA22" s="15">
        <f>'[17]Novembro'!$K$30</f>
        <v>0</v>
      </c>
      <c r="AB22" s="15">
        <f>'[17]Novembro'!$K$31</f>
        <v>0</v>
      </c>
      <c r="AC22" s="15">
        <f>'[17]Novembro'!$K$32</f>
        <v>5.4</v>
      </c>
      <c r="AD22" s="15">
        <f>'[17]Novembro'!$K$33</f>
        <v>0</v>
      </c>
      <c r="AE22" s="15">
        <f>'[17]Novembro'!$K$34</f>
        <v>0</v>
      </c>
      <c r="AF22" s="17">
        <f t="shared" si="3"/>
        <v>161.00000000000003</v>
      </c>
      <c r="AG22" s="17">
        <f t="shared" si="4"/>
        <v>74.20000000000002</v>
      </c>
      <c r="AH22" s="59">
        <v>2</v>
      </c>
    </row>
    <row r="23" spans="1:34" ht="16.5" customHeight="1">
      <c r="A23" s="10" t="s">
        <v>17</v>
      </c>
      <c r="B23" s="15">
        <f>'[18]Novembro'!$K$5</f>
        <v>0</v>
      </c>
      <c r="C23" s="15">
        <f>'[18]Novembro'!$K$6</f>
        <v>0</v>
      </c>
      <c r="D23" s="15">
        <f>'[18]Novembro'!$K$7</f>
        <v>0</v>
      </c>
      <c r="E23" s="15">
        <f>'[18]Novembro'!$K$8</f>
        <v>0</v>
      </c>
      <c r="F23" s="15">
        <f>'[18]Novembro'!$K$9</f>
        <v>21.6</v>
      </c>
      <c r="G23" s="15">
        <f>'[18]Novembro'!$K$10</f>
        <v>0.2</v>
      </c>
      <c r="H23" s="15">
        <f>'[18]Novembro'!$K$11</f>
        <v>0</v>
      </c>
      <c r="I23" s="15">
        <f>'[18]Novembro'!$K$12</f>
        <v>0</v>
      </c>
      <c r="J23" s="15">
        <f>'[18]Novembro'!$K$13</f>
        <v>4.4</v>
      </c>
      <c r="K23" s="15">
        <f>'[18]Novembro'!$K$14</f>
        <v>0</v>
      </c>
      <c r="L23" s="15">
        <f>'[18]Novembro'!$K$15</f>
        <v>0</v>
      </c>
      <c r="M23" s="15">
        <f>'[18]Novembro'!$K$16</f>
        <v>0</v>
      </c>
      <c r="N23" s="15">
        <f>'[18]Novembro'!$K$17</f>
        <v>0</v>
      </c>
      <c r="O23" s="15">
        <f>'[18]Novembro'!$K$18</f>
        <v>0</v>
      </c>
      <c r="P23" s="15">
        <f>'[18]Novembro'!$K$19</f>
        <v>15.200000000000001</v>
      </c>
      <c r="Q23" s="15">
        <f>'[18]Novembro'!$K$20</f>
        <v>0</v>
      </c>
      <c r="R23" s="15">
        <f>'[18]Novembro'!$K$21</f>
        <v>0</v>
      </c>
      <c r="S23" s="15">
        <f>'[18]Novembro'!$K$22</f>
        <v>0</v>
      </c>
      <c r="T23" s="15">
        <f>'[18]Novembro'!$K$23</f>
        <v>0</v>
      </c>
      <c r="U23" s="15">
        <f>'[18]Novembro'!$K$24</f>
        <v>48.4</v>
      </c>
      <c r="V23" s="15">
        <f>'[18]Novembro'!$K$25</f>
        <v>0</v>
      </c>
      <c r="W23" s="15">
        <f>'[18]Novembro'!$K$26</f>
        <v>0</v>
      </c>
      <c r="X23" s="15">
        <f>'[18]Novembro'!$K$27</f>
        <v>0</v>
      </c>
      <c r="Y23" s="15">
        <f>'[18]Novembro'!$K$28</f>
        <v>0</v>
      </c>
      <c r="Z23" s="15">
        <f>'[18]Novembro'!$K$29</f>
        <v>0</v>
      </c>
      <c r="AA23" s="15">
        <f>'[18]Novembro'!$K$30</f>
        <v>0</v>
      </c>
      <c r="AB23" s="15">
        <f>'[18]Novembro'!$K$31</f>
        <v>0</v>
      </c>
      <c r="AC23" s="15">
        <f>'[18]Novembro'!$K$32</f>
        <v>9.200000000000001</v>
      </c>
      <c r="AD23" s="15">
        <f>'[18]Novembro'!$K$33</f>
        <v>0.2</v>
      </c>
      <c r="AE23" s="15">
        <f>'[18]Novembro'!$K$34</f>
        <v>20.8</v>
      </c>
      <c r="AF23" s="17">
        <f t="shared" si="3"/>
        <v>120.00000000000001</v>
      </c>
      <c r="AG23" s="17">
        <f t="shared" si="4"/>
        <v>48.4</v>
      </c>
      <c r="AH23" s="59" t="s">
        <v>58</v>
      </c>
    </row>
    <row r="24" spans="1:34" ht="16.5" customHeight="1">
      <c r="A24" s="10" t="s">
        <v>18</v>
      </c>
      <c r="B24" s="15">
        <f>'[19]Novembro'!$K$5</f>
        <v>0</v>
      </c>
      <c r="C24" s="15">
        <f>'[19]Novembro'!$K$6</f>
        <v>0</v>
      </c>
      <c r="D24" s="15">
        <f>'[19]Novembro'!$K$7</f>
        <v>0</v>
      </c>
      <c r="E24" s="15">
        <f>'[19]Novembro'!$K$8</f>
        <v>0.2</v>
      </c>
      <c r="F24" s="15">
        <f>'[19]Novembro'!$K$9</f>
        <v>0.2</v>
      </c>
      <c r="G24" s="15">
        <f>'[19]Novembro'!$K$10</f>
        <v>0.2</v>
      </c>
      <c r="H24" s="15">
        <f>'[19]Novembro'!$K$11</f>
        <v>0.2</v>
      </c>
      <c r="I24" s="15">
        <f>'[19]Novembro'!$K$12</f>
        <v>0.2</v>
      </c>
      <c r="J24" s="15">
        <f>'[19]Novembro'!$K$13</f>
        <v>0</v>
      </c>
      <c r="K24" s="15">
        <f>'[19]Novembro'!$K$14</f>
        <v>0</v>
      </c>
      <c r="L24" s="15">
        <f>'[19]Novembro'!$K$15</f>
        <v>0</v>
      </c>
      <c r="M24" s="15">
        <f>'[19]Novembro'!$K$16</f>
        <v>0</v>
      </c>
      <c r="N24" s="15">
        <f>'[19]Novembro'!$K$17</f>
        <v>0.4</v>
      </c>
      <c r="O24" s="15">
        <f>'[19]Novembro'!$K$18</f>
        <v>0.2</v>
      </c>
      <c r="P24" s="15">
        <f>'[19]Novembro'!$K$19</f>
        <v>0.2</v>
      </c>
      <c r="Q24" s="15">
        <f>'[19]Novembro'!$K$20</f>
        <v>0.4</v>
      </c>
      <c r="R24" s="15">
        <f>'[19]Novembro'!$K$21</f>
        <v>0.2</v>
      </c>
      <c r="S24" s="15">
        <f>'[19]Novembro'!$K$22</f>
        <v>0</v>
      </c>
      <c r="T24" s="15">
        <f>'[19]Novembro'!$K$23</f>
        <v>0</v>
      </c>
      <c r="U24" s="15">
        <f>'[19]Novembro'!$K$24</f>
        <v>0.2</v>
      </c>
      <c r="V24" s="15">
        <f>'[19]Novembro'!$K$25</f>
        <v>0.4</v>
      </c>
      <c r="W24" s="15">
        <f>'[19]Novembro'!$K$26</f>
        <v>0.6000000000000001</v>
      </c>
      <c r="X24" s="15">
        <f>'[19]Novembro'!$K$27</f>
        <v>1.2</v>
      </c>
      <c r="Y24" s="15">
        <f>'[19]Novembro'!$K$28</f>
        <v>1.5999999999999999</v>
      </c>
      <c r="Z24" s="15">
        <f>'[19]Novembro'!$K$29</f>
        <v>1.9999999999999998</v>
      </c>
      <c r="AA24" s="15">
        <f>'[19]Novembro'!$K$30</f>
        <v>0.8</v>
      </c>
      <c r="AB24" s="15">
        <f>'[19]Novembro'!$K$31</f>
        <v>0.4</v>
      </c>
      <c r="AC24" s="15">
        <f>'[19]Novembro'!$K$32</f>
        <v>0</v>
      </c>
      <c r="AD24" s="15">
        <f>'[19]Novembro'!$K$33</f>
        <v>0.6</v>
      </c>
      <c r="AE24" s="15">
        <f>'[19]Novembro'!$K$34</f>
        <v>0</v>
      </c>
      <c r="AF24" s="17">
        <f t="shared" si="3"/>
        <v>10.2</v>
      </c>
      <c r="AG24" s="17">
        <f t="shared" si="4"/>
        <v>1.9999999999999998</v>
      </c>
      <c r="AH24" s="57" t="s">
        <v>60</v>
      </c>
    </row>
    <row r="25" spans="1:34" ht="16.5" customHeight="1">
      <c r="A25" s="10" t="s">
        <v>19</v>
      </c>
      <c r="B25" s="15">
        <f>'[20]Novembro'!$K$5</f>
        <v>0</v>
      </c>
      <c r="C25" s="15">
        <f>'[20]Novembro'!$K$6</f>
        <v>0</v>
      </c>
      <c r="D25" s="15">
        <f>'[20]Novembro'!$K$7</f>
        <v>0</v>
      </c>
      <c r="E25" s="15">
        <f>'[20]Novembro'!$K$8</f>
        <v>0</v>
      </c>
      <c r="F25" s="15">
        <f>'[20]Novembro'!$K$9</f>
        <v>3.6</v>
      </c>
      <c r="G25" s="15">
        <f>'[20]Novembro'!$K$10</f>
        <v>0</v>
      </c>
      <c r="H25" s="15">
        <f>'[20]Novembro'!$K$11</f>
        <v>0</v>
      </c>
      <c r="I25" s="15">
        <f>'[20]Novembro'!$K$12</f>
        <v>0</v>
      </c>
      <c r="J25" s="15">
        <f>'[20]Novembro'!$K$13</f>
        <v>0.2</v>
      </c>
      <c r="K25" s="15">
        <f>'[20]Novembro'!$K$14</f>
        <v>0</v>
      </c>
      <c r="L25" s="15">
        <f>'[20]Novembro'!$K$15</f>
        <v>0</v>
      </c>
      <c r="M25" s="15">
        <f>'[20]Novembro'!$K$16</f>
        <v>0</v>
      </c>
      <c r="N25" s="15">
        <f>'[20]Novembro'!$K$17</f>
        <v>0</v>
      </c>
      <c r="O25" s="15">
        <f>'[20]Novembro'!$K$18</f>
        <v>0</v>
      </c>
      <c r="P25" s="15">
        <f>'[20]Novembro'!$K$19</f>
        <v>0</v>
      </c>
      <c r="Q25" s="15">
        <f>'[20]Novembro'!$K$20</f>
        <v>0</v>
      </c>
      <c r="R25" s="15">
        <f>'[20]Novembro'!$K$21</f>
        <v>0</v>
      </c>
      <c r="S25" s="15">
        <f>'[20]Novembro'!$K$22</f>
        <v>0</v>
      </c>
      <c r="T25" s="15">
        <f>'[20]Novembro'!$K$23</f>
        <v>4.2</v>
      </c>
      <c r="U25" s="15">
        <f>'[20]Novembro'!$K$24</f>
        <v>8.799999999999999</v>
      </c>
      <c r="V25" s="15">
        <f>'[20]Novembro'!$K$25</f>
        <v>66</v>
      </c>
      <c r="W25" s="15">
        <f>'[20]Novembro'!$K$26</f>
        <v>0</v>
      </c>
      <c r="X25" s="15">
        <f>'[20]Novembro'!$K$27</f>
        <v>0</v>
      </c>
      <c r="Y25" s="15">
        <f>'[20]Novembro'!$K$28</f>
        <v>0</v>
      </c>
      <c r="Z25" s="15">
        <f>'[20]Novembro'!$K$29</f>
        <v>0</v>
      </c>
      <c r="AA25" s="15">
        <f>'[20]Novembro'!$K$30</f>
        <v>0</v>
      </c>
      <c r="AB25" s="15">
        <f>'[20]Novembro'!$K$31</f>
        <v>0</v>
      </c>
      <c r="AC25" s="15">
        <f>'[20]Novembro'!$K$32</f>
        <v>21</v>
      </c>
      <c r="AD25" s="15">
        <f>'[20]Novembro'!$K$33</f>
        <v>10.4</v>
      </c>
      <c r="AE25" s="15">
        <f>'[20]Novembro'!$K$34</f>
        <v>23.4</v>
      </c>
      <c r="AF25" s="17">
        <f t="shared" si="3"/>
        <v>137.6</v>
      </c>
      <c r="AG25" s="17">
        <f t="shared" si="4"/>
        <v>66</v>
      </c>
      <c r="AH25" s="59" t="s">
        <v>58</v>
      </c>
    </row>
    <row r="26" spans="1:34" ht="16.5" customHeight="1">
      <c r="A26" s="10" t="s">
        <v>31</v>
      </c>
      <c r="B26" s="15" t="str">
        <f>'[21]Novembro'!$K$5</f>
        <v>**</v>
      </c>
      <c r="C26" s="15" t="str">
        <f>'[21]Novembro'!$K$6</f>
        <v>**</v>
      </c>
      <c r="D26" s="15" t="str">
        <f>'[21]Novembro'!$K$7</f>
        <v>**</v>
      </c>
      <c r="E26" s="15" t="str">
        <f>'[21]Novembro'!$K$8</f>
        <v>**</v>
      </c>
      <c r="F26" s="15" t="str">
        <f>'[21]Novembro'!$K$9</f>
        <v>**</v>
      </c>
      <c r="G26" s="15" t="str">
        <f>'[21]Novembro'!$K$10</f>
        <v>**</v>
      </c>
      <c r="H26" s="15" t="str">
        <f>'[21]Novembro'!$K$11</f>
        <v>**</v>
      </c>
      <c r="I26" s="15" t="str">
        <f>'[21]Novembro'!$K$12</f>
        <v>**</v>
      </c>
      <c r="J26" s="15" t="str">
        <f>'[21]Novembro'!$K$13</f>
        <v>**</v>
      </c>
      <c r="K26" s="15" t="str">
        <f>'[21]Novembro'!$K$14</f>
        <v>**</v>
      </c>
      <c r="L26" s="15" t="str">
        <f>'[21]Novembro'!$K$15</f>
        <v>**</v>
      </c>
      <c r="M26" s="15" t="str">
        <f>'[21]Novembro'!$K$16</f>
        <v>**</v>
      </c>
      <c r="N26" s="15" t="str">
        <f>'[21]Novembro'!$K$17</f>
        <v>**</v>
      </c>
      <c r="O26" s="15" t="str">
        <f>'[21]Novembro'!$K$18</f>
        <v>**</v>
      </c>
      <c r="P26" s="15" t="str">
        <f>'[21]Novembro'!$K$19</f>
        <v>**</v>
      </c>
      <c r="Q26" s="15" t="str">
        <f>'[21]Novembro'!$K$20</f>
        <v>**</v>
      </c>
      <c r="R26" s="15" t="str">
        <f>'[21]Novembro'!$K$21</f>
        <v>**</v>
      </c>
      <c r="S26" s="15" t="str">
        <f>'[21]Novembro'!$K$22</f>
        <v>**</v>
      </c>
      <c r="T26" s="15" t="str">
        <f>'[21]Novembro'!$K$23</f>
        <v>**</v>
      </c>
      <c r="U26" s="15" t="str">
        <f>'[21]Novembro'!$K$24</f>
        <v>**</v>
      </c>
      <c r="V26" s="15" t="str">
        <f>'[21]Novembro'!$K$25</f>
        <v>**</v>
      </c>
      <c r="W26" s="15" t="str">
        <f>'[21]Novembro'!$K$26</f>
        <v>**</v>
      </c>
      <c r="X26" s="15" t="str">
        <f>'[21]Novembro'!$K$27</f>
        <v>**</v>
      </c>
      <c r="Y26" s="15" t="str">
        <f>'[21]Novembro'!$K$28</f>
        <v>**</v>
      </c>
      <c r="Z26" s="15" t="str">
        <f>'[21]Novembro'!$K$29</f>
        <v>**</v>
      </c>
      <c r="AA26" s="15" t="str">
        <f>'[21]Novembro'!$K$30</f>
        <v>**</v>
      </c>
      <c r="AB26" s="15" t="str">
        <f>'[21]Novembro'!$K$31</f>
        <v>**</v>
      </c>
      <c r="AC26" s="15" t="str">
        <f>'[21]Novembro'!$K$32</f>
        <v>**</v>
      </c>
      <c r="AD26" s="15" t="str">
        <f>'[21]Novembro'!$K$33</f>
        <v>**</v>
      </c>
      <c r="AE26" s="15" t="str">
        <f>'[21]Novembro'!$K$34</f>
        <v>**</v>
      </c>
      <c r="AF26" s="17" t="s">
        <v>32</v>
      </c>
      <c r="AG26" s="17">
        <f t="shared" si="4"/>
        <v>0</v>
      </c>
      <c r="AH26" s="59" t="s">
        <v>61</v>
      </c>
    </row>
    <row r="27" spans="1:34" ht="16.5" customHeight="1">
      <c r="A27" s="10" t="s">
        <v>20</v>
      </c>
      <c r="B27" s="3">
        <f>'[22]Novembro'!$K$5</f>
        <v>0</v>
      </c>
      <c r="C27" s="3">
        <f>'[22]Novembro'!$K$6</f>
        <v>0</v>
      </c>
      <c r="D27" s="3">
        <f>'[22]Novembro'!$K$7</f>
        <v>0</v>
      </c>
      <c r="E27" s="3">
        <f>'[22]Novembro'!$K$8</f>
        <v>0</v>
      </c>
      <c r="F27" s="3">
        <f>'[22]Novembro'!$K$9</f>
        <v>6.8</v>
      </c>
      <c r="G27" s="3">
        <f>'[22]Novembro'!$K$10</f>
        <v>0.6000000000000001</v>
      </c>
      <c r="H27" s="3">
        <f>'[22]Novembro'!$K$11</f>
        <v>0</v>
      </c>
      <c r="I27" s="3">
        <f>'[22]Novembro'!$K$12</f>
        <v>0.6</v>
      </c>
      <c r="J27" s="3">
        <f>'[22]Novembro'!$K$13</f>
        <v>0</v>
      </c>
      <c r="K27" s="3">
        <f>'[22]Novembro'!$K$14</f>
        <v>10.6</v>
      </c>
      <c r="L27" s="3">
        <f>'[22]Novembro'!$K$15</f>
        <v>0</v>
      </c>
      <c r="M27" s="3">
        <f>'[22]Novembro'!$K$16</f>
        <v>0</v>
      </c>
      <c r="N27" s="3">
        <f>'[22]Novembro'!$K$17</f>
        <v>0</v>
      </c>
      <c r="O27" s="3">
        <f>'[22]Novembro'!$K$18</f>
        <v>0</v>
      </c>
      <c r="P27" s="3">
        <f>'[22]Novembro'!$K$19</f>
        <v>7.2</v>
      </c>
      <c r="Q27" s="3">
        <f>'[22]Novembro'!$K$20</f>
        <v>0.2</v>
      </c>
      <c r="R27" s="3">
        <f>'[22]Novembro'!$K$21</f>
        <v>0</v>
      </c>
      <c r="S27" s="3">
        <f>'[22]Novembro'!$K$22</f>
        <v>0</v>
      </c>
      <c r="T27" s="3">
        <f>'[22]Novembro'!$K$23</f>
        <v>0</v>
      </c>
      <c r="U27" s="3">
        <f>'[22]Novembro'!$K$24</f>
        <v>10</v>
      </c>
      <c r="V27" s="3">
        <f>'[22]Novembro'!$K$25</f>
        <v>0</v>
      </c>
      <c r="W27" s="3">
        <f>'[22]Novembro'!$K$26</f>
        <v>10</v>
      </c>
      <c r="X27" s="3">
        <f>'[22]Novembro'!$K$27</f>
        <v>0</v>
      </c>
      <c r="Y27" s="3">
        <f>'[22]Novembro'!$K$28</f>
        <v>0</v>
      </c>
      <c r="Z27" s="3">
        <f>'[22]Novembro'!$K$29</f>
        <v>0</v>
      </c>
      <c r="AA27" s="3">
        <f>'[22]Novembro'!$K$30</f>
        <v>0</v>
      </c>
      <c r="AB27" s="3">
        <f>'[22]Novembro'!$K$31</f>
        <v>0</v>
      </c>
      <c r="AC27" s="3">
        <f>'[22]Novembro'!$K$32</f>
        <v>0</v>
      </c>
      <c r="AD27" s="3">
        <f>'[22]Novembro'!$K$33</f>
        <v>2.2</v>
      </c>
      <c r="AE27" s="3">
        <f>'[22]Novembro'!$K$34</f>
        <v>34.2</v>
      </c>
      <c r="AF27" s="17">
        <f>SUM(B27:AE27)</f>
        <v>82.4</v>
      </c>
      <c r="AG27" s="17">
        <f>MAX(B27:AE27)</f>
        <v>34.2</v>
      </c>
      <c r="AH27" s="59" t="s">
        <v>58</v>
      </c>
    </row>
    <row r="28" spans="1:34" s="5" customFormat="1" ht="16.5" customHeight="1">
      <c r="A28" s="14" t="s">
        <v>34</v>
      </c>
      <c r="B28" s="22">
        <f>MAX(B6:B27)</f>
        <v>6.6</v>
      </c>
      <c r="C28" s="22">
        <f>MAX(C6:C27)</f>
        <v>0</v>
      </c>
      <c r="D28" s="22">
        <f aca="true" t="shared" si="5" ref="D28:AE28">MAX(D6:D27)</f>
        <v>0</v>
      </c>
      <c r="E28" s="22">
        <f t="shared" si="5"/>
        <v>2.4000000000000004</v>
      </c>
      <c r="F28" s="22">
        <f t="shared" si="5"/>
        <v>134.8</v>
      </c>
      <c r="G28" s="22">
        <f t="shared" si="5"/>
        <v>2.8000000000000003</v>
      </c>
      <c r="H28" s="22">
        <f t="shared" si="5"/>
        <v>0.2</v>
      </c>
      <c r="I28" s="22">
        <f t="shared" si="5"/>
        <v>0.6</v>
      </c>
      <c r="J28" s="22">
        <f t="shared" si="5"/>
        <v>29.599999999999998</v>
      </c>
      <c r="K28" s="22">
        <f t="shared" si="5"/>
        <v>10.6</v>
      </c>
      <c r="L28" s="22">
        <f t="shared" si="5"/>
        <v>0</v>
      </c>
      <c r="M28" s="22">
        <f t="shared" si="5"/>
        <v>3</v>
      </c>
      <c r="N28" s="22">
        <f>MAX(N6:N27)</f>
        <v>26.4</v>
      </c>
      <c r="O28" s="22">
        <f t="shared" si="5"/>
        <v>8</v>
      </c>
      <c r="P28" s="22">
        <f t="shared" si="5"/>
        <v>60.400000000000006</v>
      </c>
      <c r="Q28" s="22">
        <f t="shared" si="5"/>
        <v>2.2</v>
      </c>
      <c r="R28" s="22">
        <f t="shared" si="5"/>
        <v>2.8</v>
      </c>
      <c r="S28" s="22">
        <f t="shared" si="5"/>
        <v>0</v>
      </c>
      <c r="T28" s="22">
        <f t="shared" si="5"/>
        <v>4.8</v>
      </c>
      <c r="U28" s="22">
        <f t="shared" si="5"/>
        <v>75.6</v>
      </c>
      <c r="V28" s="22">
        <f t="shared" si="5"/>
        <v>66</v>
      </c>
      <c r="W28" s="22">
        <f t="shared" si="5"/>
        <v>52.400000000000006</v>
      </c>
      <c r="X28" s="22">
        <f t="shared" si="5"/>
        <v>5.4</v>
      </c>
      <c r="Y28" s="22">
        <f t="shared" si="5"/>
        <v>1.5999999999999999</v>
      </c>
      <c r="Z28" s="22">
        <f t="shared" si="5"/>
        <v>1.9999999999999998</v>
      </c>
      <c r="AA28" s="22">
        <f t="shared" si="5"/>
        <v>7.6</v>
      </c>
      <c r="AB28" s="22">
        <f t="shared" si="5"/>
        <v>0.4</v>
      </c>
      <c r="AC28" s="22">
        <f t="shared" si="5"/>
        <v>51</v>
      </c>
      <c r="AD28" s="22">
        <f t="shared" si="5"/>
        <v>52.8</v>
      </c>
      <c r="AE28" s="22">
        <f t="shared" si="5"/>
        <v>48.2</v>
      </c>
      <c r="AF28" s="27">
        <f>MAX(AF5:AF27)</f>
        <v>245.40000000000003</v>
      </c>
      <c r="AG28" s="40">
        <f>MAX(AG5:AG27)</f>
        <v>134.8</v>
      </c>
      <c r="AH28" s="43"/>
    </row>
    <row r="29" spans="1:34" s="30" customFormat="1" ht="12.75">
      <c r="A29" s="28" t="s">
        <v>37</v>
      </c>
      <c r="B29" s="29">
        <f>SUM(B6:B27)</f>
        <v>17.999999999999996</v>
      </c>
      <c r="C29" s="29">
        <f aca="true" t="shared" si="6" ref="C29:AE29">SUM(C6:C27)</f>
        <v>0</v>
      </c>
      <c r="D29" s="29">
        <f t="shared" si="6"/>
        <v>0</v>
      </c>
      <c r="E29" s="29">
        <f t="shared" si="6"/>
        <v>2.6000000000000005</v>
      </c>
      <c r="F29" s="29">
        <f t="shared" si="6"/>
        <v>667.4000000000001</v>
      </c>
      <c r="G29" s="29">
        <f t="shared" si="6"/>
        <v>5.200000000000001</v>
      </c>
      <c r="H29" s="29">
        <f t="shared" si="6"/>
        <v>0.2</v>
      </c>
      <c r="I29" s="29">
        <f t="shared" si="6"/>
        <v>0.8</v>
      </c>
      <c r="J29" s="29">
        <f t="shared" si="6"/>
        <v>61.199999999999996</v>
      </c>
      <c r="K29" s="29">
        <f t="shared" si="6"/>
        <v>24.200000000000003</v>
      </c>
      <c r="L29" s="29">
        <f t="shared" si="6"/>
        <v>0</v>
      </c>
      <c r="M29" s="29">
        <f t="shared" si="6"/>
        <v>3.4</v>
      </c>
      <c r="N29" s="29">
        <f t="shared" si="6"/>
        <v>47.199999999999996</v>
      </c>
      <c r="O29" s="29">
        <f t="shared" si="6"/>
        <v>13.2</v>
      </c>
      <c r="P29" s="29">
        <f t="shared" si="6"/>
        <v>293.59999999999997</v>
      </c>
      <c r="Q29" s="29">
        <f t="shared" si="6"/>
        <v>7.000000000000002</v>
      </c>
      <c r="R29" s="29">
        <f t="shared" si="6"/>
        <v>3.4</v>
      </c>
      <c r="S29" s="29">
        <f t="shared" si="6"/>
        <v>0</v>
      </c>
      <c r="T29" s="29">
        <f t="shared" si="6"/>
        <v>9.4</v>
      </c>
      <c r="U29" s="29">
        <f t="shared" si="6"/>
        <v>489.99999999999994</v>
      </c>
      <c r="V29" s="29">
        <f t="shared" si="6"/>
        <v>92.8</v>
      </c>
      <c r="W29" s="29">
        <f t="shared" si="6"/>
        <v>142.59999999999997</v>
      </c>
      <c r="X29" s="29">
        <f t="shared" si="6"/>
        <v>6.6000000000000005</v>
      </c>
      <c r="Y29" s="29">
        <f t="shared" si="6"/>
        <v>2.2</v>
      </c>
      <c r="Z29" s="29">
        <f t="shared" si="6"/>
        <v>2.1999999999999997</v>
      </c>
      <c r="AA29" s="29">
        <f t="shared" si="6"/>
        <v>11.600000000000001</v>
      </c>
      <c r="AB29" s="29">
        <f t="shared" si="6"/>
        <v>1</v>
      </c>
      <c r="AC29" s="29">
        <f t="shared" si="6"/>
        <v>292.99999999999994</v>
      </c>
      <c r="AD29" s="29">
        <f t="shared" si="6"/>
        <v>184.39999999999995</v>
      </c>
      <c r="AE29" s="29">
        <f t="shared" si="6"/>
        <v>236</v>
      </c>
      <c r="AF29" s="18">
        <f>SUM(AF5:AF27)</f>
        <v>2729.8</v>
      </c>
      <c r="AG29" s="41"/>
      <c r="AH29" s="42"/>
    </row>
  </sheetData>
  <sheetProtection password="C6EC" sheet="1"/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L3:L4"/>
    <mergeCell ref="N3:N4"/>
    <mergeCell ref="O3:O4"/>
    <mergeCell ref="Z3:Z4"/>
    <mergeCell ref="U3:U4"/>
    <mergeCell ref="V3:V4"/>
    <mergeCell ref="W3:W4"/>
    <mergeCell ref="A2:A4"/>
    <mergeCell ref="B3:B4"/>
    <mergeCell ref="C3:C4"/>
    <mergeCell ref="D3:D4"/>
    <mergeCell ref="J3:J4"/>
    <mergeCell ref="K3:K4"/>
    <mergeCell ref="AA3:AA4"/>
    <mergeCell ref="T3:T4"/>
    <mergeCell ref="AE3:AE4"/>
    <mergeCell ref="E3:E4"/>
    <mergeCell ref="F3:F4"/>
    <mergeCell ref="G3:G4"/>
    <mergeCell ref="M3:M4"/>
    <mergeCell ref="Q3:Q4"/>
    <mergeCell ref="R3:R4"/>
    <mergeCell ref="S3:S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C13">
      <selection activeCell="AF28" sqref="AF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7.421875" style="19" bestFit="1" customWidth="1"/>
    <col min="33" max="33" width="6.57421875" style="33" bestFit="1" customWidth="1"/>
  </cols>
  <sheetData>
    <row r="1" spans="1:33" ht="19.5" customHeight="1" thickBo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19.5" customHeight="1">
      <c r="A2" s="68" t="s">
        <v>21</v>
      </c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s="4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42</v>
      </c>
      <c r="AG3" s="35" t="s">
        <v>41</v>
      </c>
    </row>
    <row r="4" spans="1:33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  <c r="AG4" s="34" t="s">
        <v>40</v>
      </c>
    </row>
    <row r="5" spans="1:33" s="5" customFormat="1" ht="19.5" customHeight="1" thickTop="1">
      <c r="A5" s="9" t="s">
        <v>50</v>
      </c>
      <c r="B5" s="47">
        <f>'[23]Novembro'!$C$5</f>
        <v>30.1</v>
      </c>
      <c r="C5" s="47">
        <f>'[23]Novembro'!$C$6</f>
        <v>31.8</v>
      </c>
      <c r="D5" s="47">
        <f>'[23]Novembro'!$C$7</f>
        <v>33.6</v>
      </c>
      <c r="E5" s="47">
        <f>'[23]Novembro'!$C$8</f>
        <v>36.6</v>
      </c>
      <c r="F5" s="47">
        <f>'[23]Novembro'!$C$9</f>
        <v>30.6</v>
      </c>
      <c r="G5" s="47">
        <f>'[23]Novembro'!$C$10</f>
        <v>28.9</v>
      </c>
      <c r="H5" s="47">
        <f>'[23]Novembro'!$C$11</f>
        <v>32.2</v>
      </c>
      <c r="I5" s="47">
        <f>'[23]Novembro'!$C$12</f>
        <v>35.7</v>
      </c>
      <c r="J5" s="47">
        <f>'[23]Novembro'!$C$13</f>
        <v>34.7</v>
      </c>
      <c r="K5" s="47">
        <f>'[23]Novembro'!$C$14</f>
        <v>26.1</v>
      </c>
      <c r="L5" s="47">
        <f>'[23]Novembro'!$C$15</f>
        <v>30.4</v>
      </c>
      <c r="M5" s="47">
        <f>'[23]Novembro'!$C$16</f>
        <v>32.1</v>
      </c>
      <c r="N5" s="47">
        <f>'[23]Novembro'!$C$17</f>
        <v>32.6</v>
      </c>
      <c r="O5" s="47">
        <f>'[23]Novembro'!$C$18</f>
        <v>31.6</v>
      </c>
      <c r="P5" s="47">
        <f>'[23]Novembro'!$C$19</f>
        <v>31.4</v>
      </c>
      <c r="Q5" s="47">
        <f>'[23]Novembro'!$C$20</f>
        <v>26.1</v>
      </c>
      <c r="R5" s="47">
        <f>'[23]Novembro'!$C$21</f>
        <v>31.7</v>
      </c>
      <c r="S5" s="47">
        <f>'[23]Novembro'!$C$22</f>
        <v>32.7</v>
      </c>
      <c r="T5" s="47">
        <f>'[23]Novembro'!$C$23</f>
        <v>35</v>
      </c>
      <c r="U5" s="47">
        <f>'[23]Novembro'!$C$24</f>
        <v>28.9</v>
      </c>
      <c r="V5" s="47">
        <f>'[23]Novembro'!$C$25</f>
        <v>34.5</v>
      </c>
      <c r="W5" s="47">
        <f>'[23]Novembro'!$C$26</f>
        <v>31.8</v>
      </c>
      <c r="X5" s="47">
        <f>'[23]Novembro'!$C$27</f>
        <v>33.3</v>
      </c>
      <c r="Y5" s="47">
        <f>'[23]Novembro'!$C$28</f>
        <v>34.9</v>
      </c>
      <c r="Z5" s="47">
        <f>'[23]Novembro'!$C$29</f>
        <v>34.1</v>
      </c>
      <c r="AA5" s="47">
        <f>'[23]Novembro'!$C$30</f>
        <v>35.1</v>
      </c>
      <c r="AB5" s="47">
        <f>'[23]Novembro'!$C$31</f>
        <v>37.4</v>
      </c>
      <c r="AC5" s="47">
        <f>'[23]Novembro'!$C$32</f>
        <v>34.6</v>
      </c>
      <c r="AD5" s="47">
        <f>'[23]Novembro'!$C$33</f>
        <v>32.4</v>
      </c>
      <c r="AE5" s="47">
        <f>'[23]Novembro'!$C$34</f>
        <v>33.9</v>
      </c>
      <c r="AF5" s="52">
        <f>MAX(B5:AE5)</f>
        <v>37.4</v>
      </c>
      <c r="AG5" s="53">
        <f>AVERAGE(B5:AE5)</f>
        <v>32.49333333333333</v>
      </c>
    </row>
    <row r="6" spans="1:33" ht="16.5" customHeight="1">
      <c r="A6" s="10" t="s">
        <v>0</v>
      </c>
      <c r="B6" s="3">
        <f>'[1]Novembro'!$C$5</f>
        <v>30.6</v>
      </c>
      <c r="C6" s="3">
        <f>'[1]Novembro'!$C$6</f>
        <v>31</v>
      </c>
      <c r="D6" s="3">
        <f>'[1]Novembro'!$C$7</f>
        <v>31.7</v>
      </c>
      <c r="E6" s="3">
        <f>'[1]Novembro'!$C$8</f>
        <v>35</v>
      </c>
      <c r="F6" s="3">
        <f>'[1]Novembro'!$C$9</f>
        <v>29.5</v>
      </c>
      <c r="G6" s="3">
        <f>'[1]Novembro'!$C$10</f>
        <v>28.6</v>
      </c>
      <c r="H6" s="3">
        <f>'[1]Novembro'!$C$11</f>
        <v>32</v>
      </c>
      <c r="I6" s="3">
        <f>'[1]Novembro'!$C$12</f>
        <v>35.1</v>
      </c>
      <c r="J6" s="3">
        <f>'[1]Novembro'!$C$13</f>
        <v>33.5</v>
      </c>
      <c r="K6" s="3">
        <f>'[1]Novembro'!$C$14</f>
        <v>25</v>
      </c>
      <c r="L6" s="3">
        <f>'[1]Novembro'!$C$15</f>
        <v>29.4</v>
      </c>
      <c r="M6" s="3">
        <f>'[1]Novembro'!$C$16</f>
        <v>29.7</v>
      </c>
      <c r="N6" s="3">
        <f>'[1]Novembro'!$C$17</f>
        <v>28.9</v>
      </c>
      <c r="O6" s="3">
        <f>'[1]Novembro'!$C$18</f>
        <v>31</v>
      </c>
      <c r="P6" s="3">
        <f>'[1]Novembro'!$C$19</f>
        <v>25</v>
      </c>
      <c r="Q6" s="3">
        <f>'[1]Novembro'!$C$20</f>
        <v>28.4</v>
      </c>
      <c r="R6" s="3">
        <f>'[1]Novembro'!$C$21</f>
        <v>31.4</v>
      </c>
      <c r="S6" s="3">
        <f>'[1]Novembro'!$C$22</f>
        <v>32.3</v>
      </c>
      <c r="T6" s="3">
        <f>'[1]Novembro'!$C$23</f>
        <v>34.6</v>
      </c>
      <c r="U6" s="3">
        <f>'[1]Novembro'!$C$24</f>
        <v>28.8</v>
      </c>
      <c r="V6" s="3">
        <f>'[1]Novembro'!$C$25</f>
        <v>29.5</v>
      </c>
      <c r="W6" s="3">
        <f>'[1]Novembro'!$C$26</f>
        <v>29.9</v>
      </c>
      <c r="X6" s="3">
        <f>'[1]Novembro'!$C$27</f>
        <v>32.1</v>
      </c>
      <c r="Y6" s="3">
        <f>'[1]Novembro'!$C$28</f>
        <v>28.7</v>
      </c>
      <c r="Z6" s="3">
        <f>'[1]Novembro'!$C$29</f>
        <v>29.9</v>
      </c>
      <c r="AA6" s="3">
        <f>'[1]Novembro'!$C$30</f>
        <v>32.7</v>
      </c>
      <c r="AB6" s="3">
        <f>'[1]Novembro'!$C$31</f>
        <v>36.1</v>
      </c>
      <c r="AC6" s="3">
        <f>'[1]Novembro'!$C$32</f>
        <v>31.5</v>
      </c>
      <c r="AD6" s="3">
        <f>'[1]Novembro'!$C$33</f>
        <v>31.1</v>
      </c>
      <c r="AE6" s="3">
        <f>'[1]Novembro'!$C$34</f>
        <v>29.2</v>
      </c>
      <c r="AF6" s="17">
        <f aca="true" t="shared" si="1" ref="AF6:AF13">MAX(B6:AE6)</f>
        <v>36.1</v>
      </c>
      <c r="AG6" s="26">
        <f aca="true" t="shared" si="2" ref="AG6:AG13">AVERAGE(B6:AE6)</f>
        <v>30.740000000000002</v>
      </c>
    </row>
    <row r="7" spans="1:33" ht="16.5" customHeight="1">
      <c r="A7" s="10" t="s">
        <v>1</v>
      </c>
      <c r="B7" s="3">
        <f>'[2]Novembro'!$C$5</f>
        <v>30.6</v>
      </c>
      <c r="C7" s="3">
        <f>'[2]Novembro'!$C$6</f>
        <v>31</v>
      </c>
      <c r="D7" s="3">
        <f>'[2]Novembro'!$C$7</f>
        <v>33.7</v>
      </c>
      <c r="E7" s="3">
        <f>'[2]Novembro'!$C$8</f>
        <v>36.8</v>
      </c>
      <c r="F7" s="3">
        <f>'[2]Novembro'!$C$9</f>
        <v>29.9</v>
      </c>
      <c r="G7" s="3">
        <f>'[2]Novembro'!$C$10</f>
        <v>29.9</v>
      </c>
      <c r="H7" s="3">
        <f>'[2]Novembro'!$C$11</f>
        <v>32</v>
      </c>
      <c r="I7" s="3">
        <f>'[2]Novembro'!$C$12</f>
        <v>35.1</v>
      </c>
      <c r="J7" s="3">
        <f>'[2]Novembro'!$C$13</f>
        <v>35.1</v>
      </c>
      <c r="K7" s="3">
        <f>'[2]Novembro'!$C$14</f>
        <v>25.6</v>
      </c>
      <c r="L7" s="3">
        <f>'[2]Novembro'!$C$15</f>
        <v>30.7</v>
      </c>
      <c r="M7" s="3">
        <f>'[2]Novembro'!$C$16</f>
        <v>34.1</v>
      </c>
      <c r="N7" s="3">
        <f>'[2]Novembro'!$C$17</f>
        <v>35</v>
      </c>
      <c r="O7" s="3">
        <f>'[2]Novembro'!$C$18</f>
        <v>33</v>
      </c>
      <c r="P7" s="3">
        <f>'[2]Novembro'!$C$19</f>
        <v>27.5</v>
      </c>
      <c r="Q7" s="3">
        <f>'[2]Novembro'!$C$20</f>
        <v>27.5</v>
      </c>
      <c r="R7" s="3">
        <f>'[2]Novembro'!$C$21</f>
        <v>32.4</v>
      </c>
      <c r="S7" s="3">
        <f>'[2]Novembro'!$C$22</f>
        <v>33.6</v>
      </c>
      <c r="T7" s="3">
        <f>'[2]Novembro'!$C$23</f>
        <v>35.2</v>
      </c>
      <c r="U7" s="3">
        <f>'[2]Novembro'!$C$24</f>
        <v>29.7</v>
      </c>
      <c r="V7" s="3">
        <f>'[2]Novembro'!$C$25</f>
        <v>31.7</v>
      </c>
      <c r="W7" s="3">
        <f>'[2]Novembro'!$C$26</f>
        <v>31.1</v>
      </c>
      <c r="X7" s="3">
        <f>'[2]Novembro'!$C$27</f>
        <v>32.4</v>
      </c>
      <c r="Y7" s="3">
        <f>'[2]Novembro'!$C$28</f>
        <v>33.4</v>
      </c>
      <c r="Z7" s="3">
        <f>'[2]Novembro'!$C$29</f>
        <v>32.1</v>
      </c>
      <c r="AA7" s="3">
        <f>'[2]Novembro'!$C$30</f>
        <v>34.5</v>
      </c>
      <c r="AB7" s="3">
        <f>'[2]Novembro'!$C$31</f>
        <v>36.2</v>
      </c>
      <c r="AC7" s="3">
        <f>'[2]Novembro'!$C$32</f>
        <v>34</v>
      </c>
      <c r="AD7" s="3">
        <f>'[2]Novembro'!$C$33</f>
        <v>31.1</v>
      </c>
      <c r="AE7" s="3">
        <f>'[2]Novembro'!$C$34</f>
        <v>31.7</v>
      </c>
      <c r="AF7" s="17">
        <f t="shared" si="1"/>
        <v>36.8</v>
      </c>
      <c r="AG7" s="26">
        <f t="shared" si="2"/>
        <v>32.22000000000001</v>
      </c>
    </row>
    <row r="8" spans="1:33" ht="16.5" customHeight="1">
      <c r="A8" s="10" t="s">
        <v>2</v>
      </c>
      <c r="B8" s="3">
        <f>'[3]Novembro'!$C$5</f>
        <v>28.3</v>
      </c>
      <c r="C8" s="3">
        <f>'[3]Novembro'!$C$6</f>
        <v>29.2</v>
      </c>
      <c r="D8" s="3">
        <f>'[3]Novembro'!$C$7</f>
        <v>31.6</v>
      </c>
      <c r="E8" s="3">
        <f>'[3]Novembro'!$C$8</f>
        <v>34.9</v>
      </c>
      <c r="F8" s="3">
        <f>'[3]Novembro'!$C$9</f>
        <v>27.5</v>
      </c>
      <c r="G8" s="3">
        <f>'[3]Novembro'!$C$10</f>
        <v>27.9</v>
      </c>
      <c r="H8" s="3">
        <f>'[3]Novembro'!$C$11</f>
        <v>30.9</v>
      </c>
      <c r="I8" s="3">
        <f>'[3]Novembro'!$C$12</f>
        <v>33.3</v>
      </c>
      <c r="J8" s="3">
        <f>'[3]Novembro'!$C$13</f>
        <v>32</v>
      </c>
      <c r="K8" s="3">
        <f>'[3]Novembro'!$C$14</f>
        <v>24.2</v>
      </c>
      <c r="L8" s="3">
        <f>'[3]Novembro'!$C$15</f>
        <v>29.9</v>
      </c>
      <c r="M8" s="3">
        <f>'[3]Novembro'!$C$16</f>
        <v>32.3</v>
      </c>
      <c r="N8" s="3">
        <f>'[3]Novembro'!$C$17</f>
        <v>33.3</v>
      </c>
      <c r="O8" s="3">
        <f>'[3]Novembro'!$C$18</f>
        <v>30.9</v>
      </c>
      <c r="P8" s="3">
        <f>'[3]Novembro'!$C$19</f>
        <v>28.2</v>
      </c>
      <c r="Q8" s="3">
        <f>'[3]Novembro'!$C$20</f>
        <v>26</v>
      </c>
      <c r="R8" s="3">
        <f>'[3]Novembro'!$C$21</f>
        <v>30.3</v>
      </c>
      <c r="S8" s="3">
        <f>'[3]Novembro'!$C$22</f>
        <v>31.9</v>
      </c>
      <c r="T8" s="3">
        <f>'[3]Novembro'!$C$23</f>
        <v>33.4</v>
      </c>
      <c r="U8" s="3">
        <f>'[3]Novembro'!$C$24</f>
        <v>26.8</v>
      </c>
      <c r="V8" s="3">
        <f>'[3]Novembro'!$C$25</f>
        <v>30.2</v>
      </c>
      <c r="W8" s="3">
        <f>'[3]Novembro'!$C$26</f>
        <v>28.5</v>
      </c>
      <c r="X8" s="3">
        <f>'[3]Novembro'!$C$27</f>
        <v>30.4</v>
      </c>
      <c r="Y8" s="3">
        <f>'[3]Novembro'!$C$28</f>
        <v>32.2</v>
      </c>
      <c r="Z8" s="3">
        <f>'[3]Novembro'!$C$29</f>
        <v>30.7</v>
      </c>
      <c r="AA8" s="3">
        <f>'[3]Novembro'!$C$30</f>
        <v>32.3</v>
      </c>
      <c r="AB8" s="3">
        <f>'[3]Novembro'!$C$31</f>
        <v>34.8</v>
      </c>
      <c r="AC8" s="3">
        <f>'[3]Novembro'!$C$32</f>
        <v>32.2</v>
      </c>
      <c r="AD8" s="3">
        <f>'[3]Novembro'!$C$33</f>
        <v>28.9</v>
      </c>
      <c r="AE8" s="3">
        <f>'[3]Novembro'!$C$34</f>
        <v>30.7</v>
      </c>
      <c r="AF8" s="17">
        <f t="shared" si="1"/>
        <v>34.9</v>
      </c>
      <c r="AG8" s="26">
        <f t="shared" si="2"/>
        <v>30.456666666666667</v>
      </c>
    </row>
    <row r="9" spans="1:33" ht="16.5" customHeight="1">
      <c r="A9" s="10" t="s">
        <v>3</v>
      </c>
      <c r="B9" s="3">
        <f>'[4]Novembro'!$C$5</f>
        <v>26.8</v>
      </c>
      <c r="C9" s="3">
        <f>'[4]Novembro'!$C$6</f>
        <v>30.3</v>
      </c>
      <c r="D9" s="3">
        <f>'[4]Novembro'!$C$7</f>
        <v>32.8</v>
      </c>
      <c r="E9" s="3">
        <f>'[4]Novembro'!$C$8</f>
        <v>34.7</v>
      </c>
      <c r="F9" s="3">
        <f>'[4]Novembro'!$C$9</f>
        <v>32.2</v>
      </c>
      <c r="G9" s="3">
        <f>'[4]Novembro'!$C$10</f>
        <v>28.1</v>
      </c>
      <c r="H9" s="3">
        <f>'[4]Novembro'!$C$11</f>
        <v>31.4</v>
      </c>
      <c r="I9" s="3">
        <f>'[4]Novembro'!$C$12</f>
        <v>34.1</v>
      </c>
      <c r="J9" s="3">
        <f>'[4]Novembro'!$C$13</f>
        <v>33.3</v>
      </c>
      <c r="K9" s="3">
        <f>'[4]Novembro'!$C$14</f>
        <v>28.3</v>
      </c>
      <c r="L9" s="3">
        <f>'[4]Novembro'!$C$15</f>
        <v>31.7</v>
      </c>
      <c r="M9" s="3">
        <f>'[4]Novembro'!$C$16</f>
        <v>33.6</v>
      </c>
      <c r="N9" s="3">
        <f>'[4]Novembro'!$C$17</f>
        <v>32.8</v>
      </c>
      <c r="O9" s="3">
        <f>'[4]Novembro'!$C$18</f>
        <v>31.5</v>
      </c>
      <c r="P9" s="3">
        <f>'[4]Novembro'!$C$19</f>
        <v>30.4</v>
      </c>
      <c r="Q9" s="3">
        <f>'[4]Novembro'!$C$20</f>
        <v>29.1</v>
      </c>
      <c r="R9" s="3">
        <f>'[4]Novembro'!$C$21</f>
        <v>30.7</v>
      </c>
      <c r="S9" s="3">
        <f>'[4]Novembro'!$C$22</f>
        <v>32.4</v>
      </c>
      <c r="T9" s="3">
        <f>'[4]Novembro'!$C$23</f>
        <v>35.3</v>
      </c>
      <c r="U9" s="3">
        <f>'[4]Novembro'!$C$24</f>
        <v>33.6</v>
      </c>
      <c r="V9" s="3">
        <f>'[4]Novembro'!$C$25</f>
        <v>34.5</v>
      </c>
      <c r="W9" s="3">
        <f>'[4]Novembro'!$C$26</f>
        <v>28.7</v>
      </c>
      <c r="X9" s="3">
        <f>'[4]Novembro'!$C$27</f>
        <v>32.2</v>
      </c>
      <c r="Y9" s="3">
        <f>'[4]Novembro'!$C$28</f>
        <v>33.5</v>
      </c>
      <c r="Z9" s="3">
        <f>'[4]Novembro'!$C$29</f>
        <v>33.8</v>
      </c>
      <c r="AA9" s="3">
        <f>'[4]Novembro'!$C$30</f>
        <v>34.1</v>
      </c>
      <c r="AB9" s="3">
        <f>'[4]Novembro'!$C$31</f>
        <v>35.1</v>
      </c>
      <c r="AC9" s="3">
        <f>'[4]Novembro'!$C$32</f>
        <v>34.2</v>
      </c>
      <c r="AD9" s="3">
        <f>'[4]Novembro'!$C$33</f>
        <v>32</v>
      </c>
      <c r="AE9" s="3">
        <f>'[4]Novembro'!$C$34</f>
        <v>33</v>
      </c>
      <c r="AF9" s="17">
        <f t="shared" si="1"/>
        <v>35.3</v>
      </c>
      <c r="AG9" s="26">
        <f t="shared" si="2"/>
        <v>32.14000000000001</v>
      </c>
    </row>
    <row r="10" spans="1:33" ht="16.5" customHeight="1">
      <c r="A10" s="10" t="s">
        <v>4</v>
      </c>
      <c r="B10" s="3">
        <f>'[5]Novembro'!$C$5</f>
        <v>23.7</v>
      </c>
      <c r="C10" s="3">
        <f>'[5]Novembro'!$C$6</f>
        <v>27.4</v>
      </c>
      <c r="D10" s="3">
        <f>'[5]Novembro'!$C$7</f>
        <v>30.6</v>
      </c>
      <c r="E10" s="3">
        <f>'[5]Novembro'!$C$8</f>
        <v>30.6</v>
      </c>
      <c r="F10" s="3">
        <f>'[5]Novembro'!$C$9</f>
        <v>28.8</v>
      </c>
      <c r="G10" s="3">
        <f>'[5]Novembro'!$C$10</f>
        <v>25.4</v>
      </c>
      <c r="H10" s="3">
        <f>'[5]Novembro'!$C$11</f>
        <v>29.4</v>
      </c>
      <c r="I10" s="3">
        <f>'[5]Novembro'!$C$12</f>
        <v>30.7</v>
      </c>
      <c r="J10" s="3">
        <f>'[5]Novembro'!$C$13</f>
        <v>31.4</v>
      </c>
      <c r="K10" s="3">
        <f>'[5]Novembro'!$C$14</f>
        <v>27.1</v>
      </c>
      <c r="L10" s="3">
        <f>'[5]Novembro'!$C$15</f>
        <v>28.9</v>
      </c>
      <c r="M10" s="3">
        <f>'[5]Novembro'!$C$16</f>
        <v>29.9</v>
      </c>
      <c r="N10" s="3">
        <f>'[5]Novembro'!$C$17</f>
        <v>31.4</v>
      </c>
      <c r="O10" s="3">
        <f>'[5]Novembro'!$C$18</f>
        <v>28.6</v>
      </c>
      <c r="P10" s="3">
        <f>'[5]Novembro'!$C$19</f>
        <v>27</v>
      </c>
      <c r="Q10" s="3">
        <f>'[5]Novembro'!$C$20</f>
        <v>26.4</v>
      </c>
      <c r="R10" s="3">
        <f>'[5]Novembro'!$C$21</f>
        <v>27.7</v>
      </c>
      <c r="S10" s="3">
        <f>'[5]Novembro'!$C$22</f>
        <v>29.7</v>
      </c>
      <c r="T10" s="3">
        <f>'[5]Novembro'!$C$23</f>
        <v>32.2</v>
      </c>
      <c r="U10" s="3">
        <f>'[5]Novembro'!$C$24</f>
        <v>29.8</v>
      </c>
      <c r="V10" s="3">
        <f>'[5]Novembro'!$C$25</f>
        <v>30.3</v>
      </c>
      <c r="W10" s="3">
        <f>'[5]Novembro'!$C$26</f>
        <v>26.4</v>
      </c>
      <c r="X10" s="3">
        <f>'[5]Novembro'!$C$27</f>
        <v>29.8</v>
      </c>
      <c r="Y10" s="3">
        <f>'[5]Novembro'!$C$28</f>
        <v>31.4</v>
      </c>
      <c r="Z10" s="3">
        <f>'[5]Novembro'!$C$29</f>
        <v>30.7</v>
      </c>
      <c r="AA10" s="3">
        <f>'[5]Novembro'!$C$30</f>
        <v>31.5</v>
      </c>
      <c r="AB10" s="3">
        <f>'[5]Novembro'!$C$31</f>
        <v>31.9</v>
      </c>
      <c r="AC10" s="3">
        <f>'[5]Novembro'!$C$32</f>
        <v>31.6</v>
      </c>
      <c r="AD10" s="3">
        <f>'[5]Novembro'!$C$33</f>
        <v>28.4</v>
      </c>
      <c r="AE10" s="3">
        <f>'[5]Novembro'!$C$34</f>
        <v>30.8</v>
      </c>
      <c r="AF10" s="17">
        <f t="shared" si="1"/>
        <v>32.2</v>
      </c>
      <c r="AG10" s="26">
        <f t="shared" si="2"/>
        <v>29.31666666666666</v>
      </c>
    </row>
    <row r="11" spans="1:33" ht="16.5" customHeight="1">
      <c r="A11" s="10" t="s">
        <v>5</v>
      </c>
      <c r="B11" s="3">
        <f>'[6]Novembro'!$C$5</f>
        <v>27.9</v>
      </c>
      <c r="C11" s="3">
        <f>'[6]Novembro'!$C$6</f>
        <v>32</v>
      </c>
      <c r="D11" s="3">
        <f>'[6]Novembro'!$C$7</f>
        <v>34.4</v>
      </c>
      <c r="E11" s="3">
        <f>'[6]Novembro'!$C$8</f>
        <v>37.5</v>
      </c>
      <c r="F11" s="3">
        <f>'[6]Novembro'!$C$9</f>
        <v>31.1</v>
      </c>
      <c r="G11" s="3">
        <f>'[6]Novembro'!$C$10</f>
        <v>30.5</v>
      </c>
      <c r="H11" s="3">
        <f>'[6]Novembro'!$C$11</f>
        <v>31.8</v>
      </c>
      <c r="I11" s="3">
        <f>'[6]Novembro'!$C$12</f>
        <v>35.4</v>
      </c>
      <c r="J11" s="3">
        <f>'[6]Novembro'!$C$13</f>
        <v>37.7</v>
      </c>
      <c r="K11" s="3">
        <f>'[6]Novembro'!$C$14</f>
        <v>27.7</v>
      </c>
      <c r="L11" s="3">
        <f>'[6]Novembro'!$C$15</f>
        <v>31.2</v>
      </c>
      <c r="M11" s="3">
        <f>'[6]Novembro'!$C$16</f>
        <v>36</v>
      </c>
      <c r="N11" s="3">
        <f>'[6]Novembro'!$C$17</f>
        <v>37.1</v>
      </c>
      <c r="O11" s="3">
        <f>'[6]Novembro'!$C$18</f>
        <v>36.1</v>
      </c>
      <c r="P11" s="3">
        <f>'[6]Novembro'!$C$19</f>
        <v>27.2</v>
      </c>
      <c r="Q11" s="3">
        <f>'[6]Novembro'!$C$20</f>
        <v>25.6</v>
      </c>
      <c r="R11" s="3">
        <f>'[6]Novembro'!$C$21</f>
        <v>32.3</v>
      </c>
      <c r="S11" s="3">
        <f>'[6]Novembro'!$C$22</f>
        <v>34.7</v>
      </c>
      <c r="T11" s="3">
        <f>'[6]Novembro'!$C$23</f>
        <v>37</v>
      </c>
      <c r="U11" s="3">
        <f>'[6]Novembro'!$C$24</f>
        <v>36.1</v>
      </c>
      <c r="V11" s="3">
        <f>'[6]Novembro'!$C$25</f>
        <v>32.5</v>
      </c>
      <c r="W11" s="3">
        <f>'[6]Novembro'!$C$26</f>
        <v>31.4</v>
      </c>
      <c r="X11" s="3">
        <f>'[6]Novembro'!$C$27</f>
        <v>33.8</v>
      </c>
      <c r="Y11" s="3">
        <f>'[6]Novembro'!$C$28</f>
        <v>30</v>
      </c>
      <c r="Z11" s="3">
        <f>'[6]Novembro'!$C$29</f>
        <v>33.7</v>
      </c>
      <c r="AA11" s="3">
        <f>'[6]Novembro'!$C$30</f>
        <v>36.3</v>
      </c>
      <c r="AB11" s="3">
        <f>'[6]Novembro'!$C$31</f>
        <v>37.7</v>
      </c>
      <c r="AC11" s="3">
        <f>'[6]Novembro'!$C$32</f>
        <v>37.1</v>
      </c>
      <c r="AD11" s="3">
        <f>'[6]Novembro'!$C$33</f>
        <v>28.1</v>
      </c>
      <c r="AE11" s="3">
        <f>'[6]Novembro'!$C$34</f>
        <v>32.4</v>
      </c>
      <c r="AF11" s="17">
        <f t="shared" si="1"/>
        <v>37.7</v>
      </c>
      <c r="AG11" s="26">
        <f t="shared" si="2"/>
        <v>33.07666666666667</v>
      </c>
    </row>
    <row r="12" spans="1:33" ht="16.5" customHeight="1">
      <c r="A12" s="10" t="s">
        <v>6</v>
      </c>
      <c r="B12" s="3">
        <f>'[7]Novembro'!$C$5</f>
        <v>29.2</v>
      </c>
      <c r="C12" s="3">
        <f>'[7]Novembro'!$C$6</f>
        <v>33.7</v>
      </c>
      <c r="D12" s="3">
        <f>'[7]Novembro'!$C$7</f>
        <v>35.8</v>
      </c>
      <c r="E12" s="3">
        <f>'[7]Novembro'!$C$8</f>
        <v>38</v>
      </c>
      <c r="F12" s="3">
        <f>'[7]Novembro'!$C$9</f>
        <v>32.6</v>
      </c>
      <c r="G12" s="3">
        <f>'[7]Novembro'!$C$10</f>
        <v>30.3</v>
      </c>
      <c r="H12" s="3">
        <f>'[7]Novembro'!$C$11</f>
        <v>32.9</v>
      </c>
      <c r="I12" s="3">
        <f>'[7]Novembro'!$C$12</f>
        <v>35</v>
      </c>
      <c r="J12" s="3">
        <f>'[7]Novembro'!$C$13</f>
        <v>33.2</v>
      </c>
      <c r="K12" s="3">
        <f>'[7]Novembro'!$C$14</f>
        <v>27.9</v>
      </c>
      <c r="L12" s="3">
        <f>'[7]Novembro'!$C$15</f>
        <v>33</v>
      </c>
      <c r="M12" s="3">
        <f>'[7]Novembro'!$C$16</f>
        <v>35.7</v>
      </c>
      <c r="N12" s="3">
        <f>'[7]Novembro'!$C$17</f>
        <v>35.5</v>
      </c>
      <c r="O12" s="3">
        <f>'[7]Novembro'!$C$18</f>
        <v>33.3</v>
      </c>
      <c r="P12" s="3">
        <f>'[7]Novembro'!$C$19</f>
        <v>30.7</v>
      </c>
      <c r="Q12" s="3">
        <f>'[7]Novembro'!$C$20</f>
        <v>29</v>
      </c>
      <c r="R12" s="3">
        <f>'[7]Novembro'!$C$21</f>
        <v>32.1</v>
      </c>
      <c r="S12" s="3">
        <f>'[7]Novembro'!$C$22</f>
        <v>34.3</v>
      </c>
      <c r="T12" s="3">
        <f>'[7]Novembro'!$C$23</f>
        <v>36.4</v>
      </c>
      <c r="U12" s="3">
        <f>'[7]Novembro'!$C$24</f>
        <v>32.7</v>
      </c>
      <c r="V12" s="3">
        <f>'[7]Novembro'!$C$25</f>
        <v>33.4</v>
      </c>
      <c r="W12" s="3">
        <f>'[7]Novembro'!$C$26</f>
        <v>29.7</v>
      </c>
      <c r="X12" s="3">
        <f>'[7]Novembro'!$C$27</f>
        <v>30.7</v>
      </c>
      <c r="Y12" s="3">
        <f>'[7]Novembro'!$C$28</f>
        <v>32.8</v>
      </c>
      <c r="Z12" s="3">
        <f>'[7]Novembro'!$C$29</f>
        <v>32</v>
      </c>
      <c r="AA12" s="3">
        <f>'[7]Novembro'!$C$30</f>
        <v>33.5</v>
      </c>
      <c r="AB12" s="3">
        <f>'[7]Novembro'!$C$31</f>
        <v>34.3</v>
      </c>
      <c r="AC12" s="3">
        <f>'[7]Novembro'!$C$32</f>
        <v>32.5</v>
      </c>
      <c r="AD12" s="3">
        <f>'[7]Novembro'!$C$33</f>
        <v>29.6</v>
      </c>
      <c r="AE12" s="3">
        <f>'[7]Novembro'!$C$34</f>
        <v>31.1</v>
      </c>
      <c r="AF12" s="17">
        <f t="shared" si="1"/>
        <v>38</v>
      </c>
      <c r="AG12" s="26">
        <f t="shared" si="2"/>
        <v>32.696666666666665</v>
      </c>
    </row>
    <row r="13" spans="1:34" ht="16.5" customHeight="1">
      <c r="A13" s="10" t="s">
        <v>7</v>
      </c>
      <c r="B13" s="3">
        <f>'[8]Novembro'!$C$5</f>
        <v>28.4</v>
      </c>
      <c r="C13" s="3">
        <f>'[8]Novembro'!$C$6</f>
        <v>28.7</v>
      </c>
      <c r="D13" s="3">
        <f>'[8]Novembro'!$C$7</f>
        <v>31.9</v>
      </c>
      <c r="E13" s="3">
        <f>'[8]Novembro'!$C$8</f>
        <v>35.8</v>
      </c>
      <c r="F13" s="3">
        <f>'[8]Novembro'!$C$9</f>
        <v>29.9</v>
      </c>
      <c r="G13" s="3">
        <f>'[8]Novembro'!$C$10</f>
        <v>28.1</v>
      </c>
      <c r="H13" s="3">
        <f>'[8]Novembro'!$C$11</f>
        <v>30.1</v>
      </c>
      <c r="I13" s="3">
        <f>'[8]Novembro'!$C$12</f>
        <v>35.4</v>
      </c>
      <c r="J13" s="3">
        <f>'[8]Novembro'!$C$13</f>
        <v>34.1</v>
      </c>
      <c r="K13" s="3">
        <f>'[8]Novembro'!$C$14</f>
        <v>25.2</v>
      </c>
      <c r="L13" s="3">
        <f>'[8]Novembro'!$C$15</f>
        <v>28.4</v>
      </c>
      <c r="M13" s="3">
        <f>'[8]Novembro'!$C$16</f>
        <v>27.2</v>
      </c>
      <c r="N13" s="3">
        <f>'[8]Novembro'!$C$17</f>
        <v>29.5</v>
      </c>
      <c r="O13" s="3">
        <f>'[8]Novembro'!$C$18</f>
        <v>30.1</v>
      </c>
      <c r="P13" s="3">
        <f>'[8]Novembro'!$C$19</f>
        <v>25.4</v>
      </c>
      <c r="Q13" s="3">
        <f>'[8]Novembro'!$C$20</f>
        <v>26.2</v>
      </c>
      <c r="R13" s="3">
        <f>'[8]Novembro'!$C$21</f>
        <v>30.4</v>
      </c>
      <c r="S13" s="3">
        <f>'[8]Novembro'!$C$22</f>
        <v>31.4</v>
      </c>
      <c r="T13" s="3">
        <f>'[8]Novembro'!$C$23</f>
        <v>35.1</v>
      </c>
      <c r="U13" s="3">
        <f>'[8]Novembro'!$C$24</f>
        <v>29</v>
      </c>
      <c r="V13" s="3">
        <f>'[8]Novembro'!$C$25</f>
        <v>29.6</v>
      </c>
      <c r="W13" s="3">
        <f>'[8]Novembro'!$C$26</f>
        <v>29.8</v>
      </c>
      <c r="X13" s="3">
        <f>'[8]Novembro'!$C$27</f>
        <v>31.3</v>
      </c>
      <c r="Y13" s="3">
        <f>'[8]Novembro'!$C$28</f>
        <v>30</v>
      </c>
      <c r="Z13" s="3">
        <f>'[8]Novembro'!$C$29</f>
        <v>30.6</v>
      </c>
      <c r="AA13" s="3">
        <f>'[8]Novembro'!$C$30</f>
        <v>32</v>
      </c>
      <c r="AB13" s="3">
        <f>'[8]Novembro'!$C$31</f>
        <v>34.7</v>
      </c>
      <c r="AC13" s="3">
        <f>'[8]Novembro'!$C$32</f>
        <v>32.9</v>
      </c>
      <c r="AD13" s="3">
        <f>'[8]Novembro'!$C$33</f>
        <v>29.5</v>
      </c>
      <c r="AE13" s="3">
        <f>'[8]Novembro'!$C$34</f>
        <v>30.2</v>
      </c>
      <c r="AF13" s="17">
        <f t="shared" si="1"/>
        <v>35.8</v>
      </c>
      <c r="AG13" s="26">
        <f t="shared" si="2"/>
        <v>30.363333333333333</v>
      </c>
      <c r="AH13" s="76" t="s">
        <v>62</v>
      </c>
    </row>
    <row r="14" spans="1:33" ht="16.5" customHeight="1">
      <c r="A14" s="10" t="s">
        <v>8</v>
      </c>
      <c r="B14" s="3">
        <f>'[9]Novembro'!$C$5</f>
        <v>28.2</v>
      </c>
      <c r="C14" s="3">
        <f>'[9]Novembro'!$C$6</f>
        <v>29</v>
      </c>
      <c r="D14" s="3">
        <f>'[9]Novembro'!$C$7</f>
        <v>31.8</v>
      </c>
      <c r="E14" s="3">
        <f>'[9]Novembro'!$C$8</f>
        <v>34.4</v>
      </c>
      <c r="F14" s="3">
        <f>'[9]Novembro'!$C$9</f>
        <v>26.3</v>
      </c>
      <c r="G14" s="3">
        <f>'[9]Novembro'!$C$10</f>
        <v>27.4</v>
      </c>
      <c r="H14" s="3">
        <f>'[9]Novembro'!$C$11</f>
        <v>30</v>
      </c>
      <c r="I14" s="3">
        <f>'[9]Novembro'!$C$12</f>
        <v>35.1</v>
      </c>
      <c r="J14" s="3">
        <f>'[9]Novembro'!$C$13</f>
        <v>35.1</v>
      </c>
      <c r="K14" s="3">
        <f>'[9]Novembro'!$C$14</f>
        <v>24.5</v>
      </c>
      <c r="L14" s="3">
        <f>'[9]Novembro'!$C$15</f>
        <v>28.6</v>
      </c>
      <c r="M14" s="3">
        <f>'[9]Novembro'!$C$16</f>
        <v>29.1</v>
      </c>
      <c r="N14" s="3">
        <f>'[9]Novembro'!$C$17</f>
        <v>27.9</v>
      </c>
      <c r="O14" s="3">
        <f>'[9]Novembro'!$C$18</f>
        <v>30.4</v>
      </c>
      <c r="P14" s="3">
        <f>'[9]Novembro'!$C$19</f>
        <v>26.1</v>
      </c>
      <c r="Q14" s="3">
        <f>'[9]Novembro'!$C$20</f>
        <v>27.7</v>
      </c>
      <c r="R14" s="3">
        <f>'[9]Novembro'!$C$21</f>
        <v>30.7</v>
      </c>
      <c r="S14" s="3">
        <f>'[9]Novembro'!$C$22</f>
        <v>30.9</v>
      </c>
      <c r="T14" s="3">
        <f>'[9]Novembro'!$C$23</f>
        <v>33.8</v>
      </c>
      <c r="U14" s="3">
        <f>'[9]Novembro'!$C$24</f>
        <v>28</v>
      </c>
      <c r="V14" s="3">
        <f>'[9]Novembro'!$C$25</f>
        <v>31.3</v>
      </c>
      <c r="W14" s="3">
        <f>'[9]Novembro'!$C$26</f>
        <v>29.8</v>
      </c>
      <c r="X14" s="3">
        <f>'[9]Novembro'!$C$27</f>
        <v>32.4</v>
      </c>
      <c r="Y14" s="3">
        <f>'[9]Novembro'!$C$28</f>
        <v>30.3</v>
      </c>
      <c r="Z14" s="3">
        <f>'[9]Novembro'!$C$29</f>
        <v>30</v>
      </c>
      <c r="AA14" s="3">
        <f>'[9]Novembro'!$C$30</f>
        <v>32.7</v>
      </c>
      <c r="AB14" s="3">
        <f>'[9]Novembro'!$C$31</f>
        <v>35.6</v>
      </c>
      <c r="AC14" s="3">
        <f>'[9]Novembro'!$C$32</f>
        <v>33.2</v>
      </c>
      <c r="AD14" s="3">
        <f>'[9]Novembro'!$C$33</f>
        <v>30.5</v>
      </c>
      <c r="AE14" s="3">
        <f>'[9]Novembro'!$C$34</f>
        <v>29</v>
      </c>
      <c r="AF14" s="17">
        <f>MAX(B14:AE14)</f>
        <v>35.6</v>
      </c>
      <c r="AG14" s="26">
        <f>AVERAGE(B14:AE14)</f>
        <v>30.326666666666664</v>
      </c>
    </row>
    <row r="15" spans="1:33" ht="16.5" customHeight="1">
      <c r="A15" s="10" t="s">
        <v>9</v>
      </c>
      <c r="B15" s="3">
        <f>'[10]Novembro'!$C$5</f>
        <v>28.4</v>
      </c>
      <c r="C15" s="3">
        <f>'[10]Novembro'!$C$6</f>
        <v>28.9</v>
      </c>
      <c r="D15" s="3">
        <f>'[10]Novembro'!$C$7</f>
        <v>32.2</v>
      </c>
      <c r="E15" s="3">
        <f>'[10]Novembro'!$C$8</f>
        <v>33.8</v>
      </c>
      <c r="F15" s="3">
        <f>'[10]Novembro'!$C$9</f>
        <v>28.5</v>
      </c>
      <c r="G15" s="3">
        <f>'[10]Novembro'!$C$10</f>
        <v>26.8</v>
      </c>
      <c r="H15" s="3">
        <f>'[10]Novembro'!$C$11</f>
        <v>30.1</v>
      </c>
      <c r="I15" s="3">
        <f>'[10]Novembro'!$C$12</f>
        <v>34</v>
      </c>
      <c r="J15" s="3">
        <f>'[10]Novembro'!$C$13</f>
        <v>33.1</v>
      </c>
      <c r="K15" s="3">
        <f>'[10]Novembro'!$C$14</f>
        <v>24.3</v>
      </c>
      <c r="L15" s="3">
        <f>'[10]Novembro'!$C$15</f>
        <v>27.5</v>
      </c>
      <c r="M15" s="3">
        <f>'[10]Novembro'!$C$16</f>
        <v>28.3</v>
      </c>
      <c r="N15" s="3">
        <f>'[10]Novembro'!$C$17</f>
        <v>28.7</v>
      </c>
      <c r="O15" s="3">
        <f>'[10]Novembro'!$C$18</f>
        <v>29.8</v>
      </c>
      <c r="P15" s="3">
        <f>'[10]Novembro'!$C$19</f>
        <v>26.5</v>
      </c>
      <c r="Q15" s="3">
        <f>'[10]Novembro'!$C$20</f>
        <v>27.6</v>
      </c>
      <c r="R15" s="3">
        <f>'[10]Novembro'!$C$21</f>
        <v>30.4</v>
      </c>
      <c r="S15" s="3">
        <f>'[10]Novembro'!$C$22</f>
        <v>30.8</v>
      </c>
      <c r="T15" s="3">
        <f>'[10]Novembro'!$C$23</f>
        <v>33.1</v>
      </c>
      <c r="U15" s="3">
        <f>'[10]Novembro'!$C$24</f>
        <v>29.3</v>
      </c>
      <c r="V15" s="3">
        <f>'[10]Novembro'!$C$25</f>
        <v>30.1</v>
      </c>
      <c r="W15" s="3">
        <f>'[10]Novembro'!$C$26</f>
        <v>29.5</v>
      </c>
      <c r="X15" s="3">
        <f>'[10]Novembro'!$C$27</f>
        <v>31.4</v>
      </c>
      <c r="Y15" s="3">
        <f>'[10]Novembro'!$C$28</f>
        <v>31.7</v>
      </c>
      <c r="Z15" s="3">
        <f>'[10]Novembro'!$C$29</f>
        <v>30.3</v>
      </c>
      <c r="AA15" s="3">
        <f>'[10]Novembro'!$C$30</f>
        <v>32.2</v>
      </c>
      <c r="AB15" s="3">
        <f>'[10]Novembro'!$C$31</f>
        <v>35</v>
      </c>
      <c r="AC15" s="3">
        <f>'[10]Novembro'!$C$32</f>
        <v>33</v>
      </c>
      <c r="AD15" s="3">
        <f>'[10]Novembro'!$C$33</f>
        <v>29.7</v>
      </c>
      <c r="AE15" s="3">
        <f>'[10]Novembro'!$C$34</f>
        <v>30.2</v>
      </c>
      <c r="AF15" s="17">
        <f aca="true" t="shared" si="3" ref="AF15:AF26">MAX(B15:AE15)</f>
        <v>35</v>
      </c>
      <c r="AG15" s="26">
        <f aca="true" t="shared" si="4" ref="AG15:AG26">AVERAGE(B15:AE15)</f>
        <v>30.17333333333334</v>
      </c>
    </row>
    <row r="16" spans="1:33" ht="16.5" customHeight="1">
      <c r="A16" s="10" t="s">
        <v>10</v>
      </c>
      <c r="B16" s="3">
        <f>'[11]Novembro'!$C$5</f>
        <v>29.8</v>
      </c>
      <c r="C16" s="3">
        <f>'[11]Novembro'!$C$6</f>
        <v>30.2</v>
      </c>
      <c r="D16" s="3">
        <f>'[11]Novembro'!$C$7</f>
        <v>32.4</v>
      </c>
      <c r="E16" s="3">
        <f>'[11]Novembro'!$C$8</f>
        <v>34.9</v>
      </c>
      <c r="F16" s="3">
        <f>'[11]Novembro'!$C$9</f>
        <v>28.6</v>
      </c>
      <c r="G16" s="3">
        <f>'[11]Novembro'!$C$10</f>
        <v>28.3</v>
      </c>
      <c r="H16" s="3">
        <f>'[11]Novembro'!$C$11</f>
        <v>30.5</v>
      </c>
      <c r="I16" s="3">
        <f>'[11]Novembro'!$C$12</f>
        <v>35.4</v>
      </c>
      <c r="J16" s="3">
        <f>'[11]Novembro'!$C$13</f>
        <v>35.2</v>
      </c>
      <c r="K16" s="3">
        <f>'[11]Novembro'!$C$14</f>
        <v>25.4</v>
      </c>
      <c r="L16" s="3">
        <f>'[11]Novembro'!$C$15</f>
        <v>28.7</v>
      </c>
      <c r="M16" s="3">
        <f>'[11]Novembro'!$C$16</f>
        <v>29.8</v>
      </c>
      <c r="N16" s="3">
        <f>'[11]Novembro'!$C$17</f>
        <v>29.4</v>
      </c>
      <c r="O16" s="3">
        <f>'[11]Novembro'!$C$18</f>
        <v>31</v>
      </c>
      <c r="P16" s="3">
        <f>'[11]Novembro'!$C$19</f>
        <v>25.1</v>
      </c>
      <c r="Q16" s="3">
        <f>'[11]Novembro'!$C$20</f>
        <v>28.5</v>
      </c>
      <c r="R16" s="3">
        <f>'[11]Novembro'!$C$21</f>
        <v>31.6</v>
      </c>
      <c r="S16" s="3">
        <f>'[11]Novembro'!$C$22</f>
        <v>32.2</v>
      </c>
      <c r="T16" s="3">
        <f>'[11]Novembro'!$C$23</f>
        <v>34.6</v>
      </c>
      <c r="U16" s="3">
        <f>'[11]Novembro'!$C$24</f>
        <v>29.6</v>
      </c>
      <c r="V16" s="3">
        <f>'[11]Novembro'!$C$25</f>
        <v>30.7</v>
      </c>
      <c r="W16" s="3">
        <f>'[11]Novembro'!$C$26</f>
        <v>29.6</v>
      </c>
      <c r="X16" s="3">
        <f>'[11]Novembro'!$C$27</f>
        <v>32.2</v>
      </c>
      <c r="Y16" s="3">
        <f>'[11]Novembro'!$C$28</f>
        <v>30.3</v>
      </c>
      <c r="Z16" s="3">
        <f>'[11]Novembro'!$C$29</f>
        <v>30.2</v>
      </c>
      <c r="AA16" s="3">
        <f>'[11]Novembro'!$C$30</f>
        <v>33.4</v>
      </c>
      <c r="AB16" s="3">
        <f>'[11]Novembro'!$C$31</f>
        <v>36</v>
      </c>
      <c r="AC16" s="3">
        <f>'[11]Novembro'!$C$32</f>
        <v>32.9</v>
      </c>
      <c r="AD16" s="3">
        <f>'[11]Novembro'!$C$33</f>
        <v>31.2</v>
      </c>
      <c r="AE16" s="3">
        <f>'[11]Novembro'!$C$34</f>
        <v>30</v>
      </c>
      <c r="AF16" s="17">
        <f t="shared" si="3"/>
        <v>36</v>
      </c>
      <c r="AG16" s="26">
        <f t="shared" si="4"/>
        <v>30.92333333333334</v>
      </c>
    </row>
    <row r="17" spans="1:33" ht="16.5" customHeight="1">
      <c r="A17" s="10" t="s">
        <v>11</v>
      </c>
      <c r="B17" s="3">
        <f>'[12]Novembro'!$C$5</f>
        <v>30</v>
      </c>
      <c r="C17" s="3">
        <f>'[12]Novembro'!$C$6</f>
        <v>30.6</v>
      </c>
      <c r="D17" s="3">
        <f>'[12]Novembro'!$C$7</f>
        <v>32.7</v>
      </c>
      <c r="E17" s="3">
        <f>'[12]Novembro'!$C$8</f>
        <v>36.4</v>
      </c>
      <c r="F17" s="3">
        <f>'[12]Novembro'!$C$9</f>
        <v>27.2</v>
      </c>
      <c r="G17" s="3">
        <f>'[12]Novembro'!$C$10</f>
        <v>29.4</v>
      </c>
      <c r="H17" s="3">
        <f>'[12]Novembro'!$C$11</f>
        <v>31</v>
      </c>
      <c r="I17" s="3">
        <f>'[12]Novembro'!$C$12</f>
        <v>34.4</v>
      </c>
      <c r="J17" s="3">
        <f>'[12]Novembro'!$C$13</f>
        <v>34.3</v>
      </c>
      <c r="K17" s="3">
        <f>'[12]Novembro'!$C$14</f>
        <v>25.7</v>
      </c>
      <c r="L17" s="3">
        <f>'[12]Novembro'!$C$15</f>
        <v>29.3</v>
      </c>
      <c r="M17" s="3">
        <f>'[12]Novembro'!$C$16</f>
        <v>29.3</v>
      </c>
      <c r="N17" s="3">
        <f>'[12]Novembro'!$C$17</f>
        <v>33.4</v>
      </c>
      <c r="O17" s="3">
        <f>'[12]Novembro'!$C$18</f>
        <v>31.3</v>
      </c>
      <c r="P17" s="3">
        <f>'[12]Novembro'!$C$19</f>
        <v>24.4</v>
      </c>
      <c r="Q17" s="3">
        <f>'[12]Novembro'!$C$20</f>
        <v>28.8</v>
      </c>
      <c r="R17" s="3">
        <f>'[12]Novembro'!$C$21</f>
        <v>31.6</v>
      </c>
      <c r="S17" s="3">
        <f>'[12]Novembro'!$C$22</f>
        <v>32.4</v>
      </c>
      <c r="T17" s="3">
        <f>'[12]Novembro'!$C$23</f>
        <v>34.8</v>
      </c>
      <c r="U17" s="3">
        <f>'[12]Novembro'!$C$24</f>
        <v>28.3</v>
      </c>
      <c r="V17" s="3">
        <f>'[12]Novembro'!$C$25</f>
        <v>32</v>
      </c>
      <c r="W17" s="3">
        <f>'[12]Novembro'!$C$26</f>
        <v>30.7</v>
      </c>
      <c r="X17" s="3">
        <f>'[12]Novembro'!$C$27</f>
        <v>32.3</v>
      </c>
      <c r="Y17" s="3">
        <f>'[12]Novembro'!$C$28</f>
        <v>32</v>
      </c>
      <c r="Z17" s="3">
        <f>'[12]Novembro'!$C$29</f>
        <v>32.3</v>
      </c>
      <c r="AA17" s="3">
        <f>'[12]Novembro'!$C$30</f>
        <v>33.6</v>
      </c>
      <c r="AB17" s="3">
        <f>'[12]Novembro'!$C$31</f>
        <v>36.2</v>
      </c>
      <c r="AC17" s="3">
        <f>'[12]Novembro'!$C$32</f>
        <v>33</v>
      </c>
      <c r="AD17" s="3">
        <f>'[12]Novembro'!$C$33</f>
        <v>30.2</v>
      </c>
      <c r="AE17" s="3">
        <f>'[12]Novembro'!$C$34</f>
        <v>32.3</v>
      </c>
      <c r="AF17" s="17">
        <f t="shared" si="3"/>
        <v>36.4</v>
      </c>
      <c r="AG17" s="26">
        <f t="shared" si="4"/>
        <v>31.329999999999995</v>
      </c>
    </row>
    <row r="18" spans="1:33" ht="16.5" customHeight="1">
      <c r="A18" s="10" t="s">
        <v>12</v>
      </c>
      <c r="B18" s="3">
        <f>'[13]Novembro'!$C$5</f>
        <v>30.6</v>
      </c>
      <c r="C18" s="3">
        <f>'[13]Novembro'!$C$6</f>
        <v>30.9</v>
      </c>
      <c r="D18" s="3">
        <f>'[13]Novembro'!$C$7</f>
        <v>34.2</v>
      </c>
      <c r="E18" s="3">
        <f>'[13]Novembro'!$C$8</f>
        <v>37.1</v>
      </c>
      <c r="F18" s="3">
        <f>'[13]Novembro'!$C$9</f>
        <v>28.6</v>
      </c>
      <c r="G18" s="3">
        <f>'[13]Novembro'!$C$10</f>
        <v>30.5</v>
      </c>
      <c r="H18" s="3">
        <f>'[13]Novembro'!$C$11</f>
        <v>31.7</v>
      </c>
      <c r="I18" s="3">
        <f>'[13]Novembro'!$C$12</f>
        <v>34.7</v>
      </c>
      <c r="J18" s="3">
        <f>'[13]Novembro'!$C$13</f>
        <v>32.9</v>
      </c>
      <c r="K18" s="3">
        <f>'[13]Novembro'!$C$14</f>
        <v>25.9</v>
      </c>
      <c r="L18" s="3">
        <f>'[13]Novembro'!$C$15</f>
        <v>29.6</v>
      </c>
      <c r="M18" s="3">
        <f>'[13]Novembro'!$C$16</f>
        <v>33.4</v>
      </c>
      <c r="N18" s="3">
        <f>'[13]Novembro'!$C$17</f>
        <v>34.7</v>
      </c>
      <c r="O18" s="3">
        <f>'[13]Novembro'!$C$18</f>
        <v>31.7</v>
      </c>
      <c r="P18" s="3">
        <f>'[13]Novembro'!$C$19</f>
        <v>27.2</v>
      </c>
      <c r="Q18" s="3">
        <f>'[13]Novembro'!$C$20</f>
        <v>27.5</v>
      </c>
      <c r="R18" s="3">
        <f>'[13]Novembro'!$C$21</f>
        <v>32.3</v>
      </c>
      <c r="S18" s="3">
        <f>'[13]Novembro'!$C$22</f>
        <v>33.4</v>
      </c>
      <c r="T18" s="3">
        <f>'[13]Novembro'!$C$23</f>
        <v>34.8</v>
      </c>
      <c r="U18" s="3">
        <f>'[13]Novembro'!$C$24</f>
        <v>30</v>
      </c>
      <c r="V18" s="3">
        <f>'[13]Novembro'!$C$25</f>
        <v>31.2</v>
      </c>
      <c r="W18" s="3">
        <f>'[13]Novembro'!$C$26</f>
        <v>31.7</v>
      </c>
      <c r="X18" s="3">
        <f>'[13]Novembro'!$C$27</f>
        <v>32</v>
      </c>
      <c r="Y18" s="3">
        <f>'[13]Novembro'!$C$28</f>
        <v>33.1</v>
      </c>
      <c r="Z18" s="3">
        <f>'[13]Novembro'!$C$29</f>
        <v>31.9</v>
      </c>
      <c r="AA18" s="3">
        <f>'[13]Novembro'!$C$30</f>
        <v>34.7</v>
      </c>
      <c r="AB18" s="3">
        <f>'[13]Novembro'!$C$31</f>
        <v>35.6</v>
      </c>
      <c r="AC18" s="3">
        <f>'[13]Novembro'!$C$32</f>
        <v>33.2</v>
      </c>
      <c r="AD18" s="3">
        <f>'[13]Novembro'!$C$33</f>
        <v>30.1</v>
      </c>
      <c r="AE18" s="3">
        <f>'[13]Novembro'!$C$34</f>
        <v>31.6</v>
      </c>
      <c r="AF18" s="17">
        <f t="shared" si="3"/>
        <v>37.1</v>
      </c>
      <c r="AG18" s="26">
        <f t="shared" si="4"/>
        <v>31.893333333333334</v>
      </c>
    </row>
    <row r="19" spans="1:33" ht="16.5" customHeight="1">
      <c r="A19" s="10" t="s">
        <v>13</v>
      </c>
      <c r="B19" s="3">
        <f>'[14]Novembro'!$C$5</f>
        <v>27.5</v>
      </c>
      <c r="C19" s="3">
        <f>'[14]Novembro'!$C$6</f>
        <v>33</v>
      </c>
      <c r="D19" s="3">
        <f>'[14]Novembro'!$C$7</f>
        <v>36.6</v>
      </c>
      <c r="E19" s="3">
        <f>'[14]Novembro'!$C$8</f>
        <v>37.9</v>
      </c>
      <c r="F19" s="3">
        <f>'[14]Novembro'!$C$9</f>
        <v>29.1</v>
      </c>
      <c r="G19" s="3">
        <f>'[14]Novembro'!$C$10</f>
        <v>29.7</v>
      </c>
      <c r="H19" s="3">
        <f>'[14]Novembro'!$C$11</f>
        <v>33</v>
      </c>
      <c r="I19" s="3">
        <f>'[14]Novembro'!$C$12</f>
        <v>35.7</v>
      </c>
      <c r="J19" s="3">
        <f>'[14]Novembro'!$C$13</f>
        <v>35</v>
      </c>
      <c r="K19" s="3">
        <f>'[14]Novembro'!$C$14</f>
        <v>24.1</v>
      </c>
      <c r="L19" s="3">
        <f>'[14]Novembro'!$C$15</f>
        <v>30.6</v>
      </c>
      <c r="M19" s="3">
        <f>'[14]Novembro'!$C$16</f>
        <v>35</v>
      </c>
      <c r="N19" s="3">
        <f>'[14]Novembro'!$C$17</f>
        <v>36.5</v>
      </c>
      <c r="O19" s="3">
        <f>'[14]Novembro'!$C$18</f>
        <v>33.2</v>
      </c>
      <c r="P19" s="3">
        <f>'[14]Novembro'!$C$19</f>
        <v>25.5</v>
      </c>
      <c r="Q19" s="3">
        <f>'[14]Novembro'!$C$20</f>
        <v>27</v>
      </c>
      <c r="R19" s="3">
        <f>'[14]Novembro'!$C$21</f>
        <v>32.9</v>
      </c>
      <c r="S19" s="3">
        <f>'[14]Novembro'!$C$22</f>
        <v>35.8</v>
      </c>
      <c r="T19" s="3">
        <f>'[14]Novembro'!$C$23</f>
        <v>36.4</v>
      </c>
      <c r="U19" s="3">
        <f>'[14]Novembro'!$C$24</f>
        <v>36.9</v>
      </c>
      <c r="V19" s="3">
        <f>'[14]Novembro'!$C$25</f>
        <v>34.1</v>
      </c>
      <c r="W19" s="3">
        <f>'[14]Novembro'!$C$26</f>
        <v>32.4</v>
      </c>
      <c r="X19" s="3">
        <f>'[14]Novembro'!$C$27</f>
        <v>34.7</v>
      </c>
      <c r="Y19" s="3">
        <f>'[14]Novembro'!$C$28</f>
        <v>35.6</v>
      </c>
      <c r="Z19" s="3">
        <f>'[14]Novembro'!$C$29</f>
        <v>34.4</v>
      </c>
      <c r="AA19" s="3">
        <f>'[14]Novembro'!$C$30</f>
        <v>37</v>
      </c>
      <c r="AB19" s="3">
        <f>'[14]Novembro'!$C$31</f>
        <v>38.1</v>
      </c>
      <c r="AC19" s="3">
        <f>'[14]Novembro'!$C$32</f>
        <v>37.3</v>
      </c>
      <c r="AD19" s="3">
        <f>'[14]Novembro'!$C$33</f>
        <v>30.3</v>
      </c>
      <c r="AE19" s="3">
        <f>'[14]Novembro'!$C$34</f>
        <v>33.6</v>
      </c>
      <c r="AF19" s="17">
        <f t="shared" si="3"/>
        <v>38.1</v>
      </c>
      <c r="AG19" s="26">
        <f t="shared" si="4"/>
        <v>33.29666666666667</v>
      </c>
    </row>
    <row r="20" spans="1:33" ht="16.5" customHeight="1">
      <c r="A20" s="10" t="s">
        <v>14</v>
      </c>
      <c r="B20" s="3">
        <f>'[15]Novembro'!$C$5</f>
        <v>29.1</v>
      </c>
      <c r="C20" s="3">
        <f>'[15]Novembro'!$C$6</f>
        <v>30.7</v>
      </c>
      <c r="D20" s="3">
        <f>'[15]Novembro'!$C$7</f>
        <v>32.4</v>
      </c>
      <c r="E20" s="3">
        <f>'[15]Novembro'!$C$8</f>
        <v>34</v>
      </c>
      <c r="F20" s="3">
        <f>'[15]Novembro'!$C$9</f>
        <v>32.5</v>
      </c>
      <c r="G20" s="3">
        <f>'[15]Novembro'!$C$10</f>
        <v>28.2</v>
      </c>
      <c r="H20" s="3">
        <f>'[15]Novembro'!$C$11</f>
        <v>31.3</v>
      </c>
      <c r="I20" s="3">
        <f>'[15]Novembro'!$C$12</f>
        <v>34.4</v>
      </c>
      <c r="J20" s="3">
        <f>'[15]Novembro'!$C$13</f>
        <v>34.8</v>
      </c>
      <c r="K20" s="3">
        <f>'[15]Novembro'!$C$14</f>
        <v>29</v>
      </c>
      <c r="L20" s="3">
        <f>'[15]Novembro'!$C$15</f>
        <v>30.6</v>
      </c>
      <c r="M20" s="3">
        <f>'[15]Novembro'!$C$16</f>
        <v>32.4</v>
      </c>
      <c r="N20" s="3">
        <f>'[15]Novembro'!$C$17</f>
        <v>33</v>
      </c>
      <c r="O20" s="3">
        <f>'[15]Novembro'!$C$18</f>
        <v>32</v>
      </c>
      <c r="P20" s="3">
        <f>'[15]Novembro'!$C$19</f>
        <v>30.1</v>
      </c>
      <c r="Q20" s="3">
        <f>'[15]Novembro'!$C$20</f>
        <v>29</v>
      </c>
      <c r="R20" s="3">
        <f>'[15]Novembro'!$C$21</f>
        <v>30.5</v>
      </c>
      <c r="S20" s="3">
        <f>'[15]Novembro'!$C$22</f>
        <v>31.5</v>
      </c>
      <c r="T20" s="3">
        <f>'[15]Novembro'!$C$23</f>
        <v>34.3</v>
      </c>
      <c r="U20" s="3">
        <f>'[15]Novembro'!$C$24</f>
        <v>31.8</v>
      </c>
      <c r="V20" s="3">
        <f>'[15]Novembro'!$C$25</f>
        <v>35.6</v>
      </c>
      <c r="W20" s="3">
        <f>'[15]Novembro'!$C$26</f>
        <v>27.9</v>
      </c>
      <c r="X20" s="3">
        <f>'[15]Novembro'!$C$27</f>
        <v>31.8</v>
      </c>
      <c r="Y20" s="3">
        <f>'[15]Novembro'!$C$28</f>
        <v>33.5</v>
      </c>
      <c r="Z20" s="3">
        <f>'[15]Novembro'!$C$29</f>
        <v>34.5</v>
      </c>
      <c r="AA20" s="3">
        <f>'[15]Novembro'!$C$30</f>
        <v>33.6</v>
      </c>
      <c r="AB20" s="3">
        <f>'[15]Novembro'!$C$31</f>
        <v>34.5</v>
      </c>
      <c r="AC20" s="3">
        <f>'[15]Novembro'!$C$32</f>
        <v>34.5</v>
      </c>
      <c r="AD20" s="3">
        <f>'[15]Novembro'!$C$33</f>
        <v>34.4</v>
      </c>
      <c r="AE20" s="3">
        <f>'[15]Novembro'!$C$34</f>
        <v>33.8</v>
      </c>
      <c r="AF20" s="17">
        <f t="shared" si="3"/>
        <v>35.6</v>
      </c>
      <c r="AG20" s="26">
        <f t="shared" si="4"/>
        <v>32.18999999999999</v>
      </c>
    </row>
    <row r="21" spans="1:33" ht="16.5" customHeight="1">
      <c r="A21" s="10" t="s">
        <v>15</v>
      </c>
      <c r="B21" s="3">
        <f>'[16]Novembro'!$C$5</f>
        <v>27.3</v>
      </c>
      <c r="C21" s="3">
        <f>'[16]Novembro'!$C$6</f>
        <v>28.5</v>
      </c>
      <c r="D21" s="3">
        <f>'[16]Novembro'!$C$7</f>
        <v>31</v>
      </c>
      <c r="E21" s="3">
        <f>'[16]Novembro'!$C$8</f>
        <v>34</v>
      </c>
      <c r="F21" s="3">
        <f>'[16]Novembro'!$C$9</f>
        <v>26.2</v>
      </c>
      <c r="G21" s="3">
        <f>'[16]Novembro'!$C$10</f>
        <v>26.6</v>
      </c>
      <c r="H21" s="3">
        <f>'[16]Novembro'!$C$11</f>
        <v>29.9</v>
      </c>
      <c r="I21" s="3">
        <f>'[16]Novembro'!$C$12</f>
        <v>32.1</v>
      </c>
      <c r="J21" s="3">
        <f>'[16]Novembro'!$C$13</f>
        <v>30.7</v>
      </c>
      <c r="K21" s="3">
        <f>'[16]Novembro'!$C$14</f>
        <v>21.6</v>
      </c>
      <c r="L21" s="3">
        <f>'[16]Novembro'!$C$15</f>
        <v>28.4</v>
      </c>
      <c r="M21" s="3">
        <f>'[16]Novembro'!$C$16</f>
        <v>28.5</v>
      </c>
      <c r="N21" s="3">
        <f>'[16]Novembro'!$C$17</f>
        <v>28.6</v>
      </c>
      <c r="O21" s="3">
        <f>'[16]Novembro'!$C$18</f>
        <v>29.8</v>
      </c>
      <c r="P21" s="3">
        <f>'[16]Novembro'!$C$19</f>
        <v>24.6</v>
      </c>
      <c r="Q21" s="3">
        <f>'[16]Novembro'!$C$20</f>
        <v>26.3</v>
      </c>
      <c r="R21" s="3">
        <f>'[16]Novembro'!$C$21</f>
        <v>28.2</v>
      </c>
      <c r="S21" s="3">
        <f>'[16]Novembro'!$C$22</f>
        <v>30</v>
      </c>
      <c r="T21" s="3">
        <f>'[16]Novembro'!$C$23</f>
        <v>32.1</v>
      </c>
      <c r="U21" s="3">
        <f>'[16]Novembro'!$C$24</f>
        <v>26.4</v>
      </c>
      <c r="V21" s="3">
        <f>'[16]Novembro'!$C$25</f>
        <v>29.1</v>
      </c>
      <c r="W21" s="3">
        <f>'[16]Novembro'!$C$26</f>
        <v>26.1</v>
      </c>
      <c r="X21" s="3">
        <f>'[16]Novembro'!$C$27</f>
        <v>28.9</v>
      </c>
      <c r="Y21" s="3">
        <f>'[16]Novembro'!$C$28</f>
        <v>24.3</v>
      </c>
      <c r="Z21" s="3">
        <f>'[16]Novembro'!$C$29</f>
        <v>27</v>
      </c>
      <c r="AA21" s="3">
        <f>'[16]Novembro'!$C$30</f>
        <v>30.5</v>
      </c>
      <c r="AB21" s="3">
        <f>'[16]Novembro'!$C$31</f>
        <v>33</v>
      </c>
      <c r="AC21" s="3">
        <f>'[16]Novembro'!$C$32</f>
        <v>28.4</v>
      </c>
      <c r="AD21" s="3">
        <f>'[16]Novembro'!$C$33</f>
        <v>29.8</v>
      </c>
      <c r="AE21" s="3">
        <f>'[16]Novembro'!$C$34</f>
        <v>28.7</v>
      </c>
      <c r="AF21" s="17">
        <f t="shared" si="3"/>
        <v>34</v>
      </c>
      <c r="AG21" s="26">
        <f t="shared" si="4"/>
        <v>28.553333333333335</v>
      </c>
    </row>
    <row r="22" spans="1:33" ht="16.5" customHeight="1">
      <c r="A22" s="10" t="s">
        <v>16</v>
      </c>
      <c r="B22" s="3">
        <f>'[17]Novembro'!$C$5</f>
        <v>33.2</v>
      </c>
      <c r="C22" s="3">
        <f>'[17]Novembro'!$C$6</f>
        <v>33.1</v>
      </c>
      <c r="D22" s="3">
        <f>'[17]Novembro'!$C$7</f>
        <v>36.2</v>
      </c>
      <c r="E22" s="3">
        <f>'[17]Novembro'!$C$8</f>
        <v>38.9</v>
      </c>
      <c r="F22" s="3">
        <f>'[17]Novembro'!$C$9</f>
        <v>33</v>
      </c>
      <c r="G22" s="3">
        <f>'[17]Novembro'!$C$10</f>
        <v>31.6</v>
      </c>
      <c r="H22" s="3">
        <f>'[17]Novembro'!$C$11</f>
        <v>33.1</v>
      </c>
      <c r="I22" s="3">
        <f>'[17]Novembro'!$C$12</f>
        <v>35.5</v>
      </c>
      <c r="J22" s="3">
        <f>'[17]Novembro'!$C$13</f>
        <v>32.5</v>
      </c>
      <c r="K22" s="3">
        <f>'[17]Novembro'!$C$14</f>
        <v>26</v>
      </c>
      <c r="L22" s="3">
        <f>'[17]Novembro'!$C$15</f>
        <v>28.6</v>
      </c>
      <c r="M22" s="3">
        <f>'[17]Novembro'!$C$16</f>
        <v>32.6</v>
      </c>
      <c r="N22" s="3">
        <f>'[17]Novembro'!$C$17</f>
        <v>33.7</v>
      </c>
      <c r="O22" s="3">
        <f>'[17]Novembro'!$C$18</f>
        <v>36.3</v>
      </c>
      <c r="P22" s="3">
        <f>'[17]Novembro'!$C$19</f>
        <v>30.1</v>
      </c>
      <c r="Q22" s="3">
        <f>'[17]Novembro'!$C$20</f>
        <v>30.1</v>
      </c>
      <c r="R22" s="3">
        <f>'[17]Novembro'!$C$21</f>
        <v>32.3</v>
      </c>
      <c r="S22" s="3">
        <f>'[17]Novembro'!$C$22</f>
        <v>30</v>
      </c>
      <c r="T22" s="3">
        <f>'[17]Novembro'!$C$23</f>
        <v>35.7</v>
      </c>
      <c r="U22" s="3">
        <f>'[17]Novembro'!$C$24</f>
        <v>33.2</v>
      </c>
      <c r="V22" s="3">
        <f>'[17]Novembro'!$C$25</f>
        <v>32.4</v>
      </c>
      <c r="W22" s="3">
        <f>'[17]Novembro'!$C$26</f>
        <v>29.5</v>
      </c>
      <c r="X22" s="3">
        <f>'[17]Novembro'!$C$27</f>
        <v>32.2</v>
      </c>
      <c r="Y22" s="3">
        <f>'[17]Novembro'!$C$28</f>
        <v>27.3</v>
      </c>
      <c r="Z22" s="3">
        <f>'[17]Novembro'!$C$29</f>
        <v>31</v>
      </c>
      <c r="AA22" s="3">
        <f>'[17]Novembro'!$C$30</f>
        <v>33.8</v>
      </c>
      <c r="AB22" s="3">
        <f>'[17]Novembro'!$C$31</f>
        <v>37.1</v>
      </c>
      <c r="AC22" s="3">
        <f>'[17]Novembro'!$C$32</f>
        <v>31.8</v>
      </c>
      <c r="AD22" s="3">
        <f>'[17]Novembro'!$C$33</f>
        <v>30.9</v>
      </c>
      <c r="AE22" s="3">
        <f>'[17]Novembro'!$C$34</f>
        <v>30.7</v>
      </c>
      <c r="AF22" s="17">
        <f t="shared" si="3"/>
        <v>38.9</v>
      </c>
      <c r="AG22" s="26">
        <f t="shared" si="4"/>
        <v>32.413333333333334</v>
      </c>
    </row>
    <row r="23" spans="1:33" ht="16.5" customHeight="1">
      <c r="A23" s="10" t="s">
        <v>17</v>
      </c>
      <c r="B23" s="3">
        <f>'[18]Novembro'!$C$5</f>
        <v>30.3</v>
      </c>
      <c r="C23" s="3">
        <f>'[18]Novembro'!$C$6</f>
        <v>30.4</v>
      </c>
      <c r="D23" s="3">
        <f>'[18]Novembro'!$C$7</f>
        <v>33.7</v>
      </c>
      <c r="E23" s="3">
        <f>'[18]Novembro'!$C$8</f>
        <v>36.9</v>
      </c>
      <c r="F23" s="3">
        <f>'[18]Novembro'!$C$9</f>
        <v>26</v>
      </c>
      <c r="G23" s="3">
        <f>'[18]Novembro'!$C$10</f>
        <v>29.5</v>
      </c>
      <c r="H23" s="3">
        <f>'[18]Novembro'!$C$11</f>
        <v>31.6</v>
      </c>
      <c r="I23" s="3">
        <f>'[18]Novembro'!$C$12</f>
        <v>36.3</v>
      </c>
      <c r="J23" s="3">
        <f>'[18]Novembro'!$C$13</f>
        <v>35.3</v>
      </c>
      <c r="K23" s="3">
        <f>'[18]Novembro'!$C$14</f>
        <v>26.3</v>
      </c>
      <c r="L23" s="3">
        <f>'[18]Novembro'!$C$15</f>
        <v>29.7</v>
      </c>
      <c r="M23" s="3">
        <f>'[18]Novembro'!$C$16</f>
        <v>29.3</v>
      </c>
      <c r="N23" s="3">
        <f>'[18]Novembro'!$C$17</f>
        <v>32.3</v>
      </c>
      <c r="O23" s="3">
        <f>'[18]Novembro'!$C$18</f>
        <v>31.5</v>
      </c>
      <c r="P23" s="3">
        <f>'[18]Novembro'!$C$19</f>
        <v>24.8</v>
      </c>
      <c r="Q23" s="3">
        <f>'[18]Novembro'!$C$20</f>
        <v>29.4</v>
      </c>
      <c r="R23" s="3">
        <f>'[18]Novembro'!$C$21</f>
        <v>31.7</v>
      </c>
      <c r="S23" s="3">
        <f>'[18]Novembro'!$C$22</f>
        <v>32.2</v>
      </c>
      <c r="T23" s="3">
        <f>'[18]Novembro'!$C$23</f>
        <v>35.1</v>
      </c>
      <c r="U23" s="3">
        <f>'[18]Novembro'!$C$24</f>
        <v>28.3</v>
      </c>
      <c r="V23" s="3">
        <f>'[18]Novembro'!$C$25</f>
        <v>31.1</v>
      </c>
      <c r="W23" s="3">
        <f>'[18]Novembro'!$C$26</f>
        <v>30.6</v>
      </c>
      <c r="X23" s="3">
        <f>'[18]Novembro'!$C$27</f>
        <v>32.4</v>
      </c>
      <c r="Y23" s="3">
        <f>'[18]Novembro'!$C$28</f>
        <v>32.6</v>
      </c>
      <c r="Z23" s="3">
        <f>'[18]Novembro'!$C$29</f>
        <v>31.9</v>
      </c>
      <c r="AA23" s="3">
        <f>'[18]Novembro'!$C$30</f>
        <v>32.9</v>
      </c>
      <c r="AB23" s="3">
        <f>'[18]Novembro'!$C$31</f>
        <v>36.2</v>
      </c>
      <c r="AC23" s="3">
        <f>'[18]Novembro'!$C$32</f>
        <v>34.7</v>
      </c>
      <c r="AD23" s="3">
        <f>'[18]Novembro'!$C$33</f>
        <v>30.1</v>
      </c>
      <c r="AE23" s="3">
        <f>'[18]Novembro'!$C$34</f>
        <v>30.8</v>
      </c>
      <c r="AF23" s="17">
        <f t="shared" si="3"/>
        <v>36.9</v>
      </c>
      <c r="AG23" s="26">
        <f t="shared" si="4"/>
        <v>31.463333333333335</v>
      </c>
    </row>
    <row r="24" spans="1:33" ht="16.5" customHeight="1">
      <c r="A24" s="10" t="s">
        <v>18</v>
      </c>
      <c r="B24" s="3">
        <f>'[19]Novembro'!$C$5</f>
        <v>30.3</v>
      </c>
      <c r="C24" s="3">
        <f>'[19]Novembro'!$C$6</f>
        <v>30.4</v>
      </c>
      <c r="D24" s="3">
        <f>'[19]Novembro'!$C$7</f>
        <v>32.2</v>
      </c>
      <c r="E24" s="3">
        <f>'[19]Novembro'!$C$8</f>
        <v>34.4</v>
      </c>
      <c r="F24" s="3">
        <f>'[19]Novembro'!$C$9</f>
        <v>26.3</v>
      </c>
      <c r="G24" s="3">
        <f>'[19]Novembro'!$C$10</f>
        <v>26</v>
      </c>
      <c r="H24" s="3">
        <f>'[19]Novembro'!$C$11</f>
        <v>29.2</v>
      </c>
      <c r="I24" s="3">
        <f>'[19]Novembro'!$C$12</f>
        <v>32.8</v>
      </c>
      <c r="J24" s="3">
        <f>'[19]Novembro'!$C$13</f>
        <v>32.4</v>
      </c>
      <c r="K24" s="3">
        <f>'[19]Novembro'!$C$14</f>
        <v>23.1</v>
      </c>
      <c r="L24" s="3">
        <f>'[19]Novembro'!$C$15</f>
        <v>30</v>
      </c>
      <c r="M24" s="3">
        <f>'[19]Novembro'!$C$16</f>
        <v>30.7</v>
      </c>
      <c r="N24" s="3">
        <f>'[19]Novembro'!$C$17</f>
        <v>30.5</v>
      </c>
      <c r="O24" s="3">
        <f>'[19]Novembro'!$C$18</f>
        <v>30.6</v>
      </c>
      <c r="P24" s="3">
        <f>'[19]Novembro'!$C$19</f>
        <v>28.2</v>
      </c>
      <c r="Q24" s="3">
        <f>'[19]Novembro'!$C$20</f>
        <v>26.2</v>
      </c>
      <c r="R24" s="3">
        <f>'[19]Novembro'!$C$21</f>
        <v>29.9</v>
      </c>
      <c r="S24" s="3">
        <f>'[19]Novembro'!$C$22</f>
        <v>32.4</v>
      </c>
      <c r="T24" s="3">
        <f>'[19]Novembro'!$C$23</f>
        <v>33.8</v>
      </c>
      <c r="U24" s="3">
        <f>'[19]Novembro'!$C$24</f>
        <v>30.2</v>
      </c>
      <c r="V24" s="3">
        <f>'[19]Novembro'!$C$25</f>
        <v>29.6</v>
      </c>
      <c r="W24" s="3">
        <f>'[19]Novembro'!$C$26</f>
        <v>27.9</v>
      </c>
      <c r="X24" s="3">
        <f>'[19]Novembro'!$C$27</f>
        <v>29.9</v>
      </c>
      <c r="Y24" s="3">
        <f>'[19]Novembro'!$C$28</f>
        <v>31.9</v>
      </c>
      <c r="Z24" s="3">
        <f>'[19]Novembro'!$C$29</f>
        <v>30.4</v>
      </c>
      <c r="AA24" s="3">
        <f>'[19]Novembro'!$C$30</f>
        <v>32.2</v>
      </c>
      <c r="AB24" s="3">
        <f>'[19]Novembro'!$C$31</f>
        <v>32.9</v>
      </c>
      <c r="AC24" s="3">
        <f>'[19]Novembro'!$C$32</f>
        <v>32.8</v>
      </c>
      <c r="AD24" s="3">
        <f>'[19]Novembro'!$C$33</f>
        <v>28.2</v>
      </c>
      <c r="AE24" s="3">
        <f>'[19]Novembro'!$C$34</f>
        <v>31.1</v>
      </c>
      <c r="AF24" s="17">
        <f t="shared" si="3"/>
        <v>34.4</v>
      </c>
      <c r="AG24" s="26">
        <f t="shared" si="4"/>
        <v>30.216666666666665</v>
      </c>
    </row>
    <row r="25" spans="1:33" ht="16.5" customHeight="1">
      <c r="A25" s="10" t="s">
        <v>19</v>
      </c>
      <c r="B25" s="3">
        <f>'[20]Novembro'!$C$5</f>
        <v>28.5</v>
      </c>
      <c r="C25" s="3">
        <f>'[20]Novembro'!$C$6</f>
        <v>29.3</v>
      </c>
      <c r="D25" s="3">
        <f>'[20]Novembro'!$C$7</f>
        <v>30.8</v>
      </c>
      <c r="E25" s="3">
        <f>'[20]Novembro'!$C$8</f>
        <v>33.9</v>
      </c>
      <c r="F25" s="3">
        <f>'[20]Novembro'!$C$9</f>
        <v>28.3</v>
      </c>
      <c r="G25" s="3">
        <f>'[20]Novembro'!$C$10</f>
        <v>28.2</v>
      </c>
      <c r="H25" s="3">
        <f>'[20]Novembro'!$C$11</f>
        <v>30.1</v>
      </c>
      <c r="I25" s="3">
        <f>'[20]Novembro'!$C$12</f>
        <v>34.6</v>
      </c>
      <c r="J25" s="3">
        <f>'[20]Novembro'!$C$13</f>
        <v>31.7</v>
      </c>
      <c r="K25" s="3">
        <f>'[20]Novembro'!$C$14</f>
        <v>23.9</v>
      </c>
      <c r="L25" s="3">
        <f>'[20]Novembro'!$C$15</f>
        <v>28.7</v>
      </c>
      <c r="M25" s="3">
        <f>'[20]Novembro'!$C$16</f>
        <v>30</v>
      </c>
      <c r="N25" s="3">
        <f>'[20]Novembro'!$C$17</f>
        <v>27.4</v>
      </c>
      <c r="O25" s="3">
        <f>'[20]Novembro'!$C$18</f>
        <v>30.9</v>
      </c>
      <c r="P25" s="3">
        <f>'[20]Novembro'!$C$19</f>
        <v>27.2</v>
      </c>
      <c r="Q25" s="3">
        <f>'[20]Novembro'!$C$20</f>
        <v>28.2</v>
      </c>
      <c r="R25" s="3">
        <f>'[20]Novembro'!$C$21</f>
        <v>29.6</v>
      </c>
      <c r="S25" s="3">
        <f>'[20]Novembro'!$C$22</f>
        <v>30.3</v>
      </c>
      <c r="T25" s="3">
        <f>'[20]Novembro'!$C$23</f>
        <v>34.3</v>
      </c>
      <c r="U25" s="3">
        <f>'[20]Novembro'!$C$24</f>
        <v>28.4</v>
      </c>
      <c r="V25" s="3">
        <f>'[20]Novembro'!$C$25</f>
        <v>28</v>
      </c>
      <c r="W25" s="3">
        <f>'[20]Novembro'!$C$26</f>
        <v>28</v>
      </c>
      <c r="X25" s="3">
        <f>'[20]Novembro'!$C$27</f>
        <v>30.6</v>
      </c>
      <c r="Y25" s="3">
        <f>'[20]Novembro'!$C$28</f>
        <v>26.5</v>
      </c>
      <c r="Z25" s="3">
        <f>'[20]Novembro'!$C$29</f>
        <v>29.1</v>
      </c>
      <c r="AA25" s="3">
        <f>'[20]Novembro'!$C$30</f>
        <v>31.3</v>
      </c>
      <c r="AB25" s="3">
        <f>'[20]Novembro'!$C$31</f>
        <v>33.8</v>
      </c>
      <c r="AC25" s="3">
        <f>'[20]Novembro'!$C$32</f>
        <v>28.5</v>
      </c>
      <c r="AD25" s="3">
        <f>'[20]Novembro'!$C$33</f>
        <v>29.5</v>
      </c>
      <c r="AE25" s="3">
        <f>'[20]Novembro'!$C$34</f>
        <v>28.6</v>
      </c>
      <c r="AF25" s="17">
        <f t="shared" si="3"/>
        <v>34.6</v>
      </c>
      <c r="AG25" s="26">
        <f t="shared" si="4"/>
        <v>29.606666666666662</v>
      </c>
    </row>
    <row r="26" spans="1:33" ht="16.5" customHeight="1">
      <c r="A26" s="10" t="s">
        <v>31</v>
      </c>
      <c r="B26" s="3">
        <f>'[21]Novembro'!$C$5</f>
        <v>28.8</v>
      </c>
      <c r="C26" s="3">
        <f>'[21]Novembro'!$C$6</f>
        <v>29.9</v>
      </c>
      <c r="D26" s="3">
        <f>'[21]Novembro'!$C$7</f>
        <v>31.9</v>
      </c>
      <c r="E26" s="3">
        <f>'[21]Novembro'!$C$8</f>
        <v>34.9</v>
      </c>
      <c r="F26" s="3">
        <f>'[21]Novembro'!$C$9</f>
        <v>28</v>
      </c>
      <c r="G26" s="3">
        <f>'[21]Novembro'!$C$10</f>
        <v>28.3</v>
      </c>
      <c r="H26" s="3">
        <f>'[21]Novembro'!$C$11</f>
        <v>30.5</v>
      </c>
      <c r="I26" s="3">
        <f>'[21]Novembro'!$C$12</f>
        <v>33.6</v>
      </c>
      <c r="J26" s="3">
        <f>'[21]Novembro'!$C$13</f>
        <v>32.7</v>
      </c>
      <c r="K26" s="3">
        <f>'[21]Novembro'!$C$14</f>
        <v>25</v>
      </c>
      <c r="L26" s="3">
        <f>'[21]Novembro'!$C$15</f>
        <v>29.5</v>
      </c>
      <c r="M26" s="3">
        <f>'[21]Novembro'!$C$16</f>
        <v>31.5</v>
      </c>
      <c r="N26" s="3">
        <f>'[21]Novembro'!$C$17</f>
        <v>33.4</v>
      </c>
      <c r="O26" s="3">
        <f>'[21]Novembro'!$C$18</f>
        <v>31.9</v>
      </c>
      <c r="P26" s="3">
        <f>'[21]Novembro'!$C$19</f>
        <v>26.8</v>
      </c>
      <c r="Q26" s="3">
        <f>'[21]Novembro'!$C$20</f>
        <v>27</v>
      </c>
      <c r="R26" s="3">
        <f>'[21]Novembro'!$C$21</f>
        <v>31.1</v>
      </c>
      <c r="S26" s="3">
        <f>'[21]Novembro'!$C$22</f>
        <v>31.9</v>
      </c>
      <c r="T26" s="3">
        <f>'[21]Novembro'!$C$23</f>
        <v>34.2</v>
      </c>
      <c r="U26" s="3">
        <f>'[21]Novembro'!$C$24</f>
        <v>28.1</v>
      </c>
      <c r="V26" s="3">
        <f>'[21]Novembro'!$C$25</f>
        <v>30.2</v>
      </c>
      <c r="W26" s="3">
        <f>'[21]Novembro'!$C$26</f>
        <v>30</v>
      </c>
      <c r="X26" s="3">
        <f>'[21]Novembro'!$C$27</f>
        <v>31.2</v>
      </c>
      <c r="Y26" s="3">
        <f>'[21]Novembro'!$C$28</f>
        <v>32.5</v>
      </c>
      <c r="Z26" s="3">
        <f>'[21]Novembro'!$C$29</f>
        <v>30.7</v>
      </c>
      <c r="AA26" s="3">
        <f>'[21]Novembro'!$C$30</f>
        <v>33.1</v>
      </c>
      <c r="AB26" s="3">
        <f>'[21]Novembro'!$C$31</f>
        <v>35</v>
      </c>
      <c r="AC26" s="3">
        <f>'[21]Novembro'!$C$32</f>
        <v>33.4</v>
      </c>
      <c r="AD26" s="3">
        <f>'[21]Novembro'!$C$33</f>
        <v>29.8</v>
      </c>
      <c r="AE26" s="3">
        <f>'[21]Novembro'!$C$34</f>
        <v>31</v>
      </c>
      <c r="AF26" s="17">
        <f t="shared" si="3"/>
        <v>35</v>
      </c>
      <c r="AG26" s="26">
        <f t="shared" si="4"/>
        <v>30.863333333333337</v>
      </c>
    </row>
    <row r="27" spans="1:33" ht="16.5" customHeight="1">
      <c r="A27" s="10" t="s">
        <v>20</v>
      </c>
      <c r="B27" s="3">
        <f>'[22]Novembro'!$C$5</f>
        <v>29.6</v>
      </c>
      <c r="C27" s="3">
        <f>'[22]Novembro'!$C$6</f>
        <v>31.9</v>
      </c>
      <c r="D27" s="3">
        <f>'[22]Novembro'!$C$7</f>
        <v>33</v>
      </c>
      <c r="E27" s="3">
        <f>'[22]Novembro'!$C$8</f>
        <v>36</v>
      </c>
      <c r="F27" s="3">
        <f>'[22]Novembro'!$C$9</f>
        <v>32.6</v>
      </c>
      <c r="G27" s="3">
        <f>'[22]Novembro'!$C$10</f>
        <v>29</v>
      </c>
      <c r="H27" s="3">
        <f>'[22]Novembro'!$C$11</f>
        <v>31.3</v>
      </c>
      <c r="I27" s="3">
        <f>'[22]Novembro'!$C$12</f>
        <v>35.4</v>
      </c>
      <c r="J27" s="3">
        <f>'[22]Novembro'!$C$13</f>
        <v>35.4</v>
      </c>
      <c r="K27" s="3">
        <f>'[22]Novembro'!$C$14</f>
        <v>27.6</v>
      </c>
      <c r="L27" s="3">
        <f>'[22]Novembro'!$C$15</f>
        <v>30.2</v>
      </c>
      <c r="M27" s="3">
        <f>'[22]Novembro'!$C$16</f>
        <v>31</v>
      </c>
      <c r="N27" s="3">
        <f>'[22]Novembro'!$C$17</f>
        <v>31.6</v>
      </c>
      <c r="O27" s="3">
        <f>'[22]Novembro'!$C$18</f>
        <v>31.3</v>
      </c>
      <c r="P27" s="3">
        <f>'[22]Novembro'!$C$19</f>
        <v>31.3</v>
      </c>
      <c r="Q27" s="3">
        <f>'[22]Novembro'!$C$20</f>
        <v>28.2</v>
      </c>
      <c r="R27" s="3">
        <f>'[22]Novembro'!$C$21</f>
        <v>30.9</v>
      </c>
      <c r="S27" s="3">
        <f>'[22]Novembro'!$C$22</f>
        <v>32.2</v>
      </c>
      <c r="T27" s="3">
        <f>'[22]Novembro'!$C$23</f>
        <v>34.7</v>
      </c>
      <c r="U27" s="3">
        <f>'[22]Novembro'!$C$24</f>
        <v>29.9</v>
      </c>
      <c r="V27" s="3">
        <f>'[22]Novembro'!$C$25</f>
        <v>34.4</v>
      </c>
      <c r="W27" s="3">
        <f>'[22]Novembro'!$C$26</f>
        <v>29.6</v>
      </c>
      <c r="X27" s="3">
        <f>'[22]Novembro'!$C$27</f>
        <v>32.9</v>
      </c>
      <c r="Y27" s="3">
        <f>'[22]Novembro'!$C$28</f>
        <v>33.9</v>
      </c>
      <c r="Z27" s="3">
        <f>'[22]Novembro'!$C$29</f>
        <v>34.6</v>
      </c>
      <c r="AA27" s="3">
        <f>'[22]Novembro'!$C$30</f>
        <v>34.5</v>
      </c>
      <c r="AB27" s="3">
        <f>'[22]Novembro'!$C$31</f>
        <v>37.4</v>
      </c>
      <c r="AC27" s="3">
        <f>'[22]Novembro'!$C$32</f>
        <v>35.6</v>
      </c>
      <c r="AD27" s="3">
        <f>'[22]Novembro'!$C$33</f>
        <v>31.7</v>
      </c>
      <c r="AE27" s="3">
        <f>'[22]Novembro'!$C$34</f>
        <v>34.7</v>
      </c>
      <c r="AF27" s="17">
        <f>MAX(B27:AE27)</f>
        <v>37.4</v>
      </c>
      <c r="AG27" s="26">
        <f>AVERAGE(B27:AE27)</f>
        <v>32.41333333333334</v>
      </c>
    </row>
    <row r="28" spans="1:33" s="5" customFormat="1" ht="16.5" customHeight="1">
      <c r="A28" s="14" t="s">
        <v>34</v>
      </c>
      <c r="B28" s="22">
        <f>MAX(B6:B27)</f>
        <v>33.2</v>
      </c>
      <c r="C28" s="22">
        <f aca="true" t="shared" si="5" ref="C28:O28">MAX(C6:C27)</f>
        <v>33.7</v>
      </c>
      <c r="D28" s="22">
        <f t="shared" si="5"/>
        <v>36.6</v>
      </c>
      <c r="E28" s="22">
        <f t="shared" si="5"/>
        <v>38.9</v>
      </c>
      <c r="F28" s="22">
        <f t="shared" si="5"/>
        <v>33</v>
      </c>
      <c r="G28" s="22">
        <f t="shared" si="5"/>
        <v>31.6</v>
      </c>
      <c r="H28" s="22">
        <f t="shared" si="5"/>
        <v>33.1</v>
      </c>
      <c r="I28" s="22">
        <f t="shared" si="5"/>
        <v>36.3</v>
      </c>
      <c r="J28" s="22">
        <f t="shared" si="5"/>
        <v>37.7</v>
      </c>
      <c r="K28" s="22">
        <f t="shared" si="5"/>
        <v>29</v>
      </c>
      <c r="L28" s="22">
        <f t="shared" si="5"/>
        <v>33</v>
      </c>
      <c r="M28" s="22">
        <f>MAX(M6:M27)</f>
        <v>36</v>
      </c>
      <c r="N28" s="22">
        <f t="shared" si="5"/>
        <v>37.1</v>
      </c>
      <c r="O28" s="22">
        <f t="shared" si="5"/>
        <v>36.3</v>
      </c>
      <c r="P28" s="22">
        <f aca="true" t="shared" si="6" ref="P28:U28">MAX(P6:P27)</f>
        <v>31.3</v>
      </c>
      <c r="Q28" s="22">
        <f t="shared" si="6"/>
        <v>30.1</v>
      </c>
      <c r="R28" s="22">
        <f t="shared" si="6"/>
        <v>32.9</v>
      </c>
      <c r="S28" s="22">
        <f t="shared" si="6"/>
        <v>35.8</v>
      </c>
      <c r="T28" s="22">
        <f t="shared" si="6"/>
        <v>37</v>
      </c>
      <c r="U28" s="22">
        <f t="shared" si="6"/>
        <v>36.9</v>
      </c>
      <c r="V28" s="22">
        <f aca="true" t="shared" si="7" ref="V28:AE28">MAX(V6:V27)</f>
        <v>35.6</v>
      </c>
      <c r="W28" s="22">
        <f t="shared" si="7"/>
        <v>32.4</v>
      </c>
      <c r="X28" s="22">
        <f t="shared" si="7"/>
        <v>34.7</v>
      </c>
      <c r="Y28" s="22">
        <f t="shared" si="7"/>
        <v>35.6</v>
      </c>
      <c r="Z28" s="22">
        <f t="shared" si="7"/>
        <v>34.6</v>
      </c>
      <c r="AA28" s="22">
        <f t="shared" si="7"/>
        <v>37</v>
      </c>
      <c r="AB28" s="22">
        <f t="shared" si="7"/>
        <v>38.1</v>
      </c>
      <c r="AC28" s="22">
        <f t="shared" si="7"/>
        <v>37.3</v>
      </c>
      <c r="AD28" s="22">
        <f t="shared" si="7"/>
        <v>34.4</v>
      </c>
      <c r="AE28" s="22">
        <f t="shared" si="7"/>
        <v>34.7</v>
      </c>
      <c r="AF28" s="18">
        <f>MAX(AF5:AF27)</f>
        <v>38.9</v>
      </c>
      <c r="AG28" s="29">
        <f>AVERAGE(AG5:AG27)</f>
        <v>31.268115942028984</v>
      </c>
    </row>
    <row r="29" spans="2:33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6"/>
      <c r="AG29" s="36"/>
    </row>
  </sheetData>
  <sheetProtection password="C6EC" sheet="1" objects="1" scenarios="1"/>
  <mergeCells count="33">
    <mergeCell ref="AE3:AE4"/>
    <mergeCell ref="B2:AG2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G3:G4"/>
    <mergeCell ref="H3:H4"/>
    <mergeCell ref="I3:I4"/>
    <mergeCell ref="E3:E4"/>
    <mergeCell ref="F3:F4"/>
    <mergeCell ref="A2:A4"/>
    <mergeCell ref="B3:B4"/>
    <mergeCell ref="C3:C4"/>
    <mergeCell ref="D3: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C12">
      <selection activeCell="AG29" sqref="AG29"/>
    </sheetView>
  </sheetViews>
  <sheetFormatPr defaultColWidth="9.140625" defaultRowHeight="12.75"/>
  <cols>
    <col min="1" max="1" width="19.140625" style="2" customWidth="1"/>
    <col min="2" max="5" width="5.421875" style="2" bestFit="1" customWidth="1"/>
    <col min="6" max="6" width="6.421875" style="2" bestFit="1" customWidth="1"/>
    <col min="7" max="30" width="5.421875" style="2" bestFit="1" customWidth="1"/>
    <col min="31" max="31" width="5.57421875" style="2" customWidth="1"/>
    <col min="32" max="32" width="6.8515625" style="19" bestFit="1" customWidth="1"/>
    <col min="33" max="33" width="6.57421875" style="1" bestFit="1" customWidth="1"/>
  </cols>
  <sheetData>
    <row r="1" spans="1:33" ht="19.5" customHeight="1" thickBot="1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" customFormat="1" ht="19.5" customHeight="1">
      <c r="A2" s="68" t="s">
        <v>21</v>
      </c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s="5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43</v>
      </c>
      <c r="AG3" s="35" t="s">
        <v>41</v>
      </c>
    </row>
    <row r="4" spans="1:33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  <c r="AG4" s="34" t="s">
        <v>40</v>
      </c>
    </row>
    <row r="5" spans="1:33" s="5" customFormat="1" ht="19.5" customHeight="1" thickTop="1">
      <c r="A5" s="9" t="s">
        <v>50</v>
      </c>
      <c r="B5" s="47">
        <f>'[23]Novembro'!$D$5</f>
        <v>20.1</v>
      </c>
      <c r="C5" s="47">
        <f>'[23]Novembro'!$D$6</f>
        <v>17.7</v>
      </c>
      <c r="D5" s="47">
        <f>'[23]Novembro'!$D$7</f>
        <v>13.4</v>
      </c>
      <c r="E5" s="47">
        <f>'[23]Novembro'!$D$8</f>
        <v>15.4</v>
      </c>
      <c r="F5" s="47">
        <f>'[23]Novembro'!$D$9</f>
        <v>20</v>
      </c>
      <c r="G5" s="47">
        <f>'[23]Novembro'!$D$10</f>
        <v>19.3</v>
      </c>
      <c r="H5" s="47">
        <f>'[23]Novembro'!$D$11</f>
        <v>15</v>
      </c>
      <c r="I5" s="47">
        <f>'[23]Novembro'!$D$12</f>
        <v>17.3</v>
      </c>
      <c r="J5" s="47">
        <f>'[23]Novembro'!$D$13</f>
        <v>22.6</v>
      </c>
      <c r="K5" s="47">
        <f>'[23]Novembro'!$D$14</f>
        <v>20.5</v>
      </c>
      <c r="L5" s="47">
        <f>'[23]Novembro'!$D$15</f>
        <v>18.4</v>
      </c>
      <c r="M5" s="47">
        <f>'[23]Novembro'!$D$16</f>
        <v>19.7</v>
      </c>
      <c r="N5" s="47">
        <f>'[23]Novembro'!$D$17</f>
        <v>19.7</v>
      </c>
      <c r="O5" s="47">
        <f>'[23]Novembro'!$D$18</f>
        <v>19.4</v>
      </c>
      <c r="P5" s="47">
        <f>'[23]Novembro'!$D$19</f>
        <v>19.2</v>
      </c>
      <c r="Q5" s="47">
        <f>'[23]Novembro'!$D$20</f>
        <v>18.6</v>
      </c>
      <c r="R5" s="47">
        <f>'[23]Novembro'!$D$21</f>
        <v>18.2</v>
      </c>
      <c r="S5" s="47">
        <f>'[23]Novembro'!$D$22</f>
        <v>16.9</v>
      </c>
      <c r="T5" s="47">
        <f>'[23]Novembro'!$D$23</f>
        <v>14.4</v>
      </c>
      <c r="U5" s="47">
        <f>'[23]Novembro'!$D$24</f>
        <v>20.6</v>
      </c>
      <c r="V5" s="47">
        <f>'[23]Novembro'!$D$25</f>
        <v>19.1</v>
      </c>
      <c r="W5" s="47">
        <f>'[23]Novembro'!$D$26</f>
        <v>21.7</v>
      </c>
      <c r="X5" s="47">
        <f>'[23]Novembro'!$D$27</f>
        <v>20.8</v>
      </c>
      <c r="Y5" s="47">
        <f>'[23]Novembro'!$D$28</f>
        <v>19.7</v>
      </c>
      <c r="Z5" s="47">
        <f>'[23]Novembro'!$D$29</f>
        <v>22.1</v>
      </c>
      <c r="AA5" s="47">
        <f>'[23]Novembro'!$D$30</f>
        <v>20.4</v>
      </c>
      <c r="AB5" s="47">
        <f>'[23]Novembro'!$D$31</f>
        <v>19.8</v>
      </c>
      <c r="AC5" s="47">
        <f>'[23]Novembro'!$D$32</f>
        <v>23.3</v>
      </c>
      <c r="AD5" s="47">
        <f>'[23]Novembro'!$D$33</f>
        <v>21.6</v>
      </c>
      <c r="AE5" s="47">
        <f>'[23]Novembro'!$D$34</f>
        <v>22.6</v>
      </c>
      <c r="AF5" s="48">
        <f>MIN(B5:AE5)</f>
        <v>13.4</v>
      </c>
      <c r="AG5" s="47">
        <f>AVERAGE(B5:AE5)</f>
        <v>19.25</v>
      </c>
    </row>
    <row r="6" spans="1:33" ht="16.5" customHeight="1">
      <c r="A6" s="10" t="s">
        <v>0</v>
      </c>
      <c r="B6" s="3">
        <f>'[1]Novembro'!$D$5</f>
        <v>18.5</v>
      </c>
      <c r="C6" s="3">
        <f>'[1]Novembro'!$D$6</f>
        <v>14.5</v>
      </c>
      <c r="D6" s="3">
        <f>'[1]Novembro'!$D$7</f>
        <v>12.9</v>
      </c>
      <c r="E6" s="3">
        <f>'[1]Novembro'!$D$8</f>
        <v>12.8</v>
      </c>
      <c r="F6" s="3">
        <f>'[1]Novembro'!$D$9</f>
        <v>18</v>
      </c>
      <c r="G6" s="3">
        <f>'[1]Novembro'!$D$10</f>
        <v>15.7</v>
      </c>
      <c r="H6" s="3">
        <f>'[1]Novembro'!$D$11</f>
        <v>16.1</v>
      </c>
      <c r="I6" s="3">
        <f>'[1]Novembro'!$D$12</f>
        <v>17.6</v>
      </c>
      <c r="J6" s="3">
        <f>'[1]Novembro'!$D$13</f>
        <v>19.7</v>
      </c>
      <c r="K6" s="3">
        <f>'[1]Novembro'!$D$14</f>
        <v>15.2</v>
      </c>
      <c r="L6" s="3">
        <f>'[1]Novembro'!$D$15</f>
        <v>10.5</v>
      </c>
      <c r="M6" s="3">
        <f>'[1]Novembro'!$D$16</f>
        <v>19.3</v>
      </c>
      <c r="N6" s="3">
        <f>'[1]Novembro'!$D$17</f>
        <v>19.7</v>
      </c>
      <c r="O6" s="3">
        <f>'[1]Novembro'!$D$18</f>
        <v>18.7</v>
      </c>
      <c r="P6" s="3">
        <f>'[1]Novembro'!$D$19</f>
        <v>16.9</v>
      </c>
      <c r="Q6" s="3">
        <f>'[1]Novembro'!$D$20</f>
        <v>16.8</v>
      </c>
      <c r="R6" s="3">
        <f>'[1]Novembro'!$D$21</f>
        <v>18.4</v>
      </c>
      <c r="S6" s="3">
        <f>'[1]Novembro'!$D$22</f>
        <v>14.9</v>
      </c>
      <c r="T6" s="3">
        <f>'[1]Novembro'!$D$23</f>
        <v>16.6</v>
      </c>
      <c r="U6" s="3">
        <f>'[1]Novembro'!$D$24</f>
        <v>19.3</v>
      </c>
      <c r="V6" s="3">
        <f>'[1]Novembro'!$D$25</f>
        <v>18.5</v>
      </c>
      <c r="W6" s="3">
        <f>'[1]Novembro'!$D$26</f>
        <v>21.5</v>
      </c>
      <c r="X6" s="3">
        <f>'[1]Novembro'!$D$27</f>
        <v>19.5</v>
      </c>
      <c r="Y6" s="3">
        <f>'[1]Novembro'!$D$28</f>
        <v>20.1</v>
      </c>
      <c r="Z6" s="3">
        <f>'[1]Novembro'!$D$29</f>
        <v>16.5</v>
      </c>
      <c r="AA6" s="3">
        <f>'[1]Novembro'!$D$30</f>
        <v>17.6</v>
      </c>
      <c r="AB6" s="3">
        <f>'[1]Novembro'!$D$31</f>
        <v>17.6</v>
      </c>
      <c r="AC6" s="3">
        <f>'[1]Novembro'!$D$32</f>
        <v>21</v>
      </c>
      <c r="AD6" s="3">
        <f>'[1]Novembro'!$D$33</f>
        <v>22</v>
      </c>
      <c r="AE6" s="3">
        <f>'[1]Novembro'!$D$34</f>
        <v>21.7</v>
      </c>
      <c r="AF6" s="17">
        <f aca="true" t="shared" si="1" ref="AF6:AF13">MIN(B6:AE6)</f>
        <v>10.5</v>
      </c>
      <c r="AG6" s="26">
        <f aca="true" t="shared" si="2" ref="AG6:AG13">AVERAGE(B6:AE6)</f>
        <v>17.603333333333335</v>
      </c>
    </row>
    <row r="7" spans="1:33" ht="16.5" customHeight="1">
      <c r="A7" s="10" t="s">
        <v>1</v>
      </c>
      <c r="B7" s="3">
        <f>'[2]Novembro'!$D$5</f>
        <v>18.5</v>
      </c>
      <c r="C7" s="3">
        <f>'[2]Novembro'!$D$6</f>
        <v>14.5</v>
      </c>
      <c r="D7" s="3">
        <f>'[2]Novembro'!$D$7</f>
        <v>12.9</v>
      </c>
      <c r="E7" s="3">
        <f>'[2]Novembro'!$D$8</f>
        <v>15.4</v>
      </c>
      <c r="F7" s="3">
        <f>'[2]Novembro'!$D$9</f>
        <v>20.8</v>
      </c>
      <c r="G7" s="3">
        <f>'[2]Novembro'!$D$10</f>
        <v>17.5</v>
      </c>
      <c r="H7" s="3">
        <f>'[2]Novembro'!$D$11</f>
        <v>16.1</v>
      </c>
      <c r="I7" s="3">
        <f>'[2]Novembro'!$D$12</f>
        <v>17.6</v>
      </c>
      <c r="J7" s="3">
        <f>'[2]Novembro'!$D$13</f>
        <v>17.6</v>
      </c>
      <c r="K7" s="3">
        <f>'[2]Novembro'!$D$14</f>
        <v>18.8</v>
      </c>
      <c r="L7" s="3">
        <f>'[2]Novembro'!$D$15</f>
        <v>20.8</v>
      </c>
      <c r="M7" s="3">
        <f>'[2]Novembro'!$D$16</f>
        <v>20.3</v>
      </c>
      <c r="N7" s="3">
        <f>'[2]Novembro'!$D$17</f>
        <v>22.7</v>
      </c>
      <c r="O7" s="3">
        <f>'[2]Novembro'!$D$18</f>
        <v>22.4</v>
      </c>
      <c r="P7" s="3">
        <f>'[2]Novembro'!$D$19</f>
        <v>19</v>
      </c>
      <c r="Q7" s="3">
        <f>'[2]Novembro'!$D$20</f>
        <v>18.3</v>
      </c>
      <c r="R7" s="3">
        <f>'[2]Novembro'!$D$21</f>
        <v>18.5</v>
      </c>
      <c r="S7" s="3">
        <f>'[2]Novembro'!$D$22</f>
        <v>17</v>
      </c>
      <c r="T7" s="3">
        <f>'[2]Novembro'!$D$23</f>
        <v>17.3</v>
      </c>
      <c r="U7" s="3">
        <f>'[2]Novembro'!$D$24</f>
        <v>19</v>
      </c>
      <c r="V7" s="3">
        <f>'[2]Novembro'!$D$25</f>
        <v>19.7</v>
      </c>
      <c r="W7" s="3">
        <f>'[2]Novembro'!$D$26</f>
        <v>21.5</v>
      </c>
      <c r="X7" s="3">
        <f>'[2]Novembro'!$D$27</f>
        <v>19.5</v>
      </c>
      <c r="Y7" s="3">
        <f>'[2]Novembro'!$D$28</f>
        <v>21.3</v>
      </c>
      <c r="Z7" s="3">
        <f>'[2]Novembro'!$D$29</f>
        <v>19.3</v>
      </c>
      <c r="AA7" s="3">
        <f>'[2]Novembro'!$D$30</f>
        <v>18.7</v>
      </c>
      <c r="AB7" s="3">
        <f>'[2]Novembro'!$D$31</f>
        <v>19.5</v>
      </c>
      <c r="AC7" s="3">
        <f>'[2]Novembro'!$D$32</f>
        <v>22.2</v>
      </c>
      <c r="AD7" s="3">
        <f>'[2]Novembro'!$D$33</f>
        <v>22</v>
      </c>
      <c r="AE7" s="3">
        <f>'[2]Novembro'!$D$34</f>
        <v>22.8</v>
      </c>
      <c r="AF7" s="17">
        <f t="shared" si="1"/>
        <v>12.9</v>
      </c>
      <c r="AG7" s="26">
        <f t="shared" si="2"/>
        <v>19.05</v>
      </c>
    </row>
    <row r="8" spans="1:33" ht="16.5" customHeight="1">
      <c r="A8" s="10" t="s">
        <v>2</v>
      </c>
      <c r="B8" s="3">
        <f>'[3]Novembro'!$D$5</f>
        <v>17.3</v>
      </c>
      <c r="C8" s="3">
        <f>'[3]Novembro'!$D$6</f>
        <v>15.7</v>
      </c>
      <c r="D8" s="3">
        <f>'[3]Novembro'!$D$7</f>
        <v>14.2</v>
      </c>
      <c r="E8" s="3">
        <f>'[3]Novembro'!$D$8</f>
        <v>18.9</v>
      </c>
      <c r="F8" s="3">
        <f>'[3]Novembro'!$D$9</f>
        <v>19.3</v>
      </c>
      <c r="G8" s="3">
        <f>'[3]Novembro'!$D$10</f>
        <v>15.7</v>
      </c>
      <c r="H8" s="3">
        <f>'[3]Novembro'!$D$11</f>
        <v>16.2</v>
      </c>
      <c r="I8" s="3">
        <f>'[3]Novembro'!$D$12</f>
        <v>19.1</v>
      </c>
      <c r="J8" s="3">
        <f>'[3]Novembro'!$D$13</f>
        <v>23.4</v>
      </c>
      <c r="K8" s="3">
        <f>'[3]Novembro'!$D$14</f>
        <v>16.5</v>
      </c>
      <c r="L8" s="3">
        <f>'[3]Novembro'!$D$15</f>
        <v>15.1</v>
      </c>
      <c r="M8" s="3">
        <f>'[3]Novembro'!$D$16</f>
        <v>21.5</v>
      </c>
      <c r="N8" s="3">
        <f>'[3]Novembro'!$D$17</f>
        <v>22</v>
      </c>
      <c r="O8" s="3">
        <f>'[3]Novembro'!$D$18</f>
        <v>20.3</v>
      </c>
      <c r="P8" s="3">
        <f>'[3]Novembro'!$D$19</f>
        <v>17.4</v>
      </c>
      <c r="Q8" s="3">
        <f>'[3]Novembro'!$D$20</f>
        <v>16.1</v>
      </c>
      <c r="R8" s="3">
        <f>'[3]Novembro'!$D$21</f>
        <v>17.3</v>
      </c>
      <c r="S8" s="3">
        <f>'[3]Novembro'!$D$22</f>
        <v>18</v>
      </c>
      <c r="T8" s="3">
        <f>'[3]Novembro'!$D$23</f>
        <v>19.4</v>
      </c>
      <c r="U8" s="3">
        <f>'[3]Novembro'!$D$24</f>
        <v>17.6</v>
      </c>
      <c r="V8" s="3">
        <f>'[3]Novembro'!$D$25</f>
        <v>20.7</v>
      </c>
      <c r="W8" s="3">
        <f>'[3]Novembro'!$D$26</f>
        <v>20.4</v>
      </c>
      <c r="X8" s="3">
        <f>'[3]Novembro'!$D$27</f>
        <v>18.8</v>
      </c>
      <c r="Y8" s="3">
        <f>'[3]Novembro'!$D$28</f>
        <v>21.1</v>
      </c>
      <c r="Z8" s="3">
        <f>'[3]Novembro'!$D$29</f>
        <v>23.9</v>
      </c>
      <c r="AA8" s="3">
        <f>'[3]Novembro'!$D$30</f>
        <v>20.7</v>
      </c>
      <c r="AB8" s="3">
        <f>'[3]Novembro'!$D$31</f>
        <v>28.1</v>
      </c>
      <c r="AC8" s="3">
        <f>'[3]Novembro'!$D$32</f>
        <v>26.5</v>
      </c>
      <c r="AD8" s="3">
        <f>'[3]Novembro'!$D$33</f>
        <v>25.6</v>
      </c>
      <c r="AE8" s="3">
        <f>'[3]Novembro'!$D$34</f>
        <v>25</v>
      </c>
      <c r="AF8" s="17">
        <f t="shared" si="1"/>
        <v>14.2</v>
      </c>
      <c r="AG8" s="26">
        <f t="shared" si="2"/>
        <v>19.72666666666667</v>
      </c>
    </row>
    <row r="9" spans="1:33" ht="16.5" customHeight="1">
      <c r="A9" s="10" t="s">
        <v>3</v>
      </c>
      <c r="B9" s="3">
        <f>'[4]Novembro'!$D$5</f>
        <v>22</v>
      </c>
      <c r="C9" s="3">
        <f>'[4]Novembro'!$D$6</f>
        <v>20.8</v>
      </c>
      <c r="D9" s="3">
        <f>'[4]Novembro'!$D$7</f>
        <v>14.6</v>
      </c>
      <c r="E9" s="3">
        <f>'[4]Novembro'!$D$8</f>
        <v>17</v>
      </c>
      <c r="F9" s="3">
        <f>'[4]Novembro'!$D$9</f>
        <v>20</v>
      </c>
      <c r="G9" s="3">
        <f>'[4]Novembro'!$D$10</f>
        <v>20.7</v>
      </c>
      <c r="H9" s="3">
        <f>'[4]Novembro'!$D$11</f>
        <v>15.1</v>
      </c>
      <c r="I9" s="3">
        <f>'[4]Novembro'!$D$12</f>
        <v>19.2</v>
      </c>
      <c r="J9" s="3">
        <f>'[4]Novembro'!$D$13</f>
        <v>21.9</v>
      </c>
      <c r="K9" s="3">
        <f>'[4]Novembro'!$D$14</f>
        <v>21.8</v>
      </c>
      <c r="L9" s="3">
        <f>'[4]Novembro'!$D$15</f>
        <v>21.9</v>
      </c>
      <c r="M9" s="3">
        <f>'[4]Novembro'!$D$16</f>
        <v>20.6</v>
      </c>
      <c r="N9" s="3">
        <f>'[4]Novembro'!$D$17</f>
        <v>21.2</v>
      </c>
      <c r="O9" s="3">
        <f>'[4]Novembro'!$D$18</f>
        <v>20.9</v>
      </c>
      <c r="P9" s="3">
        <f>'[4]Novembro'!$D$19</f>
        <v>20.3</v>
      </c>
      <c r="Q9" s="3">
        <f>'[4]Novembro'!$D$20</f>
        <v>19.4</v>
      </c>
      <c r="R9" s="3">
        <f>'[4]Novembro'!$D$21</f>
        <v>21.2</v>
      </c>
      <c r="S9" s="3">
        <f>'[4]Novembro'!$D$22</f>
        <v>19.3</v>
      </c>
      <c r="T9" s="3">
        <f>'[4]Novembro'!$D$23</f>
        <v>15.9</v>
      </c>
      <c r="U9" s="3">
        <f>'[4]Novembro'!$D$24</f>
        <v>21.5</v>
      </c>
      <c r="V9" s="3">
        <f>'[4]Novembro'!$D$25</f>
        <v>21.7</v>
      </c>
      <c r="W9" s="3">
        <f>'[4]Novembro'!$D$26</f>
        <v>21.1</v>
      </c>
      <c r="X9" s="3">
        <f>'[4]Novembro'!$D$27</f>
        <v>22.6</v>
      </c>
      <c r="Y9" s="3">
        <f>'[4]Novembro'!$D$28</f>
        <v>19.3</v>
      </c>
      <c r="Z9" s="3">
        <f>'[4]Novembro'!$D$29</f>
        <v>21.3</v>
      </c>
      <c r="AA9" s="3">
        <f>'[4]Novembro'!$D$30</f>
        <v>22.9</v>
      </c>
      <c r="AB9" s="3">
        <f>'[4]Novembro'!$D$31</f>
        <v>21.1</v>
      </c>
      <c r="AC9" s="3">
        <f>'[4]Novembro'!$D$32</f>
        <v>22.4</v>
      </c>
      <c r="AD9" s="3">
        <f>'[4]Novembro'!$D$33</f>
        <v>22.2</v>
      </c>
      <c r="AE9" s="3">
        <f>'[4]Novembro'!$D$34</f>
        <v>23</v>
      </c>
      <c r="AF9" s="17">
        <f t="shared" si="1"/>
        <v>14.6</v>
      </c>
      <c r="AG9" s="26">
        <f t="shared" si="2"/>
        <v>20.430000000000003</v>
      </c>
    </row>
    <row r="10" spans="1:33" ht="16.5" customHeight="1">
      <c r="A10" s="10" t="s">
        <v>4</v>
      </c>
      <c r="B10" s="3">
        <f>'[5]Novembro'!$D$5</f>
        <v>68</v>
      </c>
      <c r="C10" s="3">
        <f>'[5]Novembro'!$D$6</f>
        <v>17</v>
      </c>
      <c r="D10" s="3">
        <f>'[5]Novembro'!$D$7</f>
        <v>16.8</v>
      </c>
      <c r="E10" s="3">
        <f>'[5]Novembro'!$D$8</f>
        <v>20.6</v>
      </c>
      <c r="F10" s="3">
        <f>'[5]Novembro'!$D$9</f>
        <v>18</v>
      </c>
      <c r="G10" s="3">
        <f>'[5]Novembro'!$D$10</f>
        <v>18.8</v>
      </c>
      <c r="H10" s="3">
        <f>'[5]Novembro'!$D$11</f>
        <v>16.6</v>
      </c>
      <c r="I10" s="3">
        <f>'[5]Novembro'!$D$12</f>
        <v>20.7</v>
      </c>
      <c r="J10" s="3">
        <f>'[5]Novembro'!$D$13</f>
        <v>21.3</v>
      </c>
      <c r="K10" s="3">
        <f>'[5]Novembro'!$D$14</f>
        <v>18.2</v>
      </c>
      <c r="L10" s="3">
        <f>'[5]Novembro'!$D$15</f>
        <v>18.1</v>
      </c>
      <c r="M10" s="3">
        <f>'[5]Novembro'!$D$16</f>
        <v>21.1</v>
      </c>
      <c r="N10" s="3">
        <f>'[5]Novembro'!$D$17</f>
        <v>18.6</v>
      </c>
      <c r="O10" s="3">
        <f>'[5]Novembro'!$D$18</f>
        <v>18.8</v>
      </c>
      <c r="P10" s="3">
        <f>'[5]Novembro'!$D$19</f>
        <v>16.7</v>
      </c>
      <c r="Q10" s="3">
        <f>'[5]Novembro'!$D$20</f>
        <v>17</v>
      </c>
      <c r="R10" s="3">
        <f>'[5]Novembro'!$D$21</f>
        <v>19.4</v>
      </c>
      <c r="S10" s="3">
        <f>'[5]Novembro'!$D$22</f>
        <v>20.8</v>
      </c>
      <c r="T10" s="3">
        <f>'[5]Novembro'!$D$23</f>
        <v>20.5</v>
      </c>
      <c r="U10" s="3">
        <f>'[5]Novembro'!$D$24</f>
        <v>18.6</v>
      </c>
      <c r="V10" s="3">
        <f>'[5]Novembro'!$D$25</f>
        <v>19.7</v>
      </c>
      <c r="W10" s="3">
        <f>'[5]Novembro'!$D$26</f>
        <v>19.3</v>
      </c>
      <c r="X10" s="3">
        <f>'[5]Novembro'!$D$27</f>
        <v>20.8</v>
      </c>
      <c r="Y10" s="3">
        <f>'[5]Novembro'!$D$28</f>
        <v>21.4</v>
      </c>
      <c r="Z10" s="3">
        <f>'[5]Novembro'!$D$29</f>
        <v>20.9</v>
      </c>
      <c r="AA10" s="3">
        <f>'[5]Novembro'!$D$30</f>
        <v>22.1</v>
      </c>
      <c r="AB10" s="3">
        <f>'[5]Novembro'!$D$31</f>
        <v>21.6</v>
      </c>
      <c r="AC10" s="3">
        <f>'[5]Novembro'!$D$32</f>
        <v>20.2</v>
      </c>
      <c r="AD10" s="3">
        <f>'[5]Novembro'!$D$33</f>
        <v>20.2</v>
      </c>
      <c r="AE10" s="3">
        <f>'[5]Novembro'!$D$34</f>
        <v>20</v>
      </c>
      <c r="AF10" s="17">
        <f t="shared" si="1"/>
        <v>16.6</v>
      </c>
      <c r="AG10" s="26">
        <f t="shared" si="2"/>
        <v>21.060000000000006</v>
      </c>
    </row>
    <row r="11" spans="1:33" ht="16.5" customHeight="1">
      <c r="A11" s="10" t="s">
        <v>5</v>
      </c>
      <c r="B11" s="3">
        <f>'[6]Novembro'!$D$5</f>
        <v>18.7</v>
      </c>
      <c r="C11" s="3">
        <f>'[6]Novembro'!$D$6</f>
        <v>19.3</v>
      </c>
      <c r="D11" s="15">
        <f>'[6]Novembro'!$D$7</f>
        <v>17.8</v>
      </c>
      <c r="E11" s="15">
        <f>'[6]Novembro'!$D$8</f>
        <v>22</v>
      </c>
      <c r="F11" s="15">
        <f>'[6]Novembro'!$D$9</f>
        <v>22.7</v>
      </c>
      <c r="G11" s="15">
        <f>'[6]Novembro'!$D$10</f>
        <v>17.9</v>
      </c>
      <c r="H11" s="15">
        <f>'[6]Novembro'!$D$11</f>
        <v>20.1</v>
      </c>
      <c r="I11" s="15">
        <f>'[6]Novembro'!$D$12</f>
        <v>23.2</v>
      </c>
      <c r="J11" s="15">
        <f>'[6]Novembro'!$D$13</f>
        <v>24.9</v>
      </c>
      <c r="K11" s="15">
        <f>'[6]Novembro'!$D$14</f>
        <v>20.4</v>
      </c>
      <c r="L11" s="15">
        <f>'[6]Novembro'!$D$15</f>
        <v>19.2</v>
      </c>
      <c r="M11" s="15">
        <f>'[6]Novembro'!$D$16</f>
        <v>19.9</v>
      </c>
      <c r="N11" s="15">
        <f>'[6]Novembro'!$D$17</f>
        <v>21.1</v>
      </c>
      <c r="O11" s="15">
        <f>'[6]Novembro'!$D$18</f>
        <v>22</v>
      </c>
      <c r="P11" s="3">
        <f>'[6]Novembro'!$D$19</f>
        <v>20.4</v>
      </c>
      <c r="Q11" s="3">
        <f>'[6]Novembro'!$D$20</f>
        <v>19.5</v>
      </c>
      <c r="R11" s="3">
        <f>'[6]Novembro'!$D$21</f>
        <v>18.1</v>
      </c>
      <c r="S11" s="3">
        <f>'[6]Novembro'!$D$22</f>
        <v>20.9</v>
      </c>
      <c r="T11" s="3">
        <f>'[6]Novembro'!$D$23</f>
        <v>24.7</v>
      </c>
      <c r="U11" s="3">
        <f>'[6]Novembro'!$D$24</f>
        <v>23.3</v>
      </c>
      <c r="V11" s="3">
        <f>'[6]Novembro'!$D$25</f>
        <v>22.2</v>
      </c>
      <c r="W11" s="3">
        <f>'[6]Novembro'!$D$26</f>
        <v>22.4</v>
      </c>
      <c r="X11" s="3">
        <f>'[6]Novembro'!$D$27</f>
        <v>22</v>
      </c>
      <c r="Y11" s="3">
        <f>'[6]Novembro'!$D$28</f>
        <v>24.4</v>
      </c>
      <c r="Z11" s="3">
        <f>'[6]Novembro'!$D$29</f>
        <v>20.2</v>
      </c>
      <c r="AA11" s="3">
        <f>'[6]Novembro'!$D$30</f>
        <v>21.6</v>
      </c>
      <c r="AB11" s="3">
        <f>'[6]Novembro'!$D$31</f>
        <v>26.8</v>
      </c>
      <c r="AC11" s="3">
        <f>'[6]Novembro'!$D$32</f>
        <v>26.4</v>
      </c>
      <c r="AD11" s="3">
        <f>'[6]Novembro'!$D$33</f>
        <v>22.8</v>
      </c>
      <c r="AE11" s="3">
        <f>'[6]Novembro'!$D$34</f>
        <v>23.4</v>
      </c>
      <c r="AF11" s="17">
        <f t="shared" si="1"/>
        <v>17.8</v>
      </c>
      <c r="AG11" s="26">
        <f t="shared" si="2"/>
        <v>21.609999999999996</v>
      </c>
    </row>
    <row r="12" spans="1:33" ht="16.5" customHeight="1">
      <c r="A12" s="10" t="s">
        <v>6</v>
      </c>
      <c r="B12" s="15">
        <f>'[7]Novembro'!$D$5</f>
        <v>20.9</v>
      </c>
      <c r="C12" s="15">
        <f>'[7]Novembro'!$D$6</f>
        <v>18.7</v>
      </c>
      <c r="D12" s="15">
        <f>'[7]Novembro'!$D$7</f>
        <v>13.4</v>
      </c>
      <c r="E12" s="15">
        <f>'[7]Novembro'!$D$8</f>
        <v>14.8</v>
      </c>
      <c r="F12" s="15">
        <f>'[7]Novembro'!$D$9</f>
        <v>21</v>
      </c>
      <c r="G12" s="15">
        <f>'[7]Novembro'!$D$10</f>
        <v>19.4</v>
      </c>
      <c r="H12" s="15">
        <f>'[7]Novembro'!$D$11</f>
        <v>15.2</v>
      </c>
      <c r="I12" s="15">
        <f>'[7]Novembro'!$D$12</f>
        <v>17.5</v>
      </c>
      <c r="J12" s="15">
        <f>'[7]Novembro'!$D$13</f>
        <v>22.2</v>
      </c>
      <c r="K12" s="15">
        <f>'[7]Novembro'!$D$14</f>
        <v>22.1</v>
      </c>
      <c r="L12" s="15">
        <f>'[7]Novembro'!$D$15</f>
        <v>19.7</v>
      </c>
      <c r="M12" s="15">
        <f>'[7]Novembro'!$D$16</f>
        <v>21.2</v>
      </c>
      <c r="N12" s="15">
        <f>'[7]Novembro'!$D$17</f>
        <v>21.7</v>
      </c>
      <c r="O12" s="15">
        <f>'[7]Novembro'!$D$18</f>
        <v>20.8</v>
      </c>
      <c r="P12" s="15">
        <f>'[7]Novembro'!$D$19</f>
        <v>21</v>
      </c>
      <c r="Q12" s="15">
        <f>'[7]Novembro'!$D$20</f>
        <v>18.7</v>
      </c>
      <c r="R12" s="15">
        <f>'[7]Novembro'!$D$21</f>
        <v>17.9</v>
      </c>
      <c r="S12" s="15">
        <f>'[7]Novembro'!$D$22</f>
        <v>18.1</v>
      </c>
      <c r="T12" s="15">
        <f>'[7]Novembro'!$D$23</f>
        <v>17.4</v>
      </c>
      <c r="U12" s="15">
        <f>'[7]Novembro'!$D$24</f>
        <v>20.6</v>
      </c>
      <c r="V12" s="15">
        <f>'[7]Novembro'!$D$25</f>
        <v>20.2</v>
      </c>
      <c r="W12" s="15">
        <f>'[7]Novembro'!$D$26</f>
        <v>23.2</v>
      </c>
      <c r="X12" s="15">
        <f>'[7]Novembro'!$D$27</f>
        <v>23.5</v>
      </c>
      <c r="Y12" s="15">
        <f>'[7]Novembro'!$D$28</f>
        <v>23.7</v>
      </c>
      <c r="Z12" s="15">
        <f>'[7]Novembro'!$D$29</f>
        <v>23.3</v>
      </c>
      <c r="AA12" s="15">
        <f>'[7]Novembro'!$D$30</f>
        <v>22.8</v>
      </c>
      <c r="AB12" s="15">
        <f>'[7]Novembro'!$D$31</f>
        <v>24.1</v>
      </c>
      <c r="AC12" s="15">
        <f>'[7]Novembro'!$D$32</f>
        <v>23.3</v>
      </c>
      <c r="AD12" s="15">
        <f>'[7]Novembro'!$D$33</f>
        <v>23.8</v>
      </c>
      <c r="AE12" s="15">
        <f>'[7]Novembro'!$D$34</f>
        <v>24.4</v>
      </c>
      <c r="AF12" s="17">
        <f t="shared" si="1"/>
        <v>13.4</v>
      </c>
      <c r="AG12" s="26">
        <f t="shared" si="2"/>
        <v>20.48666666666666</v>
      </c>
    </row>
    <row r="13" spans="1:33" ht="16.5" customHeight="1">
      <c r="A13" s="10" t="s">
        <v>7</v>
      </c>
      <c r="B13" s="15">
        <f>'[8]Novembro'!$D$5</f>
        <v>15.6</v>
      </c>
      <c r="C13" s="15">
        <f>'[8]Novembro'!$D$6</f>
        <v>12.6</v>
      </c>
      <c r="D13" s="15">
        <f>'[8]Novembro'!$D$7</f>
        <v>13.2</v>
      </c>
      <c r="E13" s="15">
        <f>'[8]Novembro'!$D$8</f>
        <v>19.8</v>
      </c>
      <c r="F13" s="15">
        <f>'[8]Novembro'!$D$9</f>
        <v>17.7</v>
      </c>
      <c r="G13" s="15">
        <f>'[8]Novembro'!$D$10</f>
        <v>15.5</v>
      </c>
      <c r="H13" s="15">
        <f>'[8]Novembro'!$D$11</f>
        <v>15.8</v>
      </c>
      <c r="I13" s="15">
        <f>'[8]Novembro'!$D$12</f>
        <v>17.9</v>
      </c>
      <c r="J13" s="15">
        <f>'[8]Novembro'!$D$13</f>
        <v>21.8</v>
      </c>
      <c r="K13" s="15">
        <f>'[8]Novembro'!$D$14</f>
        <v>15.1</v>
      </c>
      <c r="L13" s="15">
        <f>'[8]Novembro'!$D$15</f>
        <v>13.6</v>
      </c>
      <c r="M13" s="15">
        <f>'[8]Novembro'!$D$16</f>
        <v>19.5</v>
      </c>
      <c r="N13" s="15">
        <f>'[8]Novembro'!$D$17</f>
        <v>19.6</v>
      </c>
      <c r="O13" s="15">
        <f>'[8]Novembro'!$D$18</f>
        <v>19.1</v>
      </c>
      <c r="P13" s="15">
        <f>'[8]Novembro'!$D$19</f>
        <v>18.8</v>
      </c>
      <c r="Q13" s="15">
        <f>'[8]Novembro'!$D$20</f>
        <v>17.3</v>
      </c>
      <c r="R13" s="15">
        <f>'[8]Novembro'!$D$21</f>
        <v>18.7</v>
      </c>
      <c r="S13" s="15">
        <f>'[8]Novembro'!$D$22</f>
        <v>15.2</v>
      </c>
      <c r="T13" s="15">
        <f>'[8]Novembro'!$D$23</f>
        <v>18.9</v>
      </c>
      <c r="U13" s="15">
        <f>'[8]Novembro'!$D$24</f>
        <v>17.7</v>
      </c>
      <c r="V13" s="15">
        <f>'[8]Novembro'!$D$25</f>
        <v>19.1</v>
      </c>
      <c r="W13" s="15">
        <f>'[8]Novembro'!$D$26</f>
        <v>19.9</v>
      </c>
      <c r="X13" s="15">
        <f>'[8]Novembro'!$D$27</f>
        <v>17.8</v>
      </c>
      <c r="Y13" s="15">
        <f>'[8]Novembro'!$D$28</f>
        <v>18.9</v>
      </c>
      <c r="Z13" s="15">
        <f>'[8]Novembro'!$D$29</f>
        <v>16</v>
      </c>
      <c r="AA13" s="15">
        <f>'[8]Novembro'!$D$30</f>
        <v>16.1</v>
      </c>
      <c r="AB13" s="15">
        <f>'[8]Novembro'!$D$31</f>
        <v>19.3</v>
      </c>
      <c r="AC13" s="15">
        <f>'[8]Novembro'!$D$32</f>
        <v>20.3</v>
      </c>
      <c r="AD13" s="15">
        <f>'[8]Novembro'!$D$33</f>
        <v>19.3</v>
      </c>
      <c r="AE13" s="15">
        <f>'[8]Novembro'!$D$34</f>
        <v>21.1</v>
      </c>
      <c r="AF13" s="17">
        <f t="shared" si="1"/>
        <v>12.6</v>
      </c>
      <c r="AG13" s="26">
        <f t="shared" si="2"/>
        <v>17.706666666666663</v>
      </c>
    </row>
    <row r="14" spans="1:33" ht="16.5" customHeight="1">
      <c r="A14" s="10" t="s">
        <v>8</v>
      </c>
      <c r="B14" s="15">
        <f>'[9]Novembro'!$D$5</f>
        <v>13.4</v>
      </c>
      <c r="C14" s="15">
        <f>'[9]Novembro'!$D$6</f>
        <v>12.8</v>
      </c>
      <c r="D14" s="15">
        <f>'[9]Novembro'!$D$7</f>
        <v>14.3</v>
      </c>
      <c r="E14" s="15">
        <f>'[9]Novembro'!$D$8</f>
        <v>16.7</v>
      </c>
      <c r="F14" s="15">
        <f>'[9]Novembro'!$D$9</f>
        <v>17.8</v>
      </c>
      <c r="G14" s="15">
        <f>'[9]Novembro'!$D$10</f>
        <v>16.1</v>
      </c>
      <c r="H14" s="15">
        <f>'[9]Novembro'!$D$11</f>
        <v>13.6</v>
      </c>
      <c r="I14" s="15">
        <f>'[9]Novembro'!$D$12</f>
        <v>17.6</v>
      </c>
      <c r="J14" s="15">
        <f>'[9]Novembro'!$D$13</f>
        <v>21.4</v>
      </c>
      <c r="K14" s="15">
        <f>'[9]Novembro'!$D$14</f>
        <v>16.5</v>
      </c>
      <c r="L14" s="15">
        <f>'[9]Novembro'!$D$15</f>
        <v>13.8</v>
      </c>
      <c r="M14" s="15">
        <f>'[9]Novembro'!$D$16</f>
        <v>18.9</v>
      </c>
      <c r="N14" s="15">
        <f>'[9]Novembro'!$D$17</f>
        <v>19.4</v>
      </c>
      <c r="O14" s="15">
        <f>'[9]Novembro'!$D$18</f>
        <v>16.7</v>
      </c>
      <c r="P14" s="15">
        <f>'[9]Novembro'!$D$19</f>
        <v>15.4</v>
      </c>
      <c r="Q14" s="15">
        <f>'[9]Novembro'!$D$20</f>
        <v>18.2</v>
      </c>
      <c r="R14" s="15">
        <f>'[9]Novembro'!$D$21</f>
        <v>16.7</v>
      </c>
      <c r="S14" s="15">
        <f>'[9]Novembro'!$D$22</f>
        <v>13.5</v>
      </c>
      <c r="T14" s="15">
        <f>'[9]Novembro'!$D$23</f>
        <v>15.2</v>
      </c>
      <c r="U14" s="15">
        <f>'[9]Novembro'!$D$24</f>
        <v>19.8</v>
      </c>
      <c r="V14" s="15">
        <f>'[9]Novembro'!$D$25</f>
        <v>19.1</v>
      </c>
      <c r="W14" s="15">
        <f>'[9]Novembro'!$D$26</f>
        <v>20</v>
      </c>
      <c r="X14" s="15">
        <f>'[9]Novembro'!$D$27</f>
        <v>18.7</v>
      </c>
      <c r="Y14" s="15">
        <f>'[9]Novembro'!$D$28</f>
        <v>18.6</v>
      </c>
      <c r="Z14" s="15">
        <f>'[9]Novembro'!$D$29</f>
        <v>17.4</v>
      </c>
      <c r="AA14" s="15">
        <f>'[9]Novembro'!$D$30</f>
        <v>16</v>
      </c>
      <c r="AB14" s="15">
        <f>'[9]Novembro'!$D$31</f>
        <v>16.2</v>
      </c>
      <c r="AC14" s="15">
        <f>'[9]Novembro'!$D$32</f>
        <v>20.7</v>
      </c>
      <c r="AD14" s="15">
        <f>'[9]Novembro'!$D$33</f>
        <v>18.7</v>
      </c>
      <c r="AE14" s="15">
        <f>'[9]Novembro'!$D$34</f>
        <v>21.2</v>
      </c>
      <c r="AF14" s="17">
        <f>MIN(B14:AE14)</f>
        <v>12.8</v>
      </c>
      <c r="AG14" s="26">
        <f>AVERAGE(B14:AE14)</f>
        <v>17.146666666666665</v>
      </c>
    </row>
    <row r="15" spans="1:33" ht="16.5" customHeight="1">
      <c r="A15" s="10" t="s">
        <v>9</v>
      </c>
      <c r="B15" s="15">
        <f>'[10]Novembro'!$D$5</f>
        <v>16.3</v>
      </c>
      <c r="C15" s="15">
        <f>'[10]Novembro'!$D$6</f>
        <v>15</v>
      </c>
      <c r="D15" s="15">
        <f>'[10]Novembro'!$D$7</f>
        <v>17.8</v>
      </c>
      <c r="E15" s="15">
        <f>'[10]Novembro'!$D$8</f>
        <v>20</v>
      </c>
      <c r="F15" s="15">
        <f>'[10]Novembro'!$D$9</f>
        <v>18.1</v>
      </c>
      <c r="G15" s="15">
        <f>'[10]Novembro'!$D$10</f>
        <v>16.4</v>
      </c>
      <c r="H15" s="15">
        <f>'[10]Novembro'!$D$11</f>
        <v>17.3</v>
      </c>
      <c r="I15" s="15">
        <f>'[10]Novembro'!$D$12</f>
        <v>19.2</v>
      </c>
      <c r="J15" s="15">
        <f>'[10]Novembro'!$D$13</f>
        <v>22.2</v>
      </c>
      <c r="K15" s="15">
        <f>'[10]Novembro'!$D$14</f>
        <v>16.1</v>
      </c>
      <c r="L15" s="15">
        <f>'[10]Novembro'!$D$15</f>
        <v>14.6</v>
      </c>
      <c r="M15" s="15">
        <f>'[10]Novembro'!$D$16</f>
        <v>18.5</v>
      </c>
      <c r="N15" s="15">
        <f>'[10]Novembro'!$D$17</f>
        <v>19.4</v>
      </c>
      <c r="O15" s="15">
        <f>'[10]Novembro'!$D$18</f>
        <v>18.4</v>
      </c>
      <c r="P15" s="15">
        <f>'[10]Novembro'!$D$19</f>
        <v>17.9</v>
      </c>
      <c r="Q15" s="15">
        <f>'[10]Novembro'!$D$20</f>
        <v>16.8</v>
      </c>
      <c r="R15" s="15">
        <f>'[10]Novembro'!$D$21</f>
        <v>17.7</v>
      </c>
      <c r="S15" s="15">
        <f>'[10]Novembro'!$D$22</f>
        <v>18.7</v>
      </c>
      <c r="T15" s="15">
        <f>'[10]Novembro'!$D$23</f>
        <v>18.1</v>
      </c>
      <c r="U15" s="15">
        <f>'[10]Novembro'!$D$24</f>
        <v>18.9</v>
      </c>
      <c r="V15" s="15">
        <f>'[10]Novembro'!$D$25</f>
        <v>18.7</v>
      </c>
      <c r="W15" s="15">
        <f>'[10]Novembro'!$D$26</f>
        <v>20.1</v>
      </c>
      <c r="X15" s="15">
        <f>'[10]Novembro'!$D$27</f>
        <v>18.4</v>
      </c>
      <c r="Y15" s="15">
        <f>'[10]Novembro'!$D$28</f>
        <v>21</v>
      </c>
      <c r="Z15" s="15">
        <f>'[10]Novembro'!$D$29</f>
        <v>19.3</v>
      </c>
      <c r="AA15" s="15">
        <f>'[10]Novembro'!$D$30</f>
        <v>20.1</v>
      </c>
      <c r="AB15" s="15">
        <f>'[10]Novembro'!$D$31</f>
        <v>20.9</v>
      </c>
      <c r="AC15" s="15">
        <f>'[10]Novembro'!$D$32</f>
        <v>20</v>
      </c>
      <c r="AD15" s="15">
        <f>'[10]Novembro'!$D$33</f>
        <v>19.8</v>
      </c>
      <c r="AE15" s="15">
        <f>'[10]Novembro'!$D$34</f>
        <v>21.6</v>
      </c>
      <c r="AF15" s="17">
        <f aca="true" t="shared" si="3" ref="AF15:AF26">MIN(B15:AE15)</f>
        <v>14.6</v>
      </c>
      <c r="AG15" s="26">
        <f aca="true" t="shared" si="4" ref="AG15:AG26">AVERAGE(B15:AE15)</f>
        <v>18.576666666666664</v>
      </c>
    </row>
    <row r="16" spans="1:33" ht="16.5" customHeight="1">
      <c r="A16" s="10" t="s">
        <v>10</v>
      </c>
      <c r="B16" s="15">
        <f>'[11]Novembro'!$D$5</f>
        <v>13.7</v>
      </c>
      <c r="C16" s="15">
        <f>'[11]Novembro'!$D$6</f>
        <v>13.4</v>
      </c>
      <c r="D16" s="15">
        <f>'[11]Novembro'!$D$7</f>
        <v>12.7</v>
      </c>
      <c r="E16" s="15">
        <f>'[11]Novembro'!$D$8</f>
        <v>20.2</v>
      </c>
      <c r="F16" s="15">
        <f>'[11]Novembro'!$D$9</f>
        <v>18</v>
      </c>
      <c r="G16" s="15">
        <f>'[11]Novembro'!$D$10</f>
        <v>14.6</v>
      </c>
      <c r="H16" s="15">
        <f>'[11]Novembro'!$D$11</f>
        <v>14.4</v>
      </c>
      <c r="I16" s="15">
        <f>'[11]Novembro'!$D$12</f>
        <v>19.3</v>
      </c>
      <c r="J16" s="15">
        <f>'[11]Novembro'!$D$13</f>
        <v>21.7</v>
      </c>
      <c r="K16" s="15">
        <f>'[11]Novembro'!$D$14</f>
        <v>16.1</v>
      </c>
      <c r="L16" s="15">
        <f>'[11]Novembro'!$D$15</f>
        <v>12.2</v>
      </c>
      <c r="M16" s="15">
        <f>'[11]Novembro'!$D$16</f>
        <v>19.1</v>
      </c>
      <c r="N16" s="15">
        <f>'[11]Novembro'!$D$17</f>
        <v>20.3</v>
      </c>
      <c r="O16" s="15">
        <f>'[11]Novembro'!$D$18</f>
        <v>17</v>
      </c>
      <c r="P16" s="15">
        <f>'[11]Novembro'!$D$19</f>
        <v>17.5</v>
      </c>
      <c r="Q16" s="15">
        <f>'[11]Novembro'!$D$20</f>
        <v>17.4</v>
      </c>
      <c r="R16" s="15">
        <f>'[11]Novembro'!$D$21</f>
        <v>17.7</v>
      </c>
      <c r="S16" s="15">
        <f>'[11]Novembro'!$D$22</f>
        <v>14</v>
      </c>
      <c r="T16" s="15">
        <f>'[11]Novembro'!$D$23</f>
        <v>15.5</v>
      </c>
      <c r="U16" s="15">
        <f>'[11]Novembro'!$D$24</f>
        <v>19.9</v>
      </c>
      <c r="V16" s="15">
        <f>'[11]Novembro'!$D$25</f>
        <v>19.2</v>
      </c>
      <c r="W16" s="15">
        <f>'[11]Novembro'!$D$26</f>
        <v>19.2</v>
      </c>
      <c r="X16" s="15">
        <f>'[11]Novembro'!$D$27</f>
        <v>18.3</v>
      </c>
      <c r="Y16" s="15">
        <f>'[11]Novembro'!$D$28</f>
        <v>18.8</v>
      </c>
      <c r="Z16" s="15">
        <f>'[11]Novembro'!$D$29</f>
        <v>16.6</v>
      </c>
      <c r="AA16" s="15">
        <f>'[11]Novembro'!$D$30</f>
        <v>16.3</v>
      </c>
      <c r="AB16" s="15">
        <f>'[11]Novembro'!$D$31</f>
        <v>17.2</v>
      </c>
      <c r="AC16" s="15">
        <f>'[11]Novembro'!$D$32</f>
        <v>20.4</v>
      </c>
      <c r="AD16" s="15">
        <f>'[11]Novembro'!$D$33</f>
        <v>19.7</v>
      </c>
      <c r="AE16" s="15">
        <f>'[11]Novembro'!$D$34</f>
        <v>21.9</v>
      </c>
      <c r="AF16" s="17">
        <f t="shared" si="3"/>
        <v>12.2</v>
      </c>
      <c r="AG16" s="26">
        <f t="shared" si="4"/>
        <v>17.41</v>
      </c>
    </row>
    <row r="17" spans="1:33" ht="16.5" customHeight="1">
      <c r="A17" s="10" t="s">
        <v>11</v>
      </c>
      <c r="B17" s="15">
        <f>'[12]Novembro'!$D$5</f>
        <v>16.3</v>
      </c>
      <c r="C17" s="15">
        <f>'[12]Novembro'!$D$6</f>
        <v>13.2</v>
      </c>
      <c r="D17" s="15">
        <f>'[12]Novembro'!$D$7</f>
        <v>11</v>
      </c>
      <c r="E17" s="15">
        <f>'[12]Novembro'!$D$8</f>
        <v>12.3</v>
      </c>
      <c r="F17" s="15">
        <f>'[12]Novembro'!$D$9</f>
        <v>18.3</v>
      </c>
      <c r="G17" s="15">
        <f>'[12]Novembro'!$D$10</f>
        <v>16.4</v>
      </c>
      <c r="H17" s="15">
        <f>'[12]Novembro'!$D$11</f>
        <v>12.5</v>
      </c>
      <c r="I17" s="15">
        <f>'[12]Novembro'!$D$12</f>
        <v>14.2</v>
      </c>
      <c r="J17" s="15">
        <f>'[12]Novembro'!$D$13</f>
        <v>21.7</v>
      </c>
      <c r="K17" s="15">
        <f>'[12]Novembro'!$D$14</f>
        <v>16.8</v>
      </c>
      <c r="L17" s="15">
        <f>'[12]Novembro'!$D$15</f>
        <v>14.4</v>
      </c>
      <c r="M17" s="15">
        <f>'[12]Novembro'!$D$16</f>
        <v>17.6</v>
      </c>
      <c r="N17" s="15">
        <f>'[12]Novembro'!$D$17</f>
        <v>17.2</v>
      </c>
      <c r="O17" s="15">
        <f>'[12]Novembro'!$D$18</f>
        <v>20</v>
      </c>
      <c r="P17" s="15">
        <f>'[12]Novembro'!$D$19</f>
        <v>17.4</v>
      </c>
      <c r="Q17" s="15">
        <f>'[12]Novembro'!$D$20</f>
        <v>16.9</v>
      </c>
      <c r="R17" s="15">
        <f>'[12]Novembro'!$D$21</f>
        <v>17.7</v>
      </c>
      <c r="S17" s="15">
        <f>'[12]Novembro'!$D$22</f>
        <v>12.9</v>
      </c>
      <c r="T17" s="15">
        <f>'[12]Novembro'!$D$23</f>
        <v>13.7</v>
      </c>
      <c r="U17" s="15">
        <f>'[12]Novembro'!$D$24</f>
        <v>17.8</v>
      </c>
      <c r="V17" s="15">
        <f>'[12]Novembro'!$D$25</f>
        <v>17.5</v>
      </c>
      <c r="W17" s="15">
        <f>'[12]Novembro'!$D$26</f>
        <v>20.1</v>
      </c>
      <c r="X17" s="15">
        <f>'[12]Novembro'!$D$27</f>
        <v>17.8</v>
      </c>
      <c r="Y17" s="15">
        <f>'[12]Novembro'!$D$28</f>
        <v>18.7</v>
      </c>
      <c r="Z17" s="15">
        <f>'[12]Novembro'!$D$29</f>
        <v>17.6</v>
      </c>
      <c r="AA17" s="15">
        <f>'[12]Novembro'!$D$30</f>
        <v>15.3</v>
      </c>
      <c r="AB17" s="15">
        <f>'[12]Novembro'!$D$31</f>
        <v>15.8</v>
      </c>
      <c r="AC17" s="15">
        <f>'[12]Novembro'!$D$32</f>
        <v>20.7</v>
      </c>
      <c r="AD17" s="15">
        <f>'[12]Novembro'!$D$33</f>
        <v>19.8</v>
      </c>
      <c r="AE17" s="15">
        <f>'[12]Novembro'!$D$34</f>
        <v>22.6</v>
      </c>
      <c r="AF17" s="17">
        <f t="shared" si="3"/>
        <v>11</v>
      </c>
      <c r="AG17" s="26">
        <f t="shared" si="4"/>
        <v>16.80666666666667</v>
      </c>
    </row>
    <row r="18" spans="1:33" ht="16.5" customHeight="1">
      <c r="A18" s="10" t="s">
        <v>12</v>
      </c>
      <c r="B18" s="15">
        <f>'[13]Novembro'!$D$5</f>
        <v>18.1</v>
      </c>
      <c r="C18" s="15">
        <f>'[13]Novembro'!$D$6</f>
        <v>16.1</v>
      </c>
      <c r="D18" s="15">
        <f>'[13]Novembro'!$D$7</f>
        <v>13.3</v>
      </c>
      <c r="E18" s="15">
        <f>'[13]Novembro'!$D$8</f>
        <v>13.8</v>
      </c>
      <c r="F18" s="15">
        <f>'[13]Novembro'!$D$9</f>
        <v>19.9</v>
      </c>
      <c r="G18" s="15">
        <f>'[13]Novembro'!$D$10</f>
        <v>15.8</v>
      </c>
      <c r="H18" s="15">
        <f>'[13]Novembro'!$D$11</f>
        <v>15.4</v>
      </c>
      <c r="I18" s="15">
        <f>'[13]Novembro'!$D$12</f>
        <v>17.1</v>
      </c>
      <c r="J18" s="15">
        <f>'[13]Novembro'!$D$13</f>
        <v>22.7</v>
      </c>
      <c r="K18" s="15">
        <f>'[13]Novembro'!$D$14</f>
        <v>19.2</v>
      </c>
      <c r="L18" s="15">
        <f>'[13]Novembro'!$D$15</f>
        <v>15.2</v>
      </c>
      <c r="M18" s="15">
        <f>'[13]Novembro'!$D$16</f>
        <v>19.1</v>
      </c>
      <c r="N18" s="15">
        <f>'[13]Novembro'!$D$17</f>
        <v>21.3</v>
      </c>
      <c r="O18" s="15">
        <f>'[13]Novembro'!$D$18</f>
        <v>22.7</v>
      </c>
      <c r="P18" s="15">
        <f>'[13]Novembro'!$D$19</f>
        <v>19.5</v>
      </c>
      <c r="Q18" s="15">
        <f>'[13]Novembro'!$D$20</f>
        <v>17.2</v>
      </c>
      <c r="R18" s="15">
        <f>'[13]Novembro'!$D$21</f>
        <v>18.3</v>
      </c>
      <c r="S18" s="15">
        <f>'[13]Novembro'!$D$22</f>
        <v>16.4</v>
      </c>
      <c r="T18" s="15">
        <f>'[13]Novembro'!$D$23</f>
        <v>16.9</v>
      </c>
      <c r="U18" s="15">
        <f>'[13]Novembro'!$D$24</f>
        <v>19.7</v>
      </c>
      <c r="V18" s="15">
        <f>'[13]Novembro'!$D$25</f>
        <v>20.2</v>
      </c>
      <c r="W18" s="15">
        <f>'[13]Novembro'!$D$26</f>
        <v>21.4</v>
      </c>
      <c r="X18" s="15">
        <f>'[13]Novembro'!$D$27</f>
        <v>19.7</v>
      </c>
      <c r="Y18" s="15">
        <f>'[13]Novembro'!$D$28</f>
        <v>21.5</v>
      </c>
      <c r="Z18" s="15">
        <f>'[13]Novembro'!$D$29</f>
        <v>18.8</v>
      </c>
      <c r="AA18" s="15">
        <f>'[13]Novembro'!$D$30</f>
        <v>19.8</v>
      </c>
      <c r="AB18" s="15">
        <f>'[13]Novembro'!$D$31</f>
        <v>19.4</v>
      </c>
      <c r="AC18" s="15">
        <f>'[13]Novembro'!$D$32</f>
        <v>21.7</v>
      </c>
      <c r="AD18" s="15">
        <f>'[13]Novembro'!$D$33</f>
        <v>21.7</v>
      </c>
      <c r="AE18" s="15">
        <f>'[13]Novembro'!$D$34</f>
        <v>22.5</v>
      </c>
      <c r="AF18" s="17">
        <f t="shared" si="3"/>
        <v>13.3</v>
      </c>
      <c r="AG18" s="26">
        <f t="shared" si="4"/>
        <v>18.81333333333333</v>
      </c>
    </row>
    <row r="19" spans="1:33" ht="16.5" customHeight="1">
      <c r="A19" s="10" t="s">
        <v>13</v>
      </c>
      <c r="B19" s="15">
        <f>'[14]Novembro'!$D$5</f>
        <v>20.8</v>
      </c>
      <c r="C19" s="15">
        <f>'[14]Novembro'!$D$6</f>
        <v>16.6</v>
      </c>
      <c r="D19" s="15">
        <f>'[14]Novembro'!$D$7</f>
        <v>10.6</v>
      </c>
      <c r="E19" s="15">
        <f>'[14]Novembro'!$D$8</f>
        <v>13.5</v>
      </c>
      <c r="F19" s="15">
        <f>'[14]Novembro'!$D$9</f>
        <v>21.6</v>
      </c>
      <c r="G19" s="15">
        <f>'[14]Novembro'!$D$10</f>
        <v>17.8</v>
      </c>
      <c r="H19" s="15">
        <f>'[14]Novembro'!$D$11</f>
        <v>16.2</v>
      </c>
      <c r="I19" s="15">
        <f>'[14]Novembro'!$D$12</f>
        <v>16.8</v>
      </c>
      <c r="J19" s="15">
        <f>'[14]Novembro'!$D$13</f>
        <v>22.8</v>
      </c>
      <c r="K19" s="15">
        <f>'[14]Novembro'!$D$14</f>
        <v>20.8</v>
      </c>
      <c r="L19" s="15">
        <f>'[14]Novembro'!$D$15</f>
        <v>17.1</v>
      </c>
      <c r="M19" s="15">
        <f>'[14]Novembro'!$D$16</f>
        <v>18.6</v>
      </c>
      <c r="N19" s="15">
        <f>'[14]Novembro'!$D$17</f>
        <v>21.9</v>
      </c>
      <c r="O19" s="15">
        <f>'[14]Novembro'!$D$18</f>
        <v>19.8</v>
      </c>
      <c r="P19" s="15">
        <f>'[14]Novembro'!$D$19</f>
        <v>20.5</v>
      </c>
      <c r="Q19" s="15">
        <f>'[14]Novembro'!$D$20</f>
        <v>19.4</v>
      </c>
      <c r="R19" s="15">
        <f>'[14]Novembro'!$D$21</f>
        <v>16.4</v>
      </c>
      <c r="S19" s="15">
        <f>'[14]Novembro'!$D$22</f>
        <v>14.6</v>
      </c>
      <c r="T19" s="15">
        <f>'[14]Novembro'!$D$23</f>
        <v>17.4</v>
      </c>
      <c r="U19" s="15">
        <f>'[14]Novembro'!$D$24</f>
        <v>23</v>
      </c>
      <c r="V19" s="15">
        <f>'[14]Novembro'!$D$25</f>
        <v>22.2</v>
      </c>
      <c r="W19" s="15">
        <f>'[14]Novembro'!$D$26</f>
        <v>21.7</v>
      </c>
      <c r="X19" s="15">
        <f>'[14]Novembro'!$D$27</f>
        <v>19.2</v>
      </c>
      <c r="Y19" s="15">
        <f>'[14]Novembro'!$D$28</f>
        <v>20.5</v>
      </c>
      <c r="Z19" s="15">
        <f>'[14]Novembro'!$D$29</f>
        <v>19.2</v>
      </c>
      <c r="AA19" s="15">
        <f>'[14]Novembro'!$D$30</f>
        <v>18.5</v>
      </c>
      <c r="AB19" s="15">
        <f>'[14]Novembro'!$D$31</f>
        <v>21.9</v>
      </c>
      <c r="AC19" s="15">
        <f>'[14]Novembro'!$D$32</f>
        <v>24.4</v>
      </c>
      <c r="AD19" s="15">
        <f>'[14]Novembro'!$D$33</f>
        <v>21.5</v>
      </c>
      <c r="AE19" s="15">
        <f>'[14]Novembro'!$D$34</f>
        <v>22.4</v>
      </c>
      <c r="AF19" s="17">
        <f t="shared" si="3"/>
        <v>10.6</v>
      </c>
      <c r="AG19" s="26">
        <f t="shared" si="4"/>
        <v>19.256666666666664</v>
      </c>
    </row>
    <row r="20" spans="1:33" ht="16.5" customHeight="1">
      <c r="A20" s="10" t="s">
        <v>14</v>
      </c>
      <c r="B20" s="15">
        <f>'[15]Novembro'!$D$5</f>
        <v>21.5</v>
      </c>
      <c r="C20" s="15">
        <f>'[15]Novembro'!$D$6</f>
        <v>18.5</v>
      </c>
      <c r="D20" s="15">
        <f>'[15]Novembro'!$D$7</f>
        <v>15.8</v>
      </c>
      <c r="E20" s="15">
        <f>'[15]Novembro'!$D$8</f>
        <v>17.5</v>
      </c>
      <c r="F20" s="15">
        <f>'[15]Novembro'!$D$9</f>
        <v>20.8</v>
      </c>
      <c r="G20" s="15">
        <f>'[15]Novembro'!$D$10</f>
        <v>20.7</v>
      </c>
      <c r="H20" s="15">
        <f>'[15]Novembro'!$D$11</f>
        <v>16</v>
      </c>
      <c r="I20" s="15">
        <f>'[15]Novembro'!$D$12</f>
        <v>21.1</v>
      </c>
      <c r="J20" s="15">
        <f>'[15]Novembro'!$D$13</f>
        <v>22.9</v>
      </c>
      <c r="K20" s="15">
        <f>'[15]Novembro'!$D$14</f>
        <v>20.7</v>
      </c>
      <c r="L20" s="15">
        <f>'[15]Novembro'!$D$15</f>
        <v>21.7</v>
      </c>
      <c r="M20" s="15">
        <f>'[15]Novembro'!$D$16</f>
        <v>20</v>
      </c>
      <c r="N20" s="15">
        <f>'[15]Novembro'!$D$17</f>
        <v>21.1</v>
      </c>
      <c r="O20" s="15">
        <f>'[15]Novembro'!$D$18</f>
        <v>20.6</v>
      </c>
      <c r="P20" s="15">
        <f>'[15]Novembro'!$D$19</f>
        <v>19.2</v>
      </c>
      <c r="Q20" s="15">
        <f>'[15]Novembro'!$D$20</f>
        <v>19.8</v>
      </c>
      <c r="R20" s="15">
        <f>'[15]Novembro'!$D$21</f>
        <v>19.9</v>
      </c>
      <c r="S20" s="15">
        <f>'[15]Novembro'!$D$22</f>
        <v>18.7</v>
      </c>
      <c r="T20" s="15">
        <f>'[15]Novembro'!$D$23</f>
        <v>16</v>
      </c>
      <c r="U20" s="15">
        <f>'[15]Novembro'!$D$24</f>
        <v>22.3</v>
      </c>
      <c r="V20" s="15">
        <f>'[15]Novembro'!$D$25</f>
        <v>21.3</v>
      </c>
      <c r="W20" s="15">
        <f>'[15]Novembro'!$D$26</f>
        <v>20.9</v>
      </c>
      <c r="X20" s="15">
        <f>'[15]Novembro'!$D$27</f>
        <v>21.2</v>
      </c>
      <c r="Y20" s="15">
        <f>'[15]Novembro'!$D$28</f>
        <v>20.5</v>
      </c>
      <c r="Z20" s="15">
        <f>'[15]Novembro'!$D$29</f>
        <v>22.4</v>
      </c>
      <c r="AA20" s="15">
        <f>'[15]Novembro'!$D$30</f>
        <v>23</v>
      </c>
      <c r="AB20" s="15">
        <f>'[15]Novembro'!$D$31</f>
        <v>21.4</v>
      </c>
      <c r="AC20" s="15">
        <f>'[15]Novembro'!$D$32</f>
        <v>22.4</v>
      </c>
      <c r="AD20" s="15">
        <f>'[15]Novembro'!$D$33</f>
        <v>22.1</v>
      </c>
      <c r="AE20" s="15">
        <f>'[15]Novembro'!$D$34</f>
        <v>23.1</v>
      </c>
      <c r="AF20" s="17">
        <f t="shared" si="3"/>
        <v>15.8</v>
      </c>
      <c r="AG20" s="26">
        <f t="shared" si="4"/>
        <v>20.436666666666664</v>
      </c>
    </row>
    <row r="21" spans="1:33" ht="16.5" customHeight="1">
      <c r="A21" s="10" t="s">
        <v>15</v>
      </c>
      <c r="B21" s="15">
        <f>'[16]Novembro'!$D$5</f>
        <v>15.7</v>
      </c>
      <c r="C21" s="15">
        <f>'[16]Novembro'!$D$6</f>
        <v>13.8</v>
      </c>
      <c r="D21" s="15">
        <f>'[16]Novembro'!$D$7</f>
        <v>16.3</v>
      </c>
      <c r="E21" s="15">
        <f>'[16]Novembro'!$D$8</f>
        <v>15</v>
      </c>
      <c r="F21" s="15">
        <f>'[16]Novembro'!$D$9</f>
        <v>16.5</v>
      </c>
      <c r="G21" s="15">
        <f>'[16]Novembro'!$D$10</f>
        <v>16.2</v>
      </c>
      <c r="H21" s="15">
        <f>'[16]Novembro'!$D$11</f>
        <v>16.1</v>
      </c>
      <c r="I21" s="15">
        <f>'[16]Novembro'!$D$12</f>
        <v>16.3</v>
      </c>
      <c r="J21" s="15">
        <f>'[16]Novembro'!$D$13</f>
        <v>18.8</v>
      </c>
      <c r="K21" s="15">
        <f>'[16]Novembro'!$D$14</f>
        <v>13.1</v>
      </c>
      <c r="L21" s="15">
        <f>'[16]Novembro'!$D$15</f>
        <v>13.2</v>
      </c>
      <c r="M21" s="15">
        <f>'[16]Novembro'!$D$16</f>
        <v>18.4</v>
      </c>
      <c r="N21" s="15">
        <f>'[16]Novembro'!$D$17</f>
        <v>18</v>
      </c>
      <c r="O21" s="15">
        <f>'[16]Novembro'!$D$18</f>
        <v>17.5</v>
      </c>
      <c r="P21" s="15">
        <f>'[16]Novembro'!$D$19</f>
        <v>17.6</v>
      </c>
      <c r="Q21" s="15">
        <f>'[16]Novembro'!$D$20</f>
        <v>15.9</v>
      </c>
      <c r="R21" s="15">
        <f>'[16]Novembro'!$D$21</f>
        <v>16.1</v>
      </c>
      <c r="S21" s="15">
        <f>'[16]Novembro'!$D$22</f>
        <v>15.9</v>
      </c>
      <c r="T21" s="15">
        <f>'[16]Novembro'!$D$23</f>
        <v>16</v>
      </c>
      <c r="U21" s="15">
        <f>'[16]Novembro'!$D$24</f>
        <v>17.3</v>
      </c>
      <c r="V21" s="15">
        <f>'[16]Novembro'!$D$25</f>
        <v>17.3</v>
      </c>
      <c r="W21" s="15">
        <f>'[16]Novembro'!$D$26</f>
        <v>18</v>
      </c>
      <c r="X21" s="15">
        <f>'[16]Novembro'!$D$27</f>
        <v>18.6</v>
      </c>
      <c r="Y21" s="15">
        <f>'[16]Novembro'!$D$28</f>
        <v>18.6</v>
      </c>
      <c r="Z21" s="15">
        <f>'[16]Novembro'!$D$29</f>
        <v>15.5</v>
      </c>
      <c r="AA21" s="15">
        <f>'[16]Novembro'!$D$30</f>
        <v>17.7</v>
      </c>
      <c r="AB21" s="15">
        <f>'[16]Novembro'!$D$31</f>
        <v>18.1</v>
      </c>
      <c r="AC21" s="15">
        <f>'[16]Novembro'!$D$32</f>
        <v>19.2</v>
      </c>
      <c r="AD21" s="15">
        <f>'[16]Novembro'!$D$33</f>
        <v>18.4</v>
      </c>
      <c r="AE21" s="15">
        <f>'[16]Novembro'!$D$34</f>
        <v>20.3</v>
      </c>
      <c r="AF21" s="17">
        <f t="shared" si="3"/>
        <v>13.1</v>
      </c>
      <c r="AG21" s="26">
        <f t="shared" si="4"/>
        <v>16.846666666666668</v>
      </c>
    </row>
    <row r="22" spans="1:33" ht="16.5" customHeight="1">
      <c r="A22" s="10" t="s">
        <v>16</v>
      </c>
      <c r="B22" s="15">
        <f>'[17]Novembro'!$D$5</f>
        <v>17.4</v>
      </c>
      <c r="C22" s="15">
        <f>'[17]Novembro'!$D$6</f>
        <v>15.1</v>
      </c>
      <c r="D22" s="15">
        <f>'[17]Novembro'!$D$7</f>
        <v>14.4</v>
      </c>
      <c r="E22" s="15">
        <f>'[17]Novembro'!$D$8</f>
        <v>15.5</v>
      </c>
      <c r="F22" s="15">
        <f>'[17]Novembro'!$D$9</f>
        <v>18.7</v>
      </c>
      <c r="G22" s="15">
        <f>'[17]Novembro'!$D$10</f>
        <v>17.1</v>
      </c>
      <c r="H22" s="15">
        <f>'[17]Novembro'!$D$11</f>
        <v>17.3</v>
      </c>
      <c r="I22" s="15">
        <f>'[17]Novembro'!$D$12</f>
        <v>20.5</v>
      </c>
      <c r="J22" s="15">
        <f>'[17]Novembro'!$D$13</f>
        <v>25.2</v>
      </c>
      <c r="K22" s="15">
        <f>'[17]Novembro'!$D$14</f>
        <v>18</v>
      </c>
      <c r="L22" s="15">
        <f>'[17]Novembro'!$D$15</f>
        <v>14.7</v>
      </c>
      <c r="M22" s="15">
        <f>'[17]Novembro'!$D$16</f>
        <v>18.6</v>
      </c>
      <c r="N22" s="15">
        <f>'[17]Novembro'!$D$17</f>
        <v>22</v>
      </c>
      <c r="O22" s="15">
        <f>'[17]Novembro'!$D$18</f>
        <v>22</v>
      </c>
      <c r="P22" s="15">
        <f>'[17]Novembro'!$D$19</f>
        <v>18.8</v>
      </c>
      <c r="Q22" s="15">
        <f>'[17]Novembro'!$D$20</f>
        <v>17.8</v>
      </c>
      <c r="R22" s="15">
        <f>'[17]Novembro'!$D$21</f>
        <v>17</v>
      </c>
      <c r="S22" s="15">
        <f>'[17]Novembro'!$D$22</f>
        <v>15.9</v>
      </c>
      <c r="T22" s="15">
        <f>'[17]Novembro'!$D$23</f>
        <v>18.6</v>
      </c>
      <c r="U22" s="15">
        <f>'[17]Novembro'!$D$24</f>
        <v>22.2</v>
      </c>
      <c r="V22" s="15">
        <f>'[17]Novembro'!$D$25</f>
        <v>21.6</v>
      </c>
      <c r="W22" s="15">
        <f>'[17]Novembro'!$D$26</f>
        <v>21.4</v>
      </c>
      <c r="X22" s="15">
        <f>'[17]Novembro'!$D$27</f>
        <v>19.7</v>
      </c>
      <c r="Y22" s="15">
        <f>'[17]Novembro'!$D$28</f>
        <v>21.4</v>
      </c>
      <c r="Z22" s="15">
        <f>'[17]Novembro'!$D$29</f>
        <v>16.7</v>
      </c>
      <c r="AA22" s="15">
        <f>'[17]Novembro'!$D$30</f>
        <v>17.9</v>
      </c>
      <c r="AB22" s="15">
        <f>'[17]Novembro'!$D$31</f>
        <v>19.9</v>
      </c>
      <c r="AC22" s="15">
        <f>'[17]Novembro'!$D$32</f>
        <v>22.3</v>
      </c>
      <c r="AD22" s="15">
        <f>'[17]Novembro'!$D$33</f>
        <v>22.6</v>
      </c>
      <c r="AE22" s="15">
        <f>'[17]Novembro'!$D$34</f>
        <v>22.6</v>
      </c>
      <c r="AF22" s="17">
        <f t="shared" si="3"/>
        <v>14.4</v>
      </c>
      <c r="AG22" s="26">
        <f t="shared" si="4"/>
        <v>19.096666666666668</v>
      </c>
    </row>
    <row r="23" spans="1:33" ht="16.5" customHeight="1">
      <c r="A23" s="10" t="s">
        <v>17</v>
      </c>
      <c r="B23" s="15">
        <f>'[18]Novembro'!$D$5</f>
        <v>15.5</v>
      </c>
      <c r="C23" s="15">
        <f>'[18]Novembro'!$D$6</f>
        <v>12.7</v>
      </c>
      <c r="D23" s="15">
        <f>'[18]Novembro'!$D$7</f>
        <v>10.3</v>
      </c>
      <c r="E23" s="15">
        <f>'[18]Novembro'!$D$8</f>
        <v>14.1</v>
      </c>
      <c r="F23" s="15">
        <f>'[18]Novembro'!$D$9</f>
        <v>18.5</v>
      </c>
      <c r="G23" s="15">
        <f>'[18]Novembro'!$D$10</f>
        <v>15.5</v>
      </c>
      <c r="H23" s="15">
        <f>'[18]Novembro'!$D$11</f>
        <v>13.1</v>
      </c>
      <c r="I23" s="15">
        <f>'[18]Novembro'!$D$12</f>
        <v>17.4</v>
      </c>
      <c r="J23" s="15">
        <f>'[18]Novembro'!$D$13</f>
        <v>21</v>
      </c>
      <c r="K23" s="15">
        <f>'[18]Novembro'!$D$14</f>
        <v>16.6</v>
      </c>
      <c r="L23" s="15">
        <f>'[18]Novembro'!$D$15</f>
        <v>14.2</v>
      </c>
      <c r="M23" s="15">
        <f>'[18]Novembro'!$D$16</f>
        <v>18.4</v>
      </c>
      <c r="N23" s="15">
        <f>'[18]Novembro'!$D$17</f>
        <v>18.1</v>
      </c>
      <c r="O23" s="15">
        <f>'[18]Novembro'!$D$18</f>
        <v>18.3</v>
      </c>
      <c r="P23" s="15">
        <f>'[18]Novembro'!$D$19</f>
        <v>18.1</v>
      </c>
      <c r="Q23" s="15">
        <f>'[18]Novembro'!$D$20</f>
        <v>16</v>
      </c>
      <c r="R23" s="15">
        <f>'[18]Novembro'!$D$21</f>
        <v>16.4</v>
      </c>
      <c r="S23" s="15">
        <f>'[18]Novembro'!$D$22</f>
        <v>12.9</v>
      </c>
      <c r="T23" s="15">
        <f>'[18]Novembro'!$D$23</f>
        <v>16.5</v>
      </c>
      <c r="U23" s="15">
        <f>'[18]Novembro'!$D$24</f>
        <v>17.9</v>
      </c>
      <c r="V23" s="15">
        <f>'[18]Novembro'!$D$25</f>
        <v>17.8</v>
      </c>
      <c r="W23" s="15">
        <f>'[18]Novembro'!$D$26</f>
        <v>20.4</v>
      </c>
      <c r="X23" s="15">
        <f>'[18]Novembro'!$D$27</f>
        <v>17.5</v>
      </c>
      <c r="Y23" s="15">
        <f>'[18]Novembro'!$D$28</f>
        <v>18.3</v>
      </c>
      <c r="Z23" s="15">
        <f>'[18]Novembro'!$D$29</f>
        <v>18.1</v>
      </c>
      <c r="AA23" s="15">
        <f>'[18]Novembro'!$D$30</f>
        <v>15.4</v>
      </c>
      <c r="AB23" s="15">
        <f>'[18]Novembro'!$D$31</f>
        <v>16</v>
      </c>
      <c r="AC23" s="15">
        <f>'[18]Novembro'!$D$32</f>
        <v>20.7</v>
      </c>
      <c r="AD23" s="15">
        <f>'[18]Novembro'!$D$33</f>
        <v>20.4</v>
      </c>
      <c r="AE23" s="15">
        <f>'[18]Novembro'!$D$34</f>
        <v>21.5</v>
      </c>
      <c r="AF23" s="17">
        <f t="shared" si="3"/>
        <v>10.3</v>
      </c>
      <c r="AG23" s="26">
        <f t="shared" si="4"/>
        <v>16.919999999999995</v>
      </c>
    </row>
    <row r="24" spans="1:33" ht="16.5" customHeight="1">
      <c r="A24" s="10" t="s">
        <v>18</v>
      </c>
      <c r="B24" s="15">
        <f>'[19]Novembro'!$D$5</f>
        <v>15.5</v>
      </c>
      <c r="C24" s="15">
        <f>'[19]Novembro'!$D$6</f>
        <v>12.7</v>
      </c>
      <c r="D24" s="15">
        <f>'[19]Novembro'!$D$7</f>
        <v>15.3</v>
      </c>
      <c r="E24" s="15">
        <f>'[19]Novembro'!$D$8</f>
        <v>17</v>
      </c>
      <c r="F24" s="15">
        <f>'[19]Novembro'!$D$9</f>
        <v>18</v>
      </c>
      <c r="G24" s="15">
        <f>'[19]Novembro'!$D$10</f>
        <v>16.4</v>
      </c>
      <c r="H24" s="15">
        <f>'[19]Novembro'!$D$11</f>
        <v>16.2</v>
      </c>
      <c r="I24" s="15">
        <f>'[19]Novembro'!$D$12</f>
        <v>18.8</v>
      </c>
      <c r="J24" s="15">
        <f>'[19]Novembro'!$D$13</f>
        <v>20.8</v>
      </c>
      <c r="K24" s="15">
        <f>'[19]Novembro'!$D$14</f>
        <v>18.8</v>
      </c>
      <c r="L24" s="15">
        <f>'[19]Novembro'!$D$15</f>
        <v>17.5</v>
      </c>
      <c r="M24" s="15">
        <f>'[19]Novembro'!$D$16</f>
        <v>19.7</v>
      </c>
      <c r="N24" s="15">
        <f>'[19]Novembro'!$D$17</f>
        <v>19.7</v>
      </c>
      <c r="O24" s="15">
        <f>'[19]Novembro'!$D$18</f>
        <v>18.3</v>
      </c>
      <c r="P24" s="15">
        <f>'[19]Novembro'!$D$19</f>
        <v>17.5</v>
      </c>
      <c r="Q24" s="15">
        <f>'[19]Novembro'!$D$20</f>
        <v>16.2</v>
      </c>
      <c r="R24" s="15">
        <f>'[19]Novembro'!$D$21</f>
        <v>17.7</v>
      </c>
      <c r="S24" s="15">
        <f>'[19]Novembro'!$D$22</f>
        <v>16.2</v>
      </c>
      <c r="T24" s="15">
        <f>'[19]Novembro'!$D$23</f>
        <v>17.8</v>
      </c>
      <c r="U24" s="15">
        <f>'[19]Novembro'!$D$24</f>
        <v>17.9</v>
      </c>
      <c r="V24" s="15">
        <f>'[19]Novembro'!$D$25</f>
        <v>18.3</v>
      </c>
      <c r="W24" s="15">
        <f>'[19]Novembro'!$D$26</f>
        <v>20.6</v>
      </c>
      <c r="X24" s="15">
        <f>'[19]Novembro'!$D$27</f>
        <v>18.1</v>
      </c>
      <c r="Y24" s="15">
        <f>'[19]Novembro'!$D$28</f>
        <v>19.1</v>
      </c>
      <c r="Z24" s="15">
        <f>'[19]Novembro'!$D$29</f>
        <v>19.6</v>
      </c>
      <c r="AA24" s="15">
        <f>'[19]Novembro'!$D$30</f>
        <v>18.9</v>
      </c>
      <c r="AB24" s="15">
        <f>'[19]Novembro'!$D$31</f>
        <v>21.7</v>
      </c>
      <c r="AC24" s="15">
        <f>'[19]Novembro'!$D$32</f>
        <v>21.5</v>
      </c>
      <c r="AD24" s="15">
        <f>'[19]Novembro'!$D$33</f>
        <v>19.8</v>
      </c>
      <c r="AE24" s="15">
        <f>'[19]Novembro'!$D$34</f>
        <v>19.9</v>
      </c>
      <c r="AF24" s="17">
        <f t="shared" si="3"/>
        <v>12.7</v>
      </c>
      <c r="AG24" s="26">
        <f t="shared" si="4"/>
        <v>18.183333333333334</v>
      </c>
    </row>
    <row r="25" spans="1:33" ht="16.5" customHeight="1">
      <c r="A25" s="10" t="s">
        <v>19</v>
      </c>
      <c r="B25" s="15">
        <f>'[20]Novembro'!$D$5</f>
        <v>15.8</v>
      </c>
      <c r="C25" s="15">
        <f>'[20]Novembro'!$D$6</f>
        <v>15</v>
      </c>
      <c r="D25" s="15">
        <f>'[20]Novembro'!$D$7</f>
        <v>17</v>
      </c>
      <c r="E25" s="15">
        <f>'[20]Novembro'!$D$8</f>
        <v>18.5</v>
      </c>
      <c r="F25" s="15">
        <f>'[20]Novembro'!$D$9</f>
        <v>17.9</v>
      </c>
      <c r="G25" s="15">
        <f>'[20]Novembro'!$D$10</f>
        <v>18.2</v>
      </c>
      <c r="H25" s="15">
        <f>'[20]Novembro'!$D$11</f>
        <v>18</v>
      </c>
      <c r="I25" s="15">
        <f>'[20]Novembro'!$D$12</f>
        <v>19.1</v>
      </c>
      <c r="J25" s="15">
        <f>'[20]Novembro'!$D$13</f>
        <v>19.6</v>
      </c>
      <c r="K25" s="15">
        <f>'[20]Novembro'!$D$14</f>
        <v>14.5</v>
      </c>
      <c r="L25" s="15">
        <f>'[20]Novembro'!$D$15</f>
        <v>14</v>
      </c>
      <c r="M25" s="15">
        <f>'[20]Novembro'!$D$16</f>
        <v>18.2</v>
      </c>
      <c r="N25" s="15">
        <f>'[20]Novembro'!$D$17</f>
        <v>20.7</v>
      </c>
      <c r="O25" s="15">
        <f>'[20]Novembro'!$D$18</f>
        <v>18.4</v>
      </c>
      <c r="P25" s="15">
        <f>'[20]Novembro'!$D$19</f>
        <v>19.4</v>
      </c>
      <c r="Q25" s="15">
        <f>'[20]Novembro'!$D$20</f>
        <v>16.7</v>
      </c>
      <c r="R25" s="15">
        <f>'[20]Novembro'!$D$21</f>
        <v>18.6</v>
      </c>
      <c r="S25" s="15">
        <f>'[20]Novembro'!$D$22</f>
        <v>17.2</v>
      </c>
      <c r="T25" s="15">
        <f>'[20]Novembro'!$D$23</f>
        <v>19.9</v>
      </c>
      <c r="U25" s="15">
        <f>'[20]Novembro'!$D$24</f>
        <v>19.1</v>
      </c>
      <c r="V25" s="15">
        <f>'[20]Novembro'!$D$25</f>
        <v>19.6</v>
      </c>
      <c r="W25" s="15">
        <f>'[20]Novembro'!$D$26</f>
        <v>20.1</v>
      </c>
      <c r="X25" s="15">
        <f>'[20]Novembro'!$D$27</f>
        <v>19.9</v>
      </c>
      <c r="Y25" s="15">
        <f>'[20]Novembro'!$D$28</f>
        <v>19.9</v>
      </c>
      <c r="Z25" s="15">
        <f>'[20]Novembro'!$D$29</f>
        <v>17.3</v>
      </c>
      <c r="AA25" s="15">
        <f>'[20]Novembro'!$D$30</f>
        <v>18.7</v>
      </c>
      <c r="AB25" s="15">
        <f>'[20]Novembro'!$D$31</f>
        <v>19.9</v>
      </c>
      <c r="AC25" s="15">
        <f>'[20]Novembro'!$D$32</f>
        <v>20.2</v>
      </c>
      <c r="AD25" s="15">
        <f>'[20]Novembro'!$D$33</f>
        <v>20.3</v>
      </c>
      <c r="AE25" s="15">
        <f>'[20]Novembro'!$D$34</f>
        <v>20.8</v>
      </c>
      <c r="AF25" s="17">
        <f t="shared" si="3"/>
        <v>14</v>
      </c>
      <c r="AG25" s="26">
        <f t="shared" si="4"/>
        <v>18.416666666666664</v>
      </c>
    </row>
    <row r="26" spans="1:33" ht="16.5" customHeight="1">
      <c r="A26" s="10" t="s">
        <v>31</v>
      </c>
      <c r="B26" s="15">
        <f>'[21]Novembro'!$D$5</f>
        <v>15.7</v>
      </c>
      <c r="C26" s="15">
        <f>'[21]Novembro'!$D$6</f>
        <v>13.4</v>
      </c>
      <c r="D26" s="15">
        <f>'[21]Novembro'!$D$7</f>
        <v>12.5</v>
      </c>
      <c r="E26" s="15">
        <f>'[21]Novembro'!$D$8</f>
        <v>19.2</v>
      </c>
      <c r="F26" s="15">
        <f>'[21]Novembro'!$D$9</f>
        <v>18.7</v>
      </c>
      <c r="G26" s="15">
        <f>'[21]Novembro'!$D$10</f>
        <v>15.5</v>
      </c>
      <c r="H26" s="15">
        <f>'[21]Novembro'!$D$11</f>
        <v>16.8</v>
      </c>
      <c r="I26" s="15">
        <f>'[21]Novembro'!$D$12</f>
        <v>20.1</v>
      </c>
      <c r="J26" s="15">
        <f>'[21]Novembro'!$D$13</f>
        <v>21.4</v>
      </c>
      <c r="K26" s="15">
        <f>'[21]Novembro'!$D$14</f>
        <v>16.2</v>
      </c>
      <c r="L26" s="15">
        <f>'[21]Novembro'!$D$15</f>
        <v>13.9</v>
      </c>
      <c r="M26" s="15">
        <f>'[21]Novembro'!$D$16</f>
        <v>19.7</v>
      </c>
      <c r="N26" s="15">
        <f>'[21]Novembro'!$D$17</f>
        <v>20.8</v>
      </c>
      <c r="O26" s="15">
        <f>'[21]Novembro'!$D$18</f>
        <v>19.1</v>
      </c>
      <c r="P26" s="15">
        <f>'[21]Novembro'!$D$19</f>
        <v>17.6</v>
      </c>
      <c r="Q26" s="15">
        <f>'[21]Novembro'!$D$20</f>
        <v>16</v>
      </c>
      <c r="R26" s="15">
        <f>'[21]Novembro'!$D$21</f>
        <v>17.8</v>
      </c>
      <c r="S26" s="15">
        <f>'[21]Novembro'!$D$22</f>
        <v>16.1</v>
      </c>
      <c r="T26" s="15">
        <f>'[21]Novembro'!$D$23</f>
        <v>19.7</v>
      </c>
      <c r="U26" s="15">
        <f>'[21]Novembro'!$D$24</f>
        <v>17.6</v>
      </c>
      <c r="V26" s="15">
        <f>'[21]Novembro'!$D$25</f>
        <v>17.7</v>
      </c>
      <c r="W26" s="15">
        <f>'[21]Novembro'!$D$26</f>
        <v>20.7</v>
      </c>
      <c r="X26" s="15">
        <f>'[21]Novembro'!$D$27</f>
        <v>18</v>
      </c>
      <c r="Y26" s="15">
        <f>'[21]Novembro'!$D$28</f>
        <v>20.2</v>
      </c>
      <c r="Z26" s="15">
        <f>'[21]Novembro'!$D$29</f>
        <v>17.6</v>
      </c>
      <c r="AA26" s="15">
        <f>'[21]Novembro'!$D$30</f>
        <v>17.1</v>
      </c>
      <c r="AB26" s="15">
        <f>'[21]Novembro'!$D$31</f>
        <v>21.4</v>
      </c>
      <c r="AC26" s="15">
        <f>'[21]Novembro'!$D$32</f>
        <v>20.9</v>
      </c>
      <c r="AD26" s="15">
        <f>'[21]Novembro'!$D$33</f>
        <v>20.2</v>
      </c>
      <c r="AE26" s="15">
        <f>'[21]Novembro'!$D$34</f>
        <v>22.1</v>
      </c>
      <c r="AF26" s="17">
        <f t="shared" si="3"/>
        <v>12.5</v>
      </c>
      <c r="AG26" s="26">
        <f t="shared" si="4"/>
        <v>18.123333333333335</v>
      </c>
    </row>
    <row r="27" spans="1:33" ht="16.5" customHeight="1">
      <c r="A27" s="10" t="s">
        <v>20</v>
      </c>
      <c r="B27" s="15">
        <f>'[22]Novembro'!$D$5</f>
        <v>21.2</v>
      </c>
      <c r="C27" s="15">
        <f>'[22]Novembro'!$D$6</f>
        <v>19.1</v>
      </c>
      <c r="D27" s="15">
        <f>'[22]Novembro'!$D$7</f>
        <v>17.4</v>
      </c>
      <c r="E27" s="15">
        <f>'[22]Novembro'!$D$8</f>
        <v>19.5</v>
      </c>
      <c r="F27" s="15">
        <f>'[22]Novembro'!$D$9</f>
        <v>21.1</v>
      </c>
      <c r="G27" s="15">
        <f>'[22]Novembro'!$D$10</f>
        <v>20.8</v>
      </c>
      <c r="H27" s="15">
        <f>'[22]Novembro'!$D$11</f>
        <v>17.1</v>
      </c>
      <c r="I27" s="15">
        <f>'[22]Novembro'!$D$12</f>
        <v>20.6</v>
      </c>
      <c r="J27" s="15">
        <f>'[22]Novembro'!$D$13</f>
        <v>24.1</v>
      </c>
      <c r="K27" s="15">
        <f>'[22]Novembro'!$D$14</f>
        <v>21.2</v>
      </c>
      <c r="L27" s="15">
        <f>'[22]Novembro'!$D$15</f>
        <v>20.4</v>
      </c>
      <c r="M27" s="15">
        <f>'[22]Novembro'!$D$16</f>
        <v>19</v>
      </c>
      <c r="N27" s="15">
        <f>'[22]Novembro'!$D$17</f>
        <v>20.4</v>
      </c>
      <c r="O27" s="15">
        <f>'[22]Novembro'!$D$18</f>
        <v>19.2</v>
      </c>
      <c r="P27" s="15">
        <f>'[22]Novembro'!$D$19</f>
        <v>19.7</v>
      </c>
      <c r="Q27" s="15">
        <f>'[22]Novembro'!$D$20</f>
        <v>19.2</v>
      </c>
      <c r="R27" s="15">
        <f>'[22]Novembro'!$D$21</f>
        <v>20</v>
      </c>
      <c r="S27" s="15">
        <f>'[22]Novembro'!$D$22</f>
        <v>19.8</v>
      </c>
      <c r="T27" s="15">
        <f>'[22]Novembro'!$D$23</f>
        <v>17.6</v>
      </c>
      <c r="U27" s="15">
        <f>'[22]Novembro'!$D$24</f>
        <v>20.9</v>
      </c>
      <c r="V27" s="15">
        <f>'[22]Novembro'!$D$25</f>
        <v>21.3</v>
      </c>
      <c r="W27" s="15">
        <f>'[22]Novembro'!$D$26</f>
        <v>22.3</v>
      </c>
      <c r="X27" s="15">
        <f>'[22]Novembro'!$D$27</f>
        <v>21.7</v>
      </c>
      <c r="Y27" s="15">
        <f>'[22]Novembro'!$D$28</f>
        <v>21.3</v>
      </c>
      <c r="Z27" s="15">
        <f>'[22]Novembro'!$D$29</f>
        <v>22.9</v>
      </c>
      <c r="AA27" s="15">
        <f>'[22]Novembro'!$D$30</f>
        <v>22.2</v>
      </c>
      <c r="AB27" s="15">
        <f>'[22]Novembro'!$D$31</f>
        <v>22.6</v>
      </c>
      <c r="AC27" s="15">
        <f>'[22]Novembro'!$D$32</f>
        <v>23.9</v>
      </c>
      <c r="AD27" s="15">
        <f>'[22]Novembro'!$D$33</f>
        <v>22</v>
      </c>
      <c r="AE27" s="15">
        <f>'[22]Novembro'!$D$34</f>
        <v>22.7</v>
      </c>
      <c r="AF27" s="17">
        <f>MIN(B27:AE27)</f>
        <v>17.1</v>
      </c>
      <c r="AG27" s="26">
        <f>AVERAGE(B27:AE27)</f>
        <v>20.706666666666667</v>
      </c>
    </row>
    <row r="28" spans="1:33" s="5" customFormat="1" ht="16.5" customHeight="1">
      <c r="A28" s="14" t="s">
        <v>36</v>
      </c>
      <c r="B28" s="22">
        <f aca="true" t="shared" si="5" ref="B28:O28">MIN(B6:B27)</f>
        <v>13.4</v>
      </c>
      <c r="C28" s="22">
        <f t="shared" si="5"/>
        <v>12.6</v>
      </c>
      <c r="D28" s="22">
        <f t="shared" si="5"/>
        <v>10.3</v>
      </c>
      <c r="E28" s="22">
        <f>MIN(E6:E27)</f>
        <v>12.3</v>
      </c>
      <c r="F28" s="22">
        <f t="shared" si="5"/>
        <v>16.5</v>
      </c>
      <c r="G28" s="22">
        <f t="shared" si="5"/>
        <v>14.6</v>
      </c>
      <c r="H28" s="22">
        <f t="shared" si="5"/>
        <v>12.5</v>
      </c>
      <c r="I28" s="22">
        <f t="shared" si="5"/>
        <v>14.2</v>
      </c>
      <c r="J28" s="22">
        <f t="shared" si="5"/>
        <v>17.6</v>
      </c>
      <c r="K28" s="22">
        <f t="shared" si="5"/>
        <v>13.1</v>
      </c>
      <c r="L28" s="22">
        <f t="shared" si="5"/>
        <v>10.5</v>
      </c>
      <c r="M28" s="22">
        <f t="shared" si="5"/>
        <v>17.6</v>
      </c>
      <c r="N28" s="22">
        <f>MIN(N6:N27)</f>
        <v>17.2</v>
      </c>
      <c r="O28" s="22">
        <f t="shared" si="5"/>
        <v>16.7</v>
      </c>
      <c r="P28" s="22">
        <f aca="true" t="shared" si="6" ref="P28:U28">MIN(P6:P27)</f>
        <v>15.4</v>
      </c>
      <c r="Q28" s="22">
        <f t="shared" si="6"/>
        <v>15.9</v>
      </c>
      <c r="R28" s="22">
        <f t="shared" si="6"/>
        <v>16.1</v>
      </c>
      <c r="S28" s="22">
        <f t="shared" si="6"/>
        <v>12.9</v>
      </c>
      <c r="T28" s="22">
        <f t="shared" si="6"/>
        <v>13.7</v>
      </c>
      <c r="U28" s="22">
        <f t="shared" si="6"/>
        <v>17.3</v>
      </c>
      <c r="V28" s="22">
        <f aca="true" t="shared" si="7" ref="V28:AE28">MIN(V6:V27)</f>
        <v>17.3</v>
      </c>
      <c r="W28" s="22">
        <f t="shared" si="7"/>
        <v>18</v>
      </c>
      <c r="X28" s="22">
        <f t="shared" si="7"/>
        <v>17.5</v>
      </c>
      <c r="Y28" s="22">
        <f t="shared" si="7"/>
        <v>18.3</v>
      </c>
      <c r="Z28" s="22">
        <f t="shared" si="7"/>
        <v>15.5</v>
      </c>
      <c r="AA28" s="22">
        <f t="shared" si="7"/>
        <v>15.3</v>
      </c>
      <c r="AB28" s="22">
        <f t="shared" si="7"/>
        <v>15.8</v>
      </c>
      <c r="AC28" s="22">
        <f t="shared" si="7"/>
        <v>19.2</v>
      </c>
      <c r="AD28" s="22">
        <f t="shared" si="7"/>
        <v>18.4</v>
      </c>
      <c r="AE28" s="22">
        <f t="shared" si="7"/>
        <v>19.9</v>
      </c>
      <c r="AF28" s="18">
        <f>MIN(AF5:AF27)</f>
        <v>10.3</v>
      </c>
      <c r="AG28" s="29">
        <f>AVERAGE(AG5:AG27)</f>
        <v>18.854927536231887</v>
      </c>
    </row>
  </sheetData>
  <sheetProtection password="C6EC" sheet="1" objects="1" scenarios="1"/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P3:P4"/>
    <mergeCell ref="Q3:Q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C10">
      <selection activeCell="AF29" sqref="AF29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8515625" style="19" bestFit="1" customWidth="1"/>
    <col min="33" max="33" width="9.140625" style="1" customWidth="1"/>
  </cols>
  <sheetData>
    <row r="1" spans="1:32" ht="19.5" customHeight="1" thickBo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3" s="4" customFormat="1" ht="19.5" customHeight="1">
      <c r="A2" s="68" t="s">
        <v>21</v>
      </c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12"/>
    </row>
    <row r="3" spans="1:33" s="5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41</v>
      </c>
      <c r="AG3" s="13"/>
    </row>
    <row r="4" spans="1:33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  <c r="AG4" s="13"/>
    </row>
    <row r="5" spans="1:33" s="5" customFormat="1" ht="19.5" customHeight="1" thickTop="1">
      <c r="A5" s="9" t="s">
        <v>50</v>
      </c>
      <c r="B5" s="47">
        <f>'[23]Novembro'!$E$5</f>
        <v>67.91666666666667</v>
      </c>
      <c r="C5" s="47">
        <f>'[23]Novembro'!$E$6</f>
        <v>41.416666666666664</v>
      </c>
      <c r="D5" s="47">
        <f>'[23]Novembro'!$E$7</f>
        <v>53.958333333333336</v>
      </c>
      <c r="E5" s="47">
        <f>'[23]Novembro'!$E$8</f>
        <v>52.125</v>
      </c>
      <c r="F5" s="47">
        <f>'[23]Novembro'!$E$9</f>
        <v>71.91666666666667</v>
      </c>
      <c r="G5" s="47">
        <f>'[23]Novembro'!$E$10</f>
        <v>68.45833333333333</v>
      </c>
      <c r="H5" s="47">
        <f>'[23]Novembro'!$E$11</f>
        <v>61.458333333333336</v>
      </c>
      <c r="I5" s="47">
        <f>'[23]Novembro'!$E$12</f>
        <v>67.45833333333333</v>
      </c>
      <c r="J5" s="47">
        <f>'[23]Novembro'!$E$13</f>
        <v>65.33333333333333</v>
      </c>
      <c r="K5" s="47">
        <f>'[23]Novembro'!$E$14</f>
        <v>83</v>
      </c>
      <c r="L5" s="47">
        <f>'[23]Novembro'!$E$15</f>
        <v>68.20833333333333</v>
      </c>
      <c r="M5" s="47">
        <f>'[23]Novembro'!$E$16</f>
        <v>68.875</v>
      </c>
      <c r="N5" s="47">
        <f>'[23]Novembro'!$E$17</f>
        <v>69.83333333333333</v>
      </c>
      <c r="O5" s="47">
        <f>'[23]Novembro'!$E$18</f>
        <v>75.58333333333333</v>
      </c>
      <c r="P5" s="47">
        <f>'[23]Novembro'!$E$19</f>
        <v>79.70833333333333</v>
      </c>
      <c r="Q5" s="47">
        <f>'[23]Novembro'!$E$20</f>
        <v>82.08333333333333</v>
      </c>
      <c r="R5" s="47">
        <f>'[23]Novembro'!$E$21</f>
        <v>69.29166666666667</v>
      </c>
      <c r="S5" s="47">
        <f>'[23]Novembro'!$E$22</f>
        <v>57.125</v>
      </c>
      <c r="T5" s="47">
        <f>'[23]Novembro'!$E$23</f>
        <v>58.791666666666664</v>
      </c>
      <c r="U5" s="47">
        <f>'[23]Novembro'!$E$24</f>
        <v>74.16666666666667</v>
      </c>
      <c r="V5" s="47">
        <f>'[23]Novembro'!$E$25</f>
        <v>76.16666666666667</v>
      </c>
      <c r="W5" s="47">
        <f>'[23]Novembro'!$E$26</f>
        <v>76.125</v>
      </c>
      <c r="X5" s="47">
        <f>'[23]Novembro'!$E$27</f>
        <v>67.45833333333333</v>
      </c>
      <c r="Y5" s="47">
        <f>'[23]Novembro'!$E$28</f>
        <v>63.583333333333336</v>
      </c>
      <c r="Z5" s="47">
        <f>'[23]Novembro'!$E$29</f>
        <v>58.208333333333336</v>
      </c>
      <c r="AA5" s="47">
        <f>'[23]Novembro'!$E$30</f>
        <v>60.5</v>
      </c>
      <c r="AB5" s="47">
        <f>'[23]Novembro'!$E$31</f>
        <v>57.958333333333336</v>
      </c>
      <c r="AC5" s="47">
        <f>'[23]Novembro'!$E$32</f>
        <v>66.375</v>
      </c>
      <c r="AD5" s="47">
        <f>'[23]Novembro'!$E$33</f>
        <v>81.375</v>
      </c>
      <c r="AE5" s="47">
        <f>'[23]Novembro'!$E$34</f>
        <v>79.45833333333333</v>
      </c>
      <c r="AF5" s="49">
        <f>AVERAGE(B5:AE5)</f>
        <v>67.46388888888889</v>
      </c>
      <c r="AG5" s="13"/>
    </row>
    <row r="6" spans="1:32" ht="16.5" customHeight="1">
      <c r="A6" s="10" t="s">
        <v>0</v>
      </c>
      <c r="B6" s="3">
        <f>'[1]Novembro'!$E$5</f>
        <v>62</v>
      </c>
      <c r="C6" s="3">
        <f>'[1]Novembro'!$E$6</f>
        <v>54.958333333333336</v>
      </c>
      <c r="D6" s="3">
        <f>'[1]Novembro'!$E$7</f>
        <v>47.416666666666664</v>
      </c>
      <c r="E6" s="3">
        <f>'[1]Novembro'!$E$8</f>
        <v>43.75</v>
      </c>
      <c r="F6" s="3">
        <f>'[1]Novembro'!$E$9</f>
        <v>73.75</v>
      </c>
      <c r="G6" s="3">
        <f>'[1]Novembro'!$E$10</f>
        <v>50.07142857142857</v>
      </c>
      <c r="H6" s="3">
        <f>'[1]Novembro'!$E$11</f>
        <v>68.79166666666667</v>
      </c>
      <c r="I6" s="3">
        <f>'[1]Novembro'!$E$12</f>
        <v>67.16666666666667</v>
      </c>
      <c r="J6" s="3">
        <f>'[1]Novembro'!$E$13</f>
        <v>65.75</v>
      </c>
      <c r="K6" s="3">
        <f>'[1]Novembro'!$E$14</f>
        <v>60.6875</v>
      </c>
      <c r="L6" s="3">
        <f>'[1]Novembro'!$E$15</f>
        <v>62.09090909090909</v>
      </c>
      <c r="M6" s="3">
        <f>'[1]Novembro'!$E$16</f>
        <v>62.61904761904762</v>
      </c>
      <c r="N6" s="3">
        <f>'[1]Novembro'!$E$17</f>
        <v>69.21052631578948</v>
      </c>
      <c r="O6" s="3">
        <f>'[1]Novembro'!$E$18</f>
        <v>55.57142857142857</v>
      </c>
      <c r="P6" s="3">
        <f>'[1]Novembro'!$E$19</f>
        <v>72.58823529411765</v>
      </c>
      <c r="Q6" s="3">
        <f>'[1]Novembro'!$E$20</f>
        <v>65.38461538461539</v>
      </c>
      <c r="R6" s="3">
        <f>'[1]Novembro'!$E$21</f>
        <v>40.93333333333333</v>
      </c>
      <c r="S6" s="3">
        <f>'[1]Novembro'!$E$22</f>
        <v>43.75</v>
      </c>
      <c r="T6" s="3">
        <f>'[1]Novembro'!$E$23</f>
        <v>45.2</v>
      </c>
      <c r="U6" s="3">
        <f>'[1]Novembro'!$E$24</f>
        <v>80.15789473684211</v>
      </c>
      <c r="V6" s="3">
        <f>'[1]Novembro'!$E$25</f>
        <v>80.57894736842105</v>
      </c>
      <c r="W6" s="3">
        <f>'[1]Novembro'!$E$26</f>
        <v>63.27272727272727</v>
      </c>
      <c r="X6" s="3">
        <f>'[1]Novembro'!$E$27</f>
        <v>61.529411764705884</v>
      </c>
      <c r="Y6" s="3">
        <f>'[1]Novembro'!$E$28</f>
        <v>68.29411764705883</v>
      </c>
      <c r="Z6" s="3">
        <f>'[1]Novembro'!$E$29</f>
        <v>59.705882352941174</v>
      </c>
      <c r="AA6" s="3">
        <f>'[1]Novembro'!$E$30</f>
        <v>51.666666666666664</v>
      </c>
      <c r="AB6" s="3">
        <f>'[1]Novembro'!$E$31</f>
        <v>47.05263157894737</v>
      </c>
      <c r="AC6" s="3">
        <f>'[1]Novembro'!$E$32</f>
        <v>65.46666666666667</v>
      </c>
      <c r="AD6" s="3">
        <f>'[1]Novembro'!$E$33</f>
        <v>81</v>
      </c>
      <c r="AE6" s="3">
        <f>'[1]Novembro'!$E$34</f>
        <v>77.3076923076923</v>
      </c>
      <c r="AF6" s="17">
        <f aca="true" t="shared" si="1" ref="AF6:AF15">AVERAGE(B6:AE6)</f>
        <v>61.59076652922241</v>
      </c>
    </row>
    <row r="7" spans="1:32" ht="16.5" customHeight="1">
      <c r="A7" s="10" t="s">
        <v>1</v>
      </c>
      <c r="B7" s="3">
        <f>'[2]Novembro'!$E$5</f>
        <v>62</v>
      </c>
      <c r="C7" s="3">
        <f>'[2]Novembro'!$E$6</f>
        <v>54.958333333333336</v>
      </c>
      <c r="D7" s="3">
        <f>'[2]Novembro'!$E$7</f>
        <v>60</v>
      </c>
      <c r="E7" s="3">
        <f>'[2]Novembro'!$E$8</f>
        <v>57.5</v>
      </c>
      <c r="F7" s="3">
        <f>'[2]Novembro'!$E$9</f>
        <v>81.79166666666667</v>
      </c>
      <c r="G7" s="3">
        <f>'[2]Novembro'!$E$10</f>
        <v>77.54166666666667</v>
      </c>
      <c r="H7" s="3">
        <f>'[2]Novembro'!$E$11</f>
        <v>68.79166666666667</v>
      </c>
      <c r="I7" s="3">
        <f>'[2]Novembro'!$E$12</f>
        <v>67.16666666666667</v>
      </c>
      <c r="J7" s="3">
        <f>'[2]Novembro'!$E$13</f>
        <v>70.92361111111111</v>
      </c>
      <c r="K7" s="3">
        <f>'[2]Novembro'!$E$14</f>
        <v>72.21739130434783</v>
      </c>
      <c r="L7" s="3">
        <f>'[2]Novembro'!$E$15</f>
        <v>79.04166666666667</v>
      </c>
      <c r="M7" s="3">
        <f>'[2]Novembro'!$E$16</f>
        <v>66.73913043478261</v>
      </c>
      <c r="N7" s="3">
        <f>'[2]Novembro'!$E$17</f>
        <v>57.208333333333336</v>
      </c>
      <c r="O7" s="3">
        <f>'[2]Novembro'!$E$18</f>
        <v>62.625</v>
      </c>
      <c r="P7" s="3">
        <f>'[2]Novembro'!$E$19</f>
        <v>84.75</v>
      </c>
      <c r="Q7" s="3">
        <f>'[2]Novembro'!$E$20</f>
        <v>82.52173913043478</v>
      </c>
      <c r="R7" s="3">
        <f>'[2]Novembro'!$E$21</f>
        <v>69.29166666666667</v>
      </c>
      <c r="S7" s="3">
        <f>'[2]Novembro'!$E$22</f>
        <v>59.916666666666664</v>
      </c>
      <c r="T7" s="3">
        <f>'[2]Novembro'!$E$23</f>
        <v>62.666666666666664</v>
      </c>
      <c r="U7" s="3">
        <f>'[2]Novembro'!$E$24</f>
        <v>75.41666666666667</v>
      </c>
      <c r="V7" s="3">
        <f>'[2]Novembro'!$E$25</f>
        <v>79.83333333333333</v>
      </c>
      <c r="W7" s="3">
        <f>'[2]Novembro'!$E$26</f>
        <v>79.375</v>
      </c>
      <c r="X7" s="3">
        <f>'[2]Novembro'!$E$27</f>
        <v>71.75</v>
      </c>
      <c r="Y7" s="3">
        <f>'[2]Novembro'!$E$28</f>
        <v>70.58333333333333</v>
      </c>
      <c r="Z7" s="3">
        <f>'[2]Novembro'!$E$29</f>
        <v>63.17391304347826</v>
      </c>
      <c r="AA7" s="3">
        <f>'[2]Novembro'!$E$30</f>
        <v>62.458333333333336</v>
      </c>
      <c r="AB7" s="3">
        <f>'[2]Novembro'!$E$31</f>
        <v>65.45833333333333</v>
      </c>
      <c r="AC7" s="3">
        <f>'[2]Novembro'!$E$32</f>
        <v>71.45833333333333</v>
      </c>
      <c r="AD7" s="3">
        <f>'[2]Novembro'!$E$33</f>
        <v>81</v>
      </c>
      <c r="AE7" s="3">
        <f>'[2]Novembro'!$E$34</f>
        <v>78.58333333333333</v>
      </c>
      <c r="AF7" s="17">
        <f t="shared" si="1"/>
        <v>69.89141505636071</v>
      </c>
    </row>
    <row r="8" spans="1:32" ht="16.5" customHeight="1">
      <c r="A8" s="10" t="s">
        <v>2</v>
      </c>
      <c r="B8" s="3">
        <f>'[3]Novembro'!$E$5</f>
        <v>58.666666666666664</v>
      </c>
      <c r="C8" s="3">
        <f>'[3]Novembro'!$E$6</f>
        <v>38.541666666666664</v>
      </c>
      <c r="D8" s="3">
        <f>'[3]Novembro'!$E$7</f>
        <v>43.541666666666664</v>
      </c>
      <c r="E8" s="3">
        <f>'[3]Novembro'!$E$8</f>
        <v>41.75</v>
      </c>
      <c r="F8" s="3">
        <f>'[3]Novembro'!$E$9</f>
        <v>77.79166666666667</v>
      </c>
      <c r="G8" s="3">
        <f>'[3]Novembro'!$E$10</f>
        <v>74.58333333333333</v>
      </c>
      <c r="H8" s="3">
        <f>'[3]Novembro'!$E$11</f>
        <v>55</v>
      </c>
      <c r="I8" s="3">
        <f>'[3]Novembro'!$E$12</f>
        <v>51</v>
      </c>
      <c r="J8" s="3">
        <f>'[3]Novembro'!$E$13</f>
        <v>65.78260869565217</v>
      </c>
      <c r="K8" s="3">
        <f>'[3]Novembro'!$E$14</f>
        <v>77.66666666666667</v>
      </c>
      <c r="L8" s="3">
        <f>'[3]Novembro'!$E$15</f>
        <v>63.833333333333336</v>
      </c>
      <c r="M8" s="3">
        <f>'[3]Novembro'!$E$16</f>
        <v>63.958333333333336</v>
      </c>
      <c r="N8" s="3">
        <f>'[3]Novembro'!$E$17</f>
        <v>59.041666666666664</v>
      </c>
      <c r="O8" s="3">
        <f>'[3]Novembro'!$E$18</f>
        <v>67.29166666666667</v>
      </c>
      <c r="P8" s="3">
        <f>'[3]Novembro'!$E$19</f>
        <v>81.75</v>
      </c>
      <c r="Q8" s="3">
        <f>'[3]Novembro'!$E$20</f>
        <v>81.4090909090909</v>
      </c>
      <c r="R8" s="3">
        <f>'[3]Novembro'!$E$21</f>
        <v>64.78947368421052</v>
      </c>
      <c r="S8" s="3">
        <f>'[3]Novembro'!$E$22</f>
        <v>44.708333333333336</v>
      </c>
      <c r="T8" s="3">
        <f>'[3]Novembro'!$E$23</f>
        <v>44.375</v>
      </c>
      <c r="U8" s="3">
        <f>'[3]Novembro'!$E$24</f>
        <v>73.83333333333333</v>
      </c>
      <c r="V8" s="3">
        <f>'[3]Novembro'!$E$25</f>
        <v>68.08333333333333</v>
      </c>
      <c r="W8" s="3">
        <f>'[3]Novembro'!$E$26</f>
        <v>82.0909090909091</v>
      </c>
      <c r="X8" s="3">
        <f>'[3]Novembro'!$E$27</f>
        <v>68.47058823529412</v>
      </c>
      <c r="Y8" s="3">
        <f>'[3]Novembro'!$E$28</f>
        <v>54.8</v>
      </c>
      <c r="Z8" s="3">
        <f>'[3]Novembro'!$E$29</f>
        <v>51</v>
      </c>
      <c r="AA8" s="3">
        <f>'[3]Novembro'!$E$30</f>
        <v>44.53333333333333</v>
      </c>
      <c r="AB8" s="3">
        <f>'[3]Novembro'!$E$31</f>
        <v>42.888888888888886</v>
      </c>
      <c r="AC8" s="3">
        <f>'[3]Novembro'!$E$32</f>
        <v>58.285714285714285</v>
      </c>
      <c r="AD8" s="3">
        <f>'[3]Novembro'!$E$33</f>
        <v>69.75</v>
      </c>
      <c r="AE8" s="3">
        <f>'[3]Novembro'!$E$34</f>
        <v>65.875</v>
      </c>
      <c r="AF8" s="17">
        <f t="shared" si="1"/>
        <v>61.16974245965866</v>
      </c>
    </row>
    <row r="9" spans="1:32" ht="16.5" customHeight="1">
      <c r="A9" s="10" t="s">
        <v>3</v>
      </c>
      <c r="B9" s="3">
        <f>'[4]Novembro'!$E$5</f>
        <v>25.441666666666663</v>
      </c>
      <c r="C9" s="3">
        <f>'[4]Novembro'!$E$6</f>
        <v>36.53846153846154</v>
      </c>
      <c r="D9" s="3">
        <f>'[4]Novembro'!$E$7</f>
        <v>45.388888888888886</v>
      </c>
      <c r="E9" s="3">
        <f>'[4]Novembro'!$E$8</f>
        <v>53.86363636363637</v>
      </c>
      <c r="F9" s="3">
        <f>'[4]Novembro'!$E$9</f>
        <v>68.9090909090909</v>
      </c>
      <c r="G9" s="3">
        <f>'[4]Novembro'!$E$10</f>
        <v>64.14285714285714</v>
      </c>
      <c r="H9" s="3">
        <f>'[4]Novembro'!$E$11</f>
        <v>57</v>
      </c>
      <c r="I9" s="3">
        <f>'[4]Novembro'!$E$12</f>
        <v>59</v>
      </c>
      <c r="J9" s="3">
        <f>'[4]Novembro'!$E$13</f>
        <v>62.95454545454545</v>
      </c>
      <c r="K9" s="3">
        <f>'[4]Novembro'!$E$14</f>
        <v>76</v>
      </c>
      <c r="L9" s="3">
        <f>'[4]Novembro'!$E$15</f>
        <v>61.75</v>
      </c>
      <c r="M9" s="3">
        <f>'[4]Novembro'!$E$16</f>
        <v>58.36842105263158</v>
      </c>
      <c r="N9" s="3">
        <f>'[4]Novembro'!$E$17</f>
        <v>70</v>
      </c>
      <c r="O9" s="3">
        <f>'[4]Novembro'!$E$18</f>
        <v>67.73333333333333</v>
      </c>
      <c r="P9" s="3">
        <f>'[4]Novembro'!$E$19</f>
        <v>78.42105263157895</v>
      </c>
      <c r="Q9" s="3">
        <f>'[4]Novembro'!$E$20</f>
        <v>66.42857142857143</v>
      </c>
      <c r="R9" s="3">
        <f>'[4]Novembro'!$E$21</f>
        <v>59.888888888888886</v>
      </c>
      <c r="S9" s="3">
        <f>'[4]Novembro'!$E$22</f>
        <v>54.15</v>
      </c>
      <c r="T9" s="3">
        <f>'[4]Novembro'!$E$23</f>
        <v>52</v>
      </c>
      <c r="U9" s="3">
        <f>'[4]Novembro'!$E$24</f>
        <v>69.83333333333333</v>
      </c>
      <c r="V9" s="3">
        <f>'[4]Novembro'!$E$25</f>
        <v>60.13333333333333</v>
      </c>
      <c r="W9" s="3">
        <f>'[4]Novembro'!$E$26</f>
        <v>82.25</v>
      </c>
      <c r="X9" s="3">
        <f>'[4]Novembro'!$E$27</f>
        <v>56.84615384615385</v>
      </c>
      <c r="Y9" s="3">
        <f>'[4]Novembro'!$E$28</f>
        <v>59.3</v>
      </c>
      <c r="Z9" s="3">
        <f>'[4]Novembro'!$E$29</f>
        <v>63.65</v>
      </c>
      <c r="AA9" s="3">
        <f>'[4]Novembro'!$E$30</f>
        <v>67.27272727272727</v>
      </c>
      <c r="AB9" s="3">
        <f>'[4]Novembro'!$E$31</f>
        <v>66.31818181818181</v>
      </c>
      <c r="AC9" s="3">
        <f>'[4]Novembro'!$E$32</f>
        <v>62.22222222222222</v>
      </c>
      <c r="AD9" s="3">
        <f>'[4]Novembro'!$E$33</f>
        <v>66.5</v>
      </c>
      <c r="AE9" s="3">
        <f>'[4]Novembro'!$E$34</f>
        <v>69.10526315789474</v>
      </c>
      <c r="AF9" s="17">
        <f t="shared" si="1"/>
        <v>61.380354309433265</v>
      </c>
    </row>
    <row r="10" spans="1:32" ht="16.5" customHeight="1">
      <c r="A10" s="10" t="s">
        <v>4</v>
      </c>
      <c r="B10" s="3">
        <f>'[5]Novembro'!$E$5</f>
        <v>84.73333333333333</v>
      </c>
      <c r="C10" s="3">
        <f>'[5]Novembro'!$E$6</f>
        <v>39.285714285714285</v>
      </c>
      <c r="D10" s="3">
        <f>'[5]Novembro'!$E$7</f>
        <v>40.94736842105263</v>
      </c>
      <c r="E10" s="3">
        <f>'[5]Novembro'!$E$8</f>
        <v>53.89473684210526</v>
      </c>
      <c r="F10" s="3">
        <f>'[5]Novembro'!$E$9</f>
        <v>72.22222222222223</v>
      </c>
      <c r="G10" s="3">
        <f>'[5]Novembro'!$E$10</f>
        <v>69</v>
      </c>
      <c r="H10" s="3">
        <f>'[5]Novembro'!$E$11</f>
        <v>49.875</v>
      </c>
      <c r="I10" s="3">
        <f>'[5]Novembro'!$E$12</f>
        <v>55.470588235294116</v>
      </c>
      <c r="J10" s="3">
        <f>'[5]Novembro'!$E$13</f>
        <v>65.52941176470588</v>
      </c>
      <c r="K10" s="3">
        <f>'[5]Novembro'!$E$14</f>
        <v>81.47058823529412</v>
      </c>
      <c r="L10" s="3">
        <f>'[5]Novembro'!$E$15</f>
        <v>73.25</v>
      </c>
      <c r="M10" s="3">
        <f>'[5]Novembro'!$E$16</f>
        <v>65.82352941176471</v>
      </c>
      <c r="N10" s="3">
        <f>'[5]Novembro'!$E$17</f>
        <v>72.58823529411765</v>
      </c>
      <c r="O10" s="3">
        <f>'[5]Novembro'!$E$18</f>
        <v>73.6</v>
      </c>
      <c r="P10" s="3">
        <f>'[5]Novembro'!$E$19</f>
        <v>79.75</v>
      </c>
      <c r="Q10" s="3">
        <f>'[5]Novembro'!$E$20</f>
        <v>74.06666666666666</v>
      </c>
      <c r="R10" s="3">
        <f>'[5]Novembro'!$E$21</f>
        <v>64.8125</v>
      </c>
      <c r="S10" s="3">
        <f>'[5]Novembro'!$E$22</f>
        <v>46.6875</v>
      </c>
      <c r="T10" s="3">
        <f>'[5]Novembro'!$E$23</f>
        <v>42.0625</v>
      </c>
      <c r="U10" s="3">
        <f>'[5]Novembro'!$E$24</f>
        <v>73.41176470588235</v>
      </c>
      <c r="V10" s="3">
        <f>'[5]Novembro'!$E$25</f>
        <v>64.61538461538461</v>
      </c>
      <c r="W10" s="3">
        <f>'[5]Novembro'!$E$26</f>
        <v>80.6470588235294</v>
      </c>
      <c r="X10" s="3">
        <f>'[5]Novembro'!$E$27</f>
        <v>69.41176470588235</v>
      </c>
      <c r="Y10" s="3">
        <f>'[5]Novembro'!$E$28</f>
        <v>57.8235294117647</v>
      </c>
      <c r="Z10" s="3">
        <f>'[5]Novembro'!$E$29</f>
        <v>63.529411764705884</v>
      </c>
      <c r="AA10" s="3">
        <f>'[5]Novembro'!$E$30</f>
        <v>63.333333333333336</v>
      </c>
      <c r="AB10" s="3">
        <f>'[5]Novembro'!$E$31</f>
        <v>67.61111111111111</v>
      </c>
      <c r="AC10" s="3">
        <f>'[5]Novembro'!$E$32</f>
        <v>67.55555555555556</v>
      </c>
      <c r="AD10" s="3">
        <f>'[5]Novembro'!$E$33</f>
        <v>74.38888888888889</v>
      </c>
      <c r="AE10" s="3">
        <f>'[5]Novembro'!$E$34</f>
        <v>68.21052631578948</v>
      </c>
      <c r="AF10" s="17">
        <f t="shared" si="1"/>
        <v>65.18694079813663</v>
      </c>
    </row>
    <row r="11" spans="1:32" ht="16.5" customHeight="1">
      <c r="A11" s="10" t="s">
        <v>5</v>
      </c>
      <c r="B11" s="3">
        <f>'[6]Novembro'!$E$5</f>
        <v>66.75</v>
      </c>
      <c r="C11" s="3">
        <f>'[6]Novembro'!$E$6</f>
        <v>48.583333333333336</v>
      </c>
      <c r="D11" s="3">
        <f>'[6]Novembro'!$E$7</f>
        <v>48</v>
      </c>
      <c r="E11" s="3">
        <f>'[6]Novembro'!$E$8</f>
        <v>38.541666666666664</v>
      </c>
      <c r="F11" s="3">
        <f>'[6]Novembro'!$E$9</f>
        <v>73</v>
      </c>
      <c r="G11" s="3">
        <f>'[6]Novembro'!$E$10</f>
        <v>69.45833333333333</v>
      </c>
      <c r="H11" s="3">
        <f>'[6]Novembro'!$E$11</f>
        <v>57.958333333333336</v>
      </c>
      <c r="I11" s="3">
        <f>'[6]Novembro'!$E$12</f>
        <v>54</v>
      </c>
      <c r="J11" s="3">
        <f>'[6]Novembro'!$E$13</f>
        <v>68.5</v>
      </c>
      <c r="K11" s="3">
        <f>'[6]Novembro'!$E$14</f>
        <v>58.375</v>
      </c>
      <c r="L11" s="3">
        <f>'[6]Novembro'!$E$15</f>
        <v>46.25</v>
      </c>
      <c r="M11" s="3">
        <f>'[6]Novembro'!$E$16</f>
        <v>46.333333333333336</v>
      </c>
      <c r="N11" s="3">
        <f>'[6]Novembro'!$E$17</f>
        <v>52.791666666666664</v>
      </c>
      <c r="O11" s="3">
        <f>'[6]Novembro'!$E$18</f>
        <v>65.58333333333333</v>
      </c>
      <c r="P11" s="3">
        <f>'[6]Novembro'!$E$19</f>
        <v>83.29166666666667</v>
      </c>
      <c r="Q11" s="3">
        <f>'[6]Novembro'!$E$20</f>
        <v>78.125</v>
      </c>
      <c r="R11" s="3">
        <f>'[6]Novembro'!$E$21</f>
        <v>67.625</v>
      </c>
      <c r="S11" s="3">
        <f>'[6]Novembro'!$E$22</f>
        <v>53.583333333333336</v>
      </c>
      <c r="T11" s="3">
        <f>'[6]Novembro'!$E$23</f>
        <v>53.208333333333336</v>
      </c>
      <c r="U11" s="3">
        <f>'[6]Novembro'!$E$24</f>
        <v>67.375</v>
      </c>
      <c r="V11" s="3">
        <f>'[6]Novembro'!$E$25</f>
        <v>72.75</v>
      </c>
      <c r="W11" s="3">
        <f>'[6]Novembro'!$E$26</f>
        <v>74.66666666666667</v>
      </c>
      <c r="X11" s="3">
        <f>'[6]Novembro'!$E$27</f>
        <v>65.33333333333333</v>
      </c>
      <c r="Y11" s="3">
        <f>'[6]Novembro'!$E$28</f>
        <v>63.125</v>
      </c>
      <c r="Z11" s="3">
        <f>'[6]Novembro'!$E$29</f>
        <v>59.625</v>
      </c>
      <c r="AA11" s="3">
        <f>'[6]Novembro'!$E$30</f>
        <v>52.708333333333336</v>
      </c>
      <c r="AB11" s="3">
        <f>'[6]Novembro'!$E$31</f>
        <v>54.916666666666664</v>
      </c>
      <c r="AC11" s="3">
        <f>'[6]Novembro'!$E$32</f>
        <v>63.375</v>
      </c>
      <c r="AD11" s="3">
        <f>'[6]Novembro'!$E$33</f>
        <v>86.95833333333333</v>
      </c>
      <c r="AE11" s="3">
        <f>'[6]Novembro'!$E$34</f>
        <v>77.625</v>
      </c>
      <c r="AF11" s="17">
        <f t="shared" si="1"/>
        <v>62.28055555555555</v>
      </c>
    </row>
    <row r="12" spans="1:32" ht="16.5" customHeight="1">
      <c r="A12" s="10" t="s">
        <v>6</v>
      </c>
      <c r="B12" s="3">
        <f>'[7]Novembro'!$E$5</f>
        <v>74.72</v>
      </c>
      <c r="C12" s="3">
        <f>'[7]Novembro'!$E$6</f>
        <v>49.333333333333336</v>
      </c>
      <c r="D12" s="3">
        <f>'[7]Novembro'!$E$7</f>
        <v>48.541666666666664</v>
      </c>
      <c r="E12" s="3">
        <f>'[7]Novembro'!$E$8</f>
        <v>54.541666666666664</v>
      </c>
      <c r="F12" s="3">
        <f>'[7]Novembro'!$E$9</f>
        <v>76.83333333333333</v>
      </c>
      <c r="G12" s="3">
        <f>'[7]Novembro'!$E$10</f>
        <v>74.58333333333333</v>
      </c>
      <c r="H12" s="3">
        <f>'[7]Novembro'!$E$11</f>
        <v>67.29166666666667</v>
      </c>
      <c r="I12" s="3">
        <f>'[7]Novembro'!$E$12</f>
        <v>69.45833333333333</v>
      </c>
      <c r="J12" s="3">
        <f>'[7]Novembro'!$E$13</f>
        <v>71.45833333333333</v>
      </c>
      <c r="K12" s="3">
        <f>'[7]Novembro'!$E$14</f>
        <v>82.66666666666667</v>
      </c>
      <c r="L12" s="3">
        <f>'[7]Novembro'!$E$15</f>
        <v>70.75</v>
      </c>
      <c r="M12" s="3">
        <f>'[7]Novembro'!$E$16</f>
        <v>69.5</v>
      </c>
      <c r="N12" s="3">
        <f>'[7]Novembro'!$E$17</f>
        <v>77.83333333333333</v>
      </c>
      <c r="O12" s="3">
        <f>'[7]Novembro'!$E$18</f>
        <v>76.125</v>
      </c>
      <c r="P12" s="3">
        <f>'[7]Novembro'!$E$19</f>
        <v>78.79166666666667</v>
      </c>
      <c r="Q12" s="3">
        <f>'[7]Novembro'!$E$20</f>
        <v>77.29166666666667</v>
      </c>
      <c r="R12" s="3">
        <f>'[7]Novembro'!$E$21</f>
        <v>71.875</v>
      </c>
      <c r="S12" s="3">
        <f>'[7]Novembro'!$E$22</f>
        <v>68.83333333333333</v>
      </c>
      <c r="T12" s="3">
        <f>'[7]Novembro'!$E$23</f>
        <v>70.875</v>
      </c>
      <c r="U12" s="3">
        <f>'[7]Novembro'!$E$24</f>
        <v>82.33333333333333</v>
      </c>
      <c r="V12" s="3">
        <f>'[7]Novembro'!$E$25</f>
        <v>83.83333333333333</v>
      </c>
      <c r="W12" s="3">
        <f>'[7]Novembro'!$E$26</f>
        <v>79.83333333333333</v>
      </c>
      <c r="X12" s="3">
        <f>'[7]Novembro'!$E$27</f>
        <v>79.75</v>
      </c>
      <c r="Y12" s="3">
        <f>'[7]Novembro'!$E$28</f>
        <v>76.29166666666667</v>
      </c>
      <c r="Z12" s="3">
        <f>'[7]Novembro'!$E$29</f>
        <v>73.125</v>
      </c>
      <c r="AA12" s="3">
        <f>'[7]Novembro'!$E$30</f>
        <v>73.29166666666667</v>
      </c>
      <c r="AB12" s="3">
        <f>'[7]Novembro'!$E$31</f>
        <v>75.66666666666667</v>
      </c>
      <c r="AC12" s="3">
        <f>'[7]Novembro'!$E$32</f>
        <v>79.625</v>
      </c>
      <c r="AD12" s="3">
        <f>'[7]Novembro'!$E$33</f>
        <v>83.375</v>
      </c>
      <c r="AE12" s="3">
        <f>'[7]Novembro'!$E$34</f>
        <v>81.33333333333333</v>
      </c>
      <c r="AF12" s="17">
        <f t="shared" si="1"/>
        <v>73.3253888888889</v>
      </c>
    </row>
    <row r="13" spans="1:32" ht="16.5" customHeight="1">
      <c r="A13" s="10" t="s">
        <v>7</v>
      </c>
      <c r="B13" s="3">
        <f>'[8]Novembro'!$E$5</f>
        <v>34.4</v>
      </c>
      <c r="C13" s="3">
        <f>'[8]Novembro'!$E$6</f>
        <v>45.541666666666664</v>
      </c>
      <c r="D13" s="3">
        <f>'[8]Novembro'!$E$7</f>
        <v>37.708333333333336</v>
      </c>
      <c r="E13" s="3">
        <f>'[8]Novembro'!$E$8</f>
        <v>34.583333333333336</v>
      </c>
      <c r="F13" s="3">
        <f>'[8]Novembro'!$E$9</f>
        <v>74.14285714285714</v>
      </c>
      <c r="G13" s="3">
        <f>'[8]Novembro'!$E$10</f>
        <v>68.85714285714286</v>
      </c>
      <c r="H13" s="3">
        <f>'[8]Novembro'!$E$11</f>
        <v>49.833333333333336</v>
      </c>
      <c r="I13" s="3">
        <f>'[8]Novembro'!$E$12</f>
        <v>50.125</v>
      </c>
      <c r="J13" s="3">
        <f>'[8]Novembro'!$E$13</f>
        <v>65.5</v>
      </c>
      <c r="K13" s="3">
        <f>'[8]Novembro'!$E$14</f>
        <v>71.66666666666667</v>
      </c>
      <c r="L13" s="3">
        <f>'[8]Novembro'!$E$15</f>
        <v>63.125</v>
      </c>
      <c r="M13" s="3">
        <f>'[8]Novembro'!$E$16</f>
        <v>68.58333333333333</v>
      </c>
      <c r="N13" s="3">
        <f>'[8]Novembro'!$E$17</f>
        <v>63.22222222222222</v>
      </c>
      <c r="O13" s="3">
        <f>'[8]Novembro'!$E$18</f>
        <v>60.05263157894737</v>
      </c>
      <c r="P13" s="3">
        <f>'[8]Novembro'!$E$19</f>
        <v>71.6</v>
      </c>
      <c r="Q13" s="3">
        <f>'[8]Novembro'!$E$20</f>
        <v>71.23076923076923</v>
      </c>
      <c r="R13" s="3">
        <f>'[8]Novembro'!$E$21</f>
        <v>52.53333333333333</v>
      </c>
      <c r="S13" s="3">
        <f>'[8]Novembro'!$E$22</f>
        <v>43.34782608695652</v>
      </c>
      <c r="T13" s="3">
        <f>'[8]Novembro'!$E$23</f>
        <v>43.416666666666664</v>
      </c>
      <c r="U13" s="3">
        <f>'[8]Novembro'!$E$24</f>
        <v>88.9</v>
      </c>
      <c r="V13" s="3">
        <f>'[8]Novembro'!$E$25</f>
        <v>74.15384615384616</v>
      </c>
      <c r="W13" s="3">
        <f>'[8]Novembro'!$E$26</f>
        <v>68.52941176470588</v>
      </c>
      <c r="X13" s="3">
        <f>'[8]Novembro'!$E$27</f>
        <v>66.38095238095238</v>
      </c>
      <c r="Y13" s="3">
        <f>'[8]Novembro'!$E$28</f>
        <v>65.26086956521739</v>
      </c>
      <c r="Z13" s="3">
        <f>'[8]Novembro'!$E$29</f>
        <v>63.391304347826086</v>
      </c>
      <c r="AA13" s="3">
        <f>'[8]Novembro'!$E$30</f>
        <v>58.208333333333336</v>
      </c>
      <c r="AB13" s="3">
        <f>'[8]Novembro'!$E$31</f>
        <v>45.833333333333336</v>
      </c>
      <c r="AC13" s="3">
        <f>'[8]Novembro'!$E$32</f>
        <v>63.875</v>
      </c>
      <c r="AD13" s="3">
        <f>'[8]Novembro'!$E$33</f>
        <v>82.95652173913044</v>
      </c>
      <c r="AE13" s="3">
        <f>'[8]Novembro'!$E$34</f>
        <v>81.88888888888889</v>
      </c>
      <c r="AF13" s="17">
        <f t="shared" si="1"/>
        <v>60.961619243093196</v>
      </c>
    </row>
    <row r="14" spans="1:32" ht="16.5" customHeight="1">
      <c r="A14" s="10" t="s">
        <v>8</v>
      </c>
      <c r="B14" s="3">
        <f>'[9]Novembro'!$E$5</f>
        <v>48.5</v>
      </c>
      <c r="C14" s="3">
        <f>'[9]Novembro'!$E$6</f>
        <v>46.583333333333336</v>
      </c>
      <c r="D14" s="3">
        <f>'[9]Novembro'!$E$7</f>
        <v>48.75</v>
      </c>
      <c r="E14" s="3">
        <f>'[9]Novembro'!$E$8</f>
        <v>44.43478260869565</v>
      </c>
      <c r="F14" s="3">
        <f>'[9]Novembro'!$E$9</f>
        <v>69.66666666666667</v>
      </c>
      <c r="G14" s="3">
        <f>'[9]Novembro'!$E$10</f>
        <v>75.20833333333333</v>
      </c>
      <c r="H14" s="3">
        <f>'[9]Novembro'!$E$11</f>
        <v>63.166666666666664</v>
      </c>
      <c r="I14" s="3">
        <f>'[9]Novembro'!$E$12</f>
        <v>53.166666666666664</v>
      </c>
      <c r="J14" s="3">
        <f>'[9]Novembro'!$E$13</f>
        <v>67.625</v>
      </c>
      <c r="K14" s="3">
        <f>'[9]Novembro'!$E$14</f>
        <v>74.41666666666667</v>
      </c>
      <c r="L14" s="3">
        <f>'[9]Novembro'!$E$15</f>
        <v>64.375</v>
      </c>
      <c r="M14" s="3">
        <f>'[9]Novembro'!$E$16</f>
        <v>67.125</v>
      </c>
      <c r="N14" s="3">
        <f>'[9]Novembro'!$E$17</f>
        <v>66.33333333333333</v>
      </c>
      <c r="O14" s="3">
        <f>'[9]Novembro'!$E$18</f>
        <v>63.083333333333336</v>
      </c>
      <c r="P14" s="3">
        <f>'[9]Novembro'!$E$19</f>
        <v>70.29166666666667</v>
      </c>
      <c r="Q14" s="3">
        <f>'[9]Novembro'!$E$20</f>
        <v>76.375</v>
      </c>
      <c r="R14" s="3">
        <f>'[9]Novembro'!$E$21</f>
        <v>62.75</v>
      </c>
      <c r="S14" s="3">
        <f>'[9]Novembro'!$E$22</f>
        <v>48.625</v>
      </c>
      <c r="T14" s="3">
        <f>'[9]Novembro'!$E$23</f>
        <v>49.583333333333336</v>
      </c>
      <c r="U14" s="3">
        <f>'[9]Novembro'!$E$24</f>
        <v>78.54166666666667</v>
      </c>
      <c r="V14" s="3">
        <f>'[9]Novembro'!$E$25</f>
        <v>79.125</v>
      </c>
      <c r="W14" s="3">
        <f>'[9]Novembro'!$E$26</f>
        <v>79.04166666666667</v>
      </c>
      <c r="X14" s="3">
        <f>'[9]Novembro'!$E$27</f>
        <v>68.58333333333333</v>
      </c>
      <c r="Y14" s="3">
        <f>'[9]Novembro'!$E$28</f>
        <v>68.08333333333333</v>
      </c>
      <c r="Z14" s="3">
        <f>'[9]Novembro'!$E$29</f>
        <v>66.5</v>
      </c>
      <c r="AA14" s="3">
        <f>'[9]Novembro'!$E$30</f>
        <v>54.875</v>
      </c>
      <c r="AB14" s="3">
        <f>'[9]Novembro'!$E$31</f>
        <v>55.458333333333336</v>
      </c>
      <c r="AC14" s="3">
        <f>'[9]Novembro'!$E$32</f>
        <v>71.70833333333333</v>
      </c>
      <c r="AD14" s="3">
        <f>'[9]Novembro'!$E$33</f>
        <v>86.125</v>
      </c>
      <c r="AE14" s="3">
        <f>'[9]Novembro'!$E$34</f>
        <v>85.33333333333333</v>
      </c>
      <c r="AF14" s="17">
        <f t="shared" si="1"/>
        <v>65.11449275362318</v>
      </c>
    </row>
    <row r="15" spans="1:32" ht="16.5" customHeight="1">
      <c r="A15" s="10" t="s">
        <v>9</v>
      </c>
      <c r="B15" s="3">
        <f>'[10]Novembro'!$E$5</f>
        <v>43.166666666666664</v>
      </c>
      <c r="C15" s="3">
        <f>'[10]Novembro'!$E$6</f>
        <v>37.958333333333336</v>
      </c>
      <c r="D15" s="3">
        <f>'[10]Novembro'!$E$7</f>
        <v>36.291666666666664</v>
      </c>
      <c r="E15" s="3">
        <f>'[10]Novembro'!$E$8</f>
        <v>36.916666666666664</v>
      </c>
      <c r="F15" s="3">
        <f>'[10]Novembro'!$E$9</f>
        <v>71.41666666666667</v>
      </c>
      <c r="G15" s="3">
        <f>'[10]Novembro'!$E$10</f>
        <v>72.20833333333333</v>
      </c>
      <c r="H15" s="3">
        <f>'[10]Novembro'!$E$11</f>
        <v>47.666666666666664</v>
      </c>
      <c r="I15" s="3">
        <f>'[10]Novembro'!$E$12</f>
        <v>51.625</v>
      </c>
      <c r="J15" s="3">
        <f>'[10]Novembro'!$E$13</f>
        <v>64.375</v>
      </c>
      <c r="K15" s="3">
        <f>'[10]Novembro'!$E$14</f>
        <v>77.375</v>
      </c>
      <c r="L15" s="3">
        <f>'[10]Novembro'!$E$15</f>
        <v>64.75</v>
      </c>
      <c r="M15" s="3">
        <f>'[10]Novembro'!$E$16</f>
        <v>66.04166666666667</v>
      </c>
      <c r="N15" s="3">
        <f>'[10]Novembro'!$E$17</f>
        <v>63.375</v>
      </c>
      <c r="O15" s="3">
        <f>'[10]Novembro'!$E$18</f>
        <v>59.041666666666664</v>
      </c>
      <c r="P15" s="3">
        <f>'[10]Novembro'!$E$19</f>
        <v>69.125</v>
      </c>
      <c r="Q15" s="3">
        <f>'[10]Novembro'!$E$20</f>
        <v>77.625</v>
      </c>
      <c r="R15" s="3">
        <f>'[10]Novembro'!$E$21</f>
        <v>62.458333333333336</v>
      </c>
      <c r="S15" s="3">
        <f>'[10]Novembro'!$E$22</f>
        <v>40.25</v>
      </c>
      <c r="T15" s="3">
        <f>'[10]Novembro'!$E$23</f>
        <v>43.958333333333336</v>
      </c>
      <c r="U15" s="3">
        <f>'[10]Novembro'!$E$24</f>
        <v>80.58333333333333</v>
      </c>
      <c r="V15" s="3">
        <f>'[10]Novembro'!$E$25</f>
        <v>78.91666666666667</v>
      </c>
      <c r="W15" s="3">
        <f>'[10]Novembro'!$E$26</f>
        <v>77.5</v>
      </c>
      <c r="X15" s="3">
        <f>'[10]Novembro'!$E$27</f>
        <v>62.958333333333336</v>
      </c>
      <c r="Y15" s="3">
        <f>'[10]Novembro'!$E$28</f>
        <v>59.083333333333336</v>
      </c>
      <c r="Z15" s="3">
        <f>'[10]Novembro'!$E$29</f>
        <v>61.166666666666664</v>
      </c>
      <c r="AA15" s="3">
        <f>'[10]Novembro'!$E$30</f>
        <v>50.375</v>
      </c>
      <c r="AB15" s="3">
        <f>'[10]Novembro'!$E$31</f>
        <v>44.666666666666664</v>
      </c>
      <c r="AC15" s="3">
        <f>'[10]Novembro'!$E$32</f>
        <v>66.75</v>
      </c>
      <c r="AD15" s="3">
        <f>'[10]Novembro'!$E$33</f>
        <v>81.04166666666667</v>
      </c>
      <c r="AE15" s="3">
        <f>'[10]Novembro'!$E$34</f>
        <v>84.125</v>
      </c>
      <c r="AF15" s="17">
        <f t="shared" si="1"/>
        <v>61.09305555555555</v>
      </c>
    </row>
    <row r="16" spans="1:32" ht="16.5" customHeight="1">
      <c r="A16" s="10" t="s">
        <v>10</v>
      </c>
      <c r="B16" s="3">
        <f>'[11]Novembro'!$E$5</f>
        <v>43.5</v>
      </c>
      <c r="C16" s="3">
        <f>'[11]Novembro'!$E$6</f>
        <v>45.416666666666664</v>
      </c>
      <c r="D16" s="3">
        <f>'[11]Novembro'!$E$7</f>
        <v>47.958333333333336</v>
      </c>
      <c r="E16" s="3">
        <f>'[11]Novembro'!$E$8</f>
        <v>33.041666666666664</v>
      </c>
      <c r="F16" s="3">
        <f>'[11]Novembro'!$E$9</f>
        <v>74.20833333333333</v>
      </c>
      <c r="G16" s="3">
        <f>'[11]Novembro'!$E$10</f>
        <v>74.79166666666667</v>
      </c>
      <c r="H16" s="3">
        <f>'[11]Novembro'!$E$11</f>
        <v>60.083333333333336</v>
      </c>
      <c r="I16" s="3">
        <f>'[11]Novembro'!$E$12</f>
        <v>47.375</v>
      </c>
      <c r="J16" s="3">
        <f>'[11]Novembro'!$E$13</f>
        <v>62.75</v>
      </c>
      <c r="K16" s="3">
        <f>'[11]Novembro'!$E$14</f>
        <v>69.41666666666667</v>
      </c>
      <c r="L16" s="3">
        <f>'[11]Novembro'!$E$15</f>
        <v>64.75</v>
      </c>
      <c r="M16" s="3">
        <f>'[11]Novembro'!$E$16</f>
        <v>67.79166666666667</v>
      </c>
      <c r="N16" s="3">
        <f>'[11]Novembro'!$E$17</f>
        <v>65.75</v>
      </c>
      <c r="O16" s="3">
        <f>'[11]Novembro'!$E$18</f>
        <v>62</v>
      </c>
      <c r="P16" s="3">
        <f>'[11]Novembro'!$E$19</f>
        <v>70.58333333333333</v>
      </c>
      <c r="Q16" s="3">
        <f>'[11]Novembro'!$E$20</f>
        <v>75.20833333333333</v>
      </c>
      <c r="R16" s="3">
        <f>'[11]Novembro'!$E$21</f>
        <v>60.833333333333336</v>
      </c>
      <c r="S16" s="3">
        <f>'[11]Novembro'!$E$22</f>
        <v>46.125</v>
      </c>
      <c r="T16" s="3">
        <f>'[11]Novembro'!$E$23</f>
        <v>45.625</v>
      </c>
      <c r="U16" s="3">
        <f>'[11]Novembro'!$E$24</f>
        <v>79.33333333333333</v>
      </c>
      <c r="V16" s="3">
        <f>'[11]Novembro'!$E$25</f>
        <v>78.04166666666667</v>
      </c>
      <c r="W16" s="3">
        <f>'[11]Novembro'!$E$26</f>
        <v>75.83333333333333</v>
      </c>
      <c r="X16" s="3">
        <f>'[11]Novembro'!$E$27</f>
        <v>67.41666666666667</v>
      </c>
      <c r="Y16" s="3">
        <f>'[11]Novembro'!$E$28</f>
        <v>67.70833333333333</v>
      </c>
      <c r="Z16" s="3">
        <f>'[11]Novembro'!$E$29</f>
        <v>62.166666666666664</v>
      </c>
      <c r="AA16" s="3">
        <f>'[11]Novembro'!$E$30</f>
        <v>55.583333333333336</v>
      </c>
      <c r="AB16" s="3">
        <f>'[11]Novembro'!$E$31</f>
        <v>48</v>
      </c>
      <c r="AC16" s="3">
        <f>'[11]Novembro'!$E$32</f>
        <v>64.91666666666667</v>
      </c>
      <c r="AD16" s="3">
        <f>'[11]Novembro'!$E$33</f>
        <v>84.79166666666667</v>
      </c>
      <c r="AE16" s="3">
        <f>'[11]Novembro'!$E$34</f>
        <v>82.875</v>
      </c>
      <c r="AF16" s="17">
        <f aca="true" t="shared" si="2" ref="AF16:AF27">AVERAGE(B16:AE16)</f>
        <v>62.795833333333334</v>
      </c>
    </row>
    <row r="17" spans="1:32" ht="16.5" customHeight="1">
      <c r="A17" s="10" t="s">
        <v>11</v>
      </c>
      <c r="B17" s="3">
        <f>'[12]Novembro'!$E$5</f>
        <v>36.25</v>
      </c>
      <c r="C17" s="3">
        <f>'[12]Novembro'!$E$6</f>
        <v>42.291666666666664</v>
      </c>
      <c r="D17" s="3">
        <f>'[12]Novembro'!$E$7</f>
        <v>48.541666666666664</v>
      </c>
      <c r="E17" s="3">
        <f>'[12]Novembro'!$E$8</f>
        <v>49.208333333333336</v>
      </c>
      <c r="F17" s="3">
        <f>'[12]Novembro'!$E$9</f>
        <v>86.75</v>
      </c>
      <c r="G17" s="3">
        <f>'[12]Novembro'!$E$10</f>
        <v>57.86666666666667</v>
      </c>
      <c r="H17" s="3">
        <f>'[12]Novembro'!$E$11</f>
        <v>58.24</v>
      </c>
      <c r="I17" s="3">
        <f>'[12]Novembro'!$E$12</f>
        <v>61.083333333333336</v>
      </c>
      <c r="J17" s="3">
        <f>'[12]Novembro'!$E$13</f>
        <v>69.08695652173913</v>
      </c>
      <c r="K17" s="3">
        <f>'[12]Novembro'!$E$14</f>
        <v>68.41666666666667</v>
      </c>
      <c r="L17" s="3">
        <f>'[12]Novembro'!$E$15</f>
        <v>56.958333333333336</v>
      </c>
      <c r="M17" s="3">
        <f>'[12]Novembro'!$E$16</f>
        <v>70.20833333333333</v>
      </c>
      <c r="N17" s="3">
        <f>'[12]Novembro'!$E$17</f>
        <v>69.16666666666667</v>
      </c>
      <c r="O17" s="3">
        <f>'[12]Novembro'!$E$18</f>
        <v>69.875</v>
      </c>
      <c r="P17" s="3">
        <f>'[12]Novembro'!$E$19</f>
        <v>90.25</v>
      </c>
      <c r="Q17" s="3">
        <f>'[12]Novembro'!$E$20</f>
        <v>71.41176470588235</v>
      </c>
      <c r="R17" s="3">
        <f>'[12]Novembro'!$E$21</f>
        <v>60.833333333333336</v>
      </c>
      <c r="S17" s="3">
        <f>'[12]Novembro'!$E$22</f>
        <v>50.416666666666664</v>
      </c>
      <c r="T17" s="3">
        <f>'[12]Novembro'!$E$23</f>
        <v>59.416666666666664</v>
      </c>
      <c r="U17" s="3">
        <f>'[12]Novembro'!$E$24</f>
        <v>86.5</v>
      </c>
      <c r="V17" s="3">
        <f>'[12]Novembro'!$E$25</f>
        <v>78.5909090909091</v>
      </c>
      <c r="W17" s="3">
        <f>'[12]Novembro'!$E$26</f>
        <v>72.66666666666667</v>
      </c>
      <c r="X17" s="3">
        <f>'[12]Novembro'!$E$27</f>
        <v>68.04166666666667</v>
      </c>
      <c r="Y17" s="3">
        <f>'[12]Novembro'!$E$28</f>
        <v>66.04166666666667</v>
      </c>
      <c r="Z17" s="3">
        <f>'[12]Novembro'!$E$29</f>
        <v>62</v>
      </c>
      <c r="AA17" s="3">
        <f>'[12]Novembro'!$E$30</f>
        <v>60</v>
      </c>
      <c r="AB17" s="3">
        <f>'[12]Novembro'!$E$31</f>
        <v>61.083333333333336</v>
      </c>
      <c r="AC17" s="3">
        <f>'[12]Novembro'!$E$32</f>
        <v>77.08333333333333</v>
      </c>
      <c r="AD17" s="3">
        <f>'[12]Novembro'!$E$33</f>
        <v>84.83333333333333</v>
      </c>
      <c r="AE17" s="3">
        <f>'[12]Novembro'!$E$34</f>
        <v>83.95833333333333</v>
      </c>
      <c r="AF17" s="17">
        <f t="shared" si="2"/>
        <v>65.90237656617325</v>
      </c>
    </row>
    <row r="18" spans="1:32" ht="16.5" customHeight="1">
      <c r="A18" s="10" t="s">
        <v>12</v>
      </c>
      <c r="B18" s="3">
        <f>'[13]Novembro'!$E$5</f>
        <v>63.208333333333336</v>
      </c>
      <c r="C18" s="3">
        <f>'[13]Novembro'!$E$6</f>
        <v>47.458333333333336</v>
      </c>
      <c r="D18" s="3">
        <f>'[13]Novembro'!$E$7</f>
        <v>54.708333333333336</v>
      </c>
      <c r="E18" s="3">
        <f>'[13]Novembro'!$E$8</f>
        <v>50.5</v>
      </c>
      <c r="F18" s="3">
        <f>'[13]Novembro'!$E$9</f>
        <v>85.41666666666667</v>
      </c>
      <c r="G18" s="3">
        <f>'[13]Novembro'!$E$10</f>
        <v>73.375</v>
      </c>
      <c r="H18" s="3">
        <f>'[13]Novembro'!$E$11</f>
        <v>66</v>
      </c>
      <c r="I18" s="3">
        <f>'[13]Novembro'!$E$12</f>
        <v>69.41666666666667</v>
      </c>
      <c r="J18" s="3">
        <f>'[13]Novembro'!$E$13</f>
        <v>74.95833333333333</v>
      </c>
      <c r="K18" s="3">
        <f>'[13]Novembro'!$E$14</f>
        <v>64.29166666666667</v>
      </c>
      <c r="L18" s="3">
        <f>'[13]Novembro'!$E$15</f>
        <v>57.333333333333336</v>
      </c>
      <c r="M18" s="3">
        <f>'[13]Novembro'!$E$16</f>
        <v>66</v>
      </c>
      <c r="N18" s="3">
        <f>'[13]Novembro'!$E$17</f>
        <v>63.208333333333336</v>
      </c>
      <c r="O18" s="3">
        <f>'[13]Novembro'!$E$18</f>
        <v>66.625</v>
      </c>
      <c r="P18" s="3">
        <f>'[13]Novembro'!$E$19</f>
        <v>91.91666666666667</v>
      </c>
      <c r="Q18" s="3">
        <f>'[13]Novembro'!$E$20</f>
        <v>80.45833333333333</v>
      </c>
      <c r="R18" s="3">
        <f>'[13]Novembro'!$E$21</f>
        <v>67.08333333333333</v>
      </c>
      <c r="S18" s="3">
        <f>'[13]Novembro'!$E$22</f>
        <v>55.416666666666664</v>
      </c>
      <c r="T18" s="3">
        <f>'[13]Novembro'!$E$23</f>
        <v>63.75</v>
      </c>
      <c r="U18" s="3">
        <f>'[13]Novembro'!$E$24</f>
        <v>79.16666666666667</v>
      </c>
      <c r="V18" s="3">
        <f>'[13]Novembro'!$E$25</f>
        <v>82.125</v>
      </c>
      <c r="W18" s="3">
        <f>'[13]Novembro'!$E$26</f>
        <v>78.04166666666667</v>
      </c>
      <c r="X18" s="3">
        <f>'[13]Novembro'!$E$27</f>
        <v>72.625</v>
      </c>
      <c r="Y18" s="3">
        <f>'[13]Novembro'!$E$28</f>
        <v>70.45833333333333</v>
      </c>
      <c r="Z18" s="3">
        <f>'[13]Novembro'!$E$29</f>
        <v>65.66666666666667</v>
      </c>
      <c r="AA18" s="3">
        <f>'[13]Novembro'!$E$30</f>
        <v>61.791666666666664</v>
      </c>
      <c r="AB18" s="3">
        <f>'[13]Novembro'!$E$31</f>
        <v>67.75</v>
      </c>
      <c r="AC18" s="3">
        <f>'[13]Novembro'!$E$32</f>
        <v>79</v>
      </c>
      <c r="AD18" s="3">
        <f>'[13]Novembro'!$E$33</f>
        <v>85.25</v>
      </c>
      <c r="AE18" s="3">
        <f>'[13]Novembro'!$E$34</f>
        <v>82.58333333333333</v>
      </c>
      <c r="AF18" s="17">
        <f t="shared" si="2"/>
        <v>69.51944444444445</v>
      </c>
    </row>
    <row r="19" spans="1:32" ht="16.5" customHeight="1">
      <c r="A19" s="10" t="s">
        <v>13</v>
      </c>
      <c r="B19" s="3">
        <f>'[14]Novembro'!$E$5</f>
        <v>74.66666666666667</v>
      </c>
      <c r="C19" s="3">
        <f>'[14]Novembro'!$E$6</f>
        <v>51.958333333333336</v>
      </c>
      <c r="D19" s="3">
        <f>'[14]Novembro'!$E$7</f>
        <v>51.166666666666664</v>
      </c>
      <c r="E19" s="3">
        <f>'[14]Novembro'!$E$8</f>
        <v>52.666666666666664</v>
      </c>
      <c r="F19" s="3">
        <f>'[14]Novembro'!$E$9</f>
        <v>80.79166666666667</v>
      </c>
      <c r="G19" s="3">
        <f>'[14]Novembro'!$E$10</f>
        <v>77</v>
      </c>
      <c r="H19" s="3">
        <f>'[14]Novembro'!$E$11</f>
        <v>67.125</v>
      </c>
      <c r="I19" s="3">
        <f>'[14]Novembro'!$E$12</f>
        <v>68</v>
      </c>
      <c r="J19" s="3">
        <f>'[14]Novembro'!$E$13</f>
        <v>73.58333333333333</v>
      </c>
      <c r="K19" s="3">
        <f>'[14]Novembro'!$E$14</f>
        <v>77.04166666666667</v>
      </c>
      <c r="L19" s="3">
        <f>'[14]Novembro'!$E$15</f>
        <v>68.04166666666667</v>
      </c>
      <c r="M19" s="3">
        <f>'[14]Novembro'!$E$16</f>
        <v>65.16666666666667</v>
      </c>
      <c r="N19" s="3">
        <f>'[14]Novembro'!$E$17</f>
        <v>67.875</v>
      </c>
      <c r="O19" s="3">
        <f>'[14]Novembro'!$E$18</f>
        <v>79.41666666666667</v>
      </c>
      <c r="P19" s="3">
        <f>'[14]Novembro'!$E$19</f>
        <v>89.875</v>
      </c>
      <c r="Q19" s="3">
        <f>'[14]Novembro'!$E$20</f>
        <v>85.375</v>
      </c>
      <c r="R19" s="3">
        <f>'[14]Novembro'!$E$21</f>
        <v>71.95833333333333</v>
      </c>
      <c r="S19" s="3">
        <f>'[14]Novembro'!$E$22</f>
        <v>61.166666666666664</v>
      </c>
      <c r="T19" s="3">
        <f>'[14]Novembro'!$E$23</f>
        <v>64</v>
      </c>
      <c r="U19" s="3">
        <f>'[14]Novembro'!$E$24</f>
        <v>68.125</v>
      </c>
      <c r="V19" s="3">
        <f>'[14]Novembro'!$E$25</f>
        <v>70.95833333333333</v>
      </c>
      <c r="W19" s="3">
        <f>'[14]Novembro'!$E$26</f>
        <v>76.45833333333333</v>
      </c>
      <c r="X19" s="3">
        <f>'[14]Novembro'!$E$27</f>
        <v>69.08333333333333</v>
      </c>
      <c r="Y19" s="3">
        <f>'[14]Novembro'!$E$28</f>
        <v>68.91666666666667</v>
      </c>
      <c r="Z19" s="3">
        <f>'[14]Novembro'!$E$29</f>
        <v>59.541666666666664</v>
      </c>
      <c r="AA19" s="3">
        <f>'[14]Novembro'!$E$30</f>
        <v>56.666666666666664</v>
      </c>
      <c r="AB19" s="3">
        <f>'[14]Novembro'!$E$31</f>
        <v>60.666666666666664</v>
      </c>
      <c r="AC19" s="3">
        <f>'[14]Novembro'!$E$32</f>
        <v>61.916666666666664</v>
      </c>
      <c r="AD19" s="3">
        <f>'[14]Novembro'!$E$33</f>
        <v>82.41666666666667</v>
      </c>
      <c r="AE19" s="3">
        <f>'[14]Novembro'!$E$34</f>
        <v>79.08333333333333</v>
      </c>
      <c r="AF19" s="17">
        <f t="shared" si="2"/>
        <v>69.35694444444445</v>
      </c>
    </row>
    <row r="20" spans="1:32" ht="16.5" customHeight="1">
      <c r="A20" s="10" t="s">
        <v>14</v>
      </c>
      <c r="B20" s="3">
        <f>'[15]Novembro'!$E$5</f>
        <v>79.375</v>
      </c>
      <c r="C20" s="3">
        <f>'[15]Novembro'!$E$6</f>
        <v>54.416666666666664</v>
      </c>
      <c r="D20" s="3">
        <f>'[15]Novembro'!$E$7</f>
        <v>57.833333333333336</v>
      </c>
      <c r="E20" s="3">
        <f>'[15]Novembro'!$E$8</f>
        <v>58.833333333333336</v>
      </c>
      <c r="F20" s="3">
        <f>'[15]Novembro'!$E$9</f>
        <v>72</v>
      </c>
      <c r="G20" s="3">
        <f>'[15]Novembro'!$E$10</f>
        <v>78.91666666666667</v>
      </c>
      <c r="H20" s="3">
        <f>'[15]Novembro'!$E$11</f>
        <v>63.083333333333336</v>
      </c>
      <c r="I20" s="3">
        <f>'[15]Novembro'!$E$12</f>
        <v>61.666666666666664</v>
      </c>
      <c r="J20" s="3">
        <f>'[15]Novembro'!$E$13</f>
        <v>65.41666666666667</v>
      </c>
      <c r="K20" s="3">
        <f>'[15]Novembro'!$E$14</f>
        <v>81.875</v>
      </c>
      <c r="L20" s="3">
        <f>'[15]Novembro'!$E$15</f>
        <v>74.08333333333333</v>
      </c>
      <c r="M20" s="3">
        <f>'[15]Novembro'!$E$16</f>
        <v>65.04166666666667</v>
      </c>
      <c r="N20" s="3">
        <f>'[15]Novembro'!$E$17</f>
        <v>64.45833333333333</v>
      </c>
      <c r="O20" s="3">
        <f>'[15]Novembro'!$E$18</f>
        <v>78.16666666666667</v>
      </c>
      <c r="P20" s="3">
        <f>'[15]Novembro'!$E$19</f>
        <v>79.20833333333333</v>
      </c>
      <c r="Q20" s="3">
        <f>'[15]Novembro'!$E$20</f>
        <v>78.66666666666667</v>
      </c>
      <c r="R20" s="3">
        <f>'[15]Novembro'!$E$21</f>
        <v>71.91666666666667</v>
      </c>
      <c r="S20" s="3">
        <f>'[15]Novembro'!$E$22</f>
        <v>62.875</v>
      </c>
      <c r="T20" s="3">
        <f>'[15]Novembro'!$E$23</f>
        <v>55.083333333333336</v>
      </c>
      <c r="U20" s="3">
        <f>'[15]Novembro'!$E$24</f>
        <v>65.08333333333333</v>
      </c>
      <c r="V20" s="3">
        <f>'[15]Novembro'!$E$25</f>
        <v>69.25</v>
      </c>
      <c r="W20" s="3">
        <f>'[15]Novembro'!$E$26</f>
        <v>84.70833333333333</v>
      </c>
      <c r="X20" s="3">
        <f>'[15]Novembro'!$E$27</f>
        <v>72.83333333333333</v>
      </c>
      <c r="Y20" s="3">
        <f>'[15]Novembro'!$E$28</f>
        <v>66.875</v>
      </c>
      <c r="Z20" s="3">
        <f>'[15]Novembro'!$E$29</f>
        <v>67.04166666666667</v>
      </c>
      <c r="AA20" s="3">
        <f>'[15]Novembro'!$E$30</f>
        <v>71.625</v>
      </c>
      <c r="AB20" s="3">
        <f>'[15]Novembro'!$E$31</f>
        <v>65.95833333333333</v>
      </c>
      <c r="AC20" s="3">
        <f>'[15]Novembro'!$E$32</f>
        <v>64.33333333333333</v>
      </c>
      <c r="AD20" s="3">
        <f>'[15]Novembro'!$E$33</f>
        <v>75.16666666666667</v>
      </c>
      <c r="AE20" s="3">
        <f>'[15]Novembro'!$E$34</f>
        <v>74.20833333333333</v>
      </c>
      <c r="AF20" s="17">
        <f t="shared" si="2"/>
        <v>69.33333333333333</v>
      </c>
    </row>
    <row r="21" spans="1:32" ht="16.5" customHeight="1">
      <c r="A21" s="10" t="s">
        <v>15</v>
      </c>
      <c r="B21" s="3">
        <f>'[16]Novembro'!$E$5</f>
        <v>35</v>
      </c>
      <c r="C21" s="3">
        <f>'[16]Novembro'!$E$6</f>
        <v>37.208333333333336</v>
      </c>
      <c r="D21" s="3">
        <f>'[16]Novembro'!$E$7</f>
        <v>32.666666666666664</v>
      </c>
      <c r="E21" s="3">
        <f>'[16]Novembro'!$E$8</f>
        <v>31.5</v>
      </c>
      <c r="F21" s="3">
        <f>'[16]Novembro'!$E$9</f>
        <v>75.75</v>
      </c>
      <c r="G21" s="3">
        <f>'[16]Novembro'!$E$10</f>
        <v>64.875</v>
      </c>
      <c r="H21" s="3">
        <f>'[16]Novembro'!$E$11</f>
        <v>41.625</v>
      </c>
      <c r="I21" s="3">
        <f>'[16]Novembro'!$E$12</f>
        <v>49.25</v>
      </c>
      <c r="J21" s="3">
        <f>'[16]Novembro'!$E$13</f>
        <v>68.08333333333333</v>
      </c>
      <c r="K21" s="3">
        <f>'[16]Novembro'!$E$14</f>
        <v>76.5</v>
      </c>
      <c r="L21" s="3">
        <f>'[16]Novembro'!$E$15</f>
        <v>54.833333333333336</v>
      </c>
      <c r="M21" s="3">
        <f>'[16]Novembro'!$E$16</f>
        <v>64.625</v>
      </c>
      <c r="N21" s="3">
        <f>'[16]Novembro'!$E$17</f>
        <v>68.29166666666667</v>
      </c>
      <c r="O21" s="3">
        <f>'[16]Novembro'!$E$18</f>
        <v>65.75</v>
      </c>
      <c r="P21" s="3">
        <f>'[16]Novembro'!$E$19</f>
        <v>76.70833333333333</v>
      </c>
      <c r="Q21" s="3">
        <f>'[16]Novembro'!$E$20</f>
        <v>75.33333333333333</v>
      </c>
      <c r="R21" s="3">
        <f>'[16]Novembro'!$E$21</f>
        <v>53.375</v>
      </c>
      <c r="S21" s="3">
        <f>'[16]Novembro'!$E$22</f>
        <v>38.375</v>
      </c>
      <c r="T21" s="3">
        <f>'[16]Novembro'!$E$23</f>
        <v>43.916666666666664</v>
      </c>
      <c r="U21" s="3">
        <f>'[16]Novembro'!$E$24</f>
        <v>83</v>
      </c>
      <c r="V21" s="3">
        <f>'[16]Novembro'!$E$25</f>
        <v>81.41666666666667</v>
      </c>
      <c r="W21" s="3">
        <f>'[16]Novembro'!$E$26</f>
        <v>78.79166666666667</v>
      </c>
      <c r="X21" s="3">
        <f>'[16]Novembro'!$E$27</f>
        <v>64.04166666666667</v>
      </c>
      <c r="Y21" s="3">
        <f>'[16]Novembro'!$E$28</f>
        <v>72.125</v>
      </c>
      <c r="Z21" s="3">
        <f>'[16]Novembro'!$E$29</f>
        <v>63.75</v>
      </c>
      <c r="AA21" s="3">
        <f>'[16]Novembro'!$E$30</f>
        <v>48.5</v>
      </c>
      <c r="AB21" s="3">
        <f>'[16]Novembro'!$E$31</f>
        <v>42.291666666666664</v>
      </c>
      <c r="AC21" s="3">
        <f>'[16]Novembro'!$E$32</f>
        <v>67.45833333333333</v>
      </c>
      <c r="AD21" s="3">
        <f>'[16]Novembro'!$E$33</f>
        <v>78.79166666666667</v>
      </c>
      <c r="AE21" s="3">
        <f>'[16]Novembro'!$E$34</f>
        <v>86.66666666666667</v>
      </c>
      <c r="AF21" s="17">
        <f t="shared" si="2"/>
        <v>60.68333333333335</v>
      </c>
    </row>
    <row r="22" spans="1:32" ht="16.5" customHeight="1">
      <c r="A22" s="10" t="s">
        <v>16</v>
      </c>
      <c r="B22" s="3">
        <f>'[17]Novembro'!$E$5</f>
        <v>36.666666666666664</v>
      </c>
      <c r="C22" s="3">
        <f>'[17]Novembro'!$E$6</f>
        <v>39.208333333333336</v>
      </c>
      <c r="D22" s="3">
        <f>'[17]Novembro'!$E$7</f>
        <v>39.5</v>
      </c>
      <c r="E22" s="3">
        <f>'[17]Novembro'!$E$8</f>
        <v>35.166666666666664</v>
      </c>
      <c r="F22" s="3">
        <f>'[17]Novembro'!$E$9</f>
        <v>80.875</v>
      </c>
      <c r="G22" s="3">
        <f>'[17]Novembro'!$E$10</f>
        <v>68.79166666666667</v>
      </c>
      <c r="H22" s="3">
        <f>'[17]Novembro'!$E$11</f>
        <v>57.333333333333336</v>
      </c>
      <c r="I22" s="3">
        <f>'[17]Novembro'!$E$12</f>
        <v>53.208333333333336</v>
      </c>
      <c r="J22" s="3">
        <f>'[17]Novembro'!$E$13</f>
        <v>58.541666666666664</v>
      </c>
      <c r="K22" s="3">
        <f>'[17]Novembro'!$E$14</f>
        <v>54.625</v>
      </c>
      <c r="L22" s="3">
        <f>'[17]Novembro'!$E$15</f>
        <v>51.541666666666664</v>
      </c>
      <c r="M22" s="3">
        <f>'[17]Novembro'!$E$16</f>
        <v>58.166666666666664</v>
      </c>
      <c r="N22" s="3">
        <f>'[17]Novembro'!$E$17</f>
        <v>60.541666666666664</v>
      </c>
      <c r="O22" s="3">
        <f>'[17]Novembro'!$E$18</f>
        <v>57.541666666666664</v>
      </c>
      <c r="P22" s="3">
        <f>'[17]Novembro'!$E$19</f>
        <v>80.08333333333333</v>
      </c>
      <c r="Q22" s="3">
        <f>'[17]Novembro'!$E$20</f>
        <v>74.73913043478261</v>
      </c>
      <c r="R22" s="3">
        <f>'[17]Novembro'!$E$21</f>
        <v>61.916666666666664</v>
      </c>
      <c r="S22" s="3">
        <f>'[17]Novembro'!$E$22</f>
        <v>38.375</v>
      </c>
      <c r="T22" s="3">
        <f>'[17]Novembro'!$E$23</f>
        <v>58.75</v>
      </c>
      <c r="U22" s="3">
        <f>'[17]Novembro'!$E$24</f>
        <v>84.58333333333333</v>
      </c>
      <c r="V22" s="3">
        <f>'[17]Novembro'!$E$25</f>
        <v>84.58333333333333</v>
      </c>
      <c r="W22" s="3">
        <f>'[17]Novembro'!$E$26</f>
        <v>80.125</v>
      </c>
      <c r="X22" s="3">
        <f>'[17]Novembro'!$E$27</f>
        <v>70.20833333333333</v>
      </c>
      <c r="Y22" s="3">
        <f>'[17]Novembro'!$E$28</f>
        <v>75.125</v>
      </c>
      <c r="Z22" s="3">
        <f>'[17]Novembro'!$E$29</f>
        <v>67.625</v>
      </c>
      <c r="AA22" s="3">
        <f>'[17]Novembro'!$E$30</f>
        <v>61.75</v>
      </c>
      <c r="AB22" s="3">
        <f>'[17]Novembro'!$E$31</f>
        <v>59.25</v>
      </c>
      <c r="AC22" s="3">
        <f>'[17]Novembro'!$E$32</f>
        <v>72.375</v>
      </c>
      <c r="AD22" s="3">
        <f>'[17]Novembro'!$E$33</f>
        <v>79.91666666666667</v>
      </c>
      <c r="AE22" s="3">
        <f>'[17]Novembro'!$E$34</f>
        <v>82.33333333333333</v>
      </c>
      <c r="AF22" s="17">
        <f t="shared" si="2"/>
        <v>62.781582125603855</v>
      </c>
    </row>
    <row r="23" spans="1:32" ht="16.5" customHeight="1">
      <c r="A23" s="10" t="s">
        <v>17</v>
      </c>
      <c r="B23" s="3">
        <f>'[18]Novembro'!$E$5</f>
        <v>48.708333333333336</v>
      </c>
      <c r="C23" s="3">
        <f>'[18]Novembro'!$E$6</f>
        <v>48.25</v>
      </c>
      <c r="D23" s="3">
        <f>'[18]Novembro'!$E$7</f>
        <v>56.5</v>
      </c>
      <c r="E23" s="3">
        <f>'[18]Novembro'!$E$8</f>
        <v>47.875</v>
      </c>
      <c r="F23" s="3">
        <f>'[18]Novembro'!$E$9</f>
        <v>77.91666666666667</v>
      </c>
      <c r="G23" s="3">
        <f>'[18]Novembro'!$E$10</f>
        <v>77.375</v>
      </c>
      <c r="H23" s="3">
        <f>'[18]Novembro'!$E$11</f>
        <v>63.458333333333336</v>
      </c>
      <c r="I23" s="3">
        <f>'[18]Novembro'!$E$12</f>
        <v>55.75</v>
      </c>
      <c r="J23" s="3">
        <f>'[18]Novembro'!$E$13</f>
        <v>68.66666666666667</v>
      </c>
      <c r="K23" s="3">
        <f>'[18]Novembro'!$E$14</f>
        <v>71.41666666666667</v>
      </c>
      <c r="L23" s="3">
        <f>'[18]Novembro'!$E$15</f>
        <v>64.83333333333333</v>
      </c>
      <c r="M23" s="3">
        <f>'[18]Novembro'!$E$16</f>
        <v>72.20833333333333</v>
      </c>
      <c r="N23" s="3">
        <f>'[18]Novembro'!$E$17</f>
        <v>67.41666666666667</v>
      </c>
      <c r="O23" s="3">
        <f>'[18]Novembro'!$E$18</f>
        <v>65.45833333333333</v>
      </c>
      <c r="P23" s="3">
        <f>'[18]Novembro'!$E$19</f>
        <v>86.625</v>
      </c>
      <c r="Q23" s="3">
        <f>'[18]Novembro'!$E$20</f>
        <v>79.25</v>
      </c>
      <c r="R23" s="3">
        <f>'[18]Novembro'!$E$21</f>
        <v>66.83333333333333</v>
      </c>
      <c r="S23" s="3">
        <f>'[18]Novembro'!$E$22</f>
        <v>55.375</v>
      </c>
      <c r="T23" s="3">
        <f>'[18]Novembro'!$E$23</f>
        <v>53.208333333333336</v>
      </c>
      <c r="U23" s="3">
        <f>'[18]Novembro'!$E$24</f>
        <v>86.95833333333333</v>
      </c>
      <c r="V23" s="3">
        <f>'[18]Novembro'!$E$25</f>
        <v>79.95833333333333</v>
      </c>
      <c r="W23" s="3">
        <f>'[18]Novembro'!$E$26</f>
        <v>75.625</v>
      </c>
      <c r="X23" s="3">
        <f>'[18]Novembro'!$E$27</f>
        <v>68.95833333333333</v>
      </c>
      <c r="Y23" s="3">
        <f>'[18]Novembro'!$E$28</f>
        <v>65.875</v>
      </c>
      <c r="Z23" s="3">
        <f>'[18]Novembro'!$E$29</f>
        <v>64.95833333333333</v>
      </c>
      <c r="AA23" s="3">
        <f>'[18]Novembro'!$E$30</f>
        <v>62.416666666666664</v>
      </c>
      <c r="AB23" s="3">
        <f>'[18]Novembro'!$E$31</f>
        <v>58.291666666666664</v>
      </c>
      <c r="AC23" s="3">
        <f>'[18]Novembro'!$E$32</f>
        <v>68.66666666666667</v>
      </c>
      <c r="AD23" s="3">
        <f>'[18]Novembro'!$E$33</f>
        <v>83.125</v>
      </c>
      <c r="AE23" s="3">
        <f>'[18]Novembro'!$E$34</f>
        <v>86.45833333333333</v>
      </c>
      <c r="AF23" s="17">
        <f t="shared" si="2"/>
        <v>67.61388888888888</v>
      </c>
    </row>
    <row r="24" spans="1:32" ht="16.5" customHeight="1">
      <c r="A24" s="10" t="s">
        <v>18</v>
      </c>
      <c r="B24" s="3">
        <f>'[19]Novembro'!$E$5</f>
        <v>48.708333333333336</v>
      </c>
      <c r="C24" s="3">
        <f>'[19]Novembro'!$E$6</f>
        <v>48.25</v>
      </c>
      <c r="D24" s="3">
        <f>'[19]Novembro'!$E$7</f>
        <v>40.625</v>
      </c>
      <c r="E24" s="3">
        <f>'[19]Novembro'!$E$8</f>
        <v>44.458333333333336</v>
      </c>
      <c r="F24" s="3">
        <f>'[19]Novembro'!$E$9</f>
        <v>80.08333333333333</v>
      </c>
      <c r="G24" s="3">
        <f>'[19]Novembro'!$E$10</f>
        <v>75.54166666666667</v>
      </c>
      <c r="H24" s="3">
        <f>'[19]Novembro'!$E$11</f>
        <v>56.5</v>
      </c>
      <c r="I24" s="3">
        <f>'[19]Novembro'!$E$12</f>
        <v>58.291666666666664</v>
      </c>
      <c r="J24" s="3">
        <f>'[19]Novembro'!$E$13</f>
        <v>68.54166666666667</v>
      </c>
      <c r="K24" s="3">
        <f>'[19]Novembro'!$E$14</f>
        <v>83.33333333333333</v>
      </c>
      <c r="L24" s="3">
        <f>'[19]Novembro'!$E$15</f>
        <v>65.70833333333333</v>
      </c>
      <c r="M24" s="3">
        <f>'[19]Novembro'!$E$16</f>
        <v>69.25</v>
      </c>
      <c r="N24" s="3">
        <f>'[19]Novembro'!$E$17</f>
        <v>71.08333333333333</v>
      </c>
      <c r="O24" s="3">
        <f>'[19]Novembro'!$E$18</f>
        <v>72.375</v>
      </c>
      <c r="P24" s="3">
        <f>'[19]Novembro'!$E$19</f>
        <v>84.16666666666667</v>
      </c>
      <c r="Q24" s="3">
        <f>'[19]Novembro'!$E$20</f>
        <v>79.16666666666667</v>
      </c>
      <c r="R24" s="3">
        <f>'[19]Novembro'!$E$21</f>
        <v>68.75</v>
      </c>
      <c r="S24" s="3">
        <f>'[19]Novembro'!$E$22</f>
        <v>49.75</v>
      </c>
      <c r="T24" s="3">
        <f>'[19]Novembro'!$E$23</f>
        <v>47.416666666666664</v>
      </c>
      <c r="U24" s="3">
        <f>'[19]Novembro'!$E$24</f>
        <v>76.625</v>
      </c>
      <c r="V24" s="3">
        <f>'[19]Novembro'!$E$25</f>
        <v>79.58333333333333</v>
      </c>
      <c r="W24" s="3">
        <f>'[19]Novembro'!$E$26</f>
        <v>81.83333333333333</v>
      </c>
      <c r="X24" s="3">
        <f>'[19]Novembro'!$E$27</f>
        <v>69.08333333333333</v>
      </c>
      <c r="Y24" s="3">
        <f>'[19]Novembro'!$E$28</f>
        <v>64.25</v>
      </c>
      <c r="Z24" s="3">
        <f>'[19]Novembro'!$E$29</f>
        <v>70.08333333333333</v>
      </c>
      <c r="AA24" s="3">
        <f>'[19]Novembro'!$E$30</f>
        <v>60.083333333333336</v>
      </c>
      <c r="AB24" s="3">
        <f>'[19]Novembro'!$E$31</f>
        <v>64.75</v>
      </c>
      <c r="AC24" s="3">
        <f>'[19]Novembro'!$E$32</f>
        <v>67.29166666666667</v>
      </c>
      <c r="AD24" s="3">
        <f>'[19]Novembro'!$E$33</f>
        <v>84.66666666666667</v>
      </c>
      <c r="AE24" s="3">
        <f>'[19]Novembro'!$E$34</f>
        <v>76.20833333333333</v>
      </c>
      <c r="AF24" s="17">
        <f t="shared" si="2"/>
        <v>66.88194444444444</v>
      </c>
    </row>
    <row r="25" spans="1:32" ht="16.5" customHeight="1">
      <c r="A25" s="10" t="s">
        <v>19</v>
      </c>
      <c r="B25" s="3">
        <f>'[20]Novembro'!$E$5</f>
        <v>39.2</v>
      </c>
      <c r="C25" s="3">
        <f>'[20]Novembro'!$E$6</f>
        <v>41.4</v>
      </c>
      <c r="D25" s="3">
        <f>'[20]Novembro'!$E$7</f>
        <v>39.19047619047619</v>
      </c>
      <c r="E25" s="3">
        <f>'[20]Novembro'!$E$8</f>
        <v>33.42857142857143</v>
      </c>
      <c r="F25" s="3">
        <f>'[20]Novembro'!$E$9</f>
        <v>68.88235294117646</v>
      </c>
      <c r="G25" s="3">
        <f>'[20]Novembro'!$E$10</f>
        <v>47.38461538461539</v>
      </c>
      <c r="H25" s="3">
        <f>'[20]Novembro'!$E$11</f>
        <v>46.42857142857143</v>
      </c>
      <c r="I25" s="3">
        <f>'[20]Novembro'!$E$12</f>
        <v>45.666666666666664</v>
      </c>
      <c r="J25" s="3">
        <f>'[20]Novembro'!$E$13</f>
        <v>60.857142857142854</v>
      </c>
      <c r="K25" s="3">
        <f>'[20]Novembro'!$E$14</f>
        <v>67.6842105263158</v>
      </c>
      <c r="L25" s="3">
        <f>'[20]Novembro'!$E$15</f>
        <v>56.55</v>
      </c>
      <c r="M25" s="3">
        <f>'[20]Novembro'!$E$16</f>
        <v>52.61904761904762</v>
      </c>
      <c r="N25" s="3">
        <f>'[20]Novembro'!$E$17</f>
        <v>62.21052631578947</v>
      </c>
      <c r="O25" s="3">
        <f>'[20]Novembro'!$E$18</f>
        <v>53.73684210526316</v>
      </c>
      <c r="P25" s="3">
        <f>'[20]Novembro'!$E$19</f>
        <v>59.80952380952381</v>
      </c>
      <c r="Q25" s="3">
        <f>'[20]Novembro'!$E$20</f>
        <v>68.36842105263158</v>
      </c>
      <c r="R25" s="3">
        <f>'[20]Novembro'!$E$21</f>
        <v>47.578947368421055</v>
      </c>
      <c r="S25" s="3">
        <f>'[20]Novembro'!$E$22</f>
        <v>42.65</v>
      </c>
      <c r="T25" s="3">
        <f>'[20]Novembro'!$E$23</f>
        <v>42.45</v>
      </c>
      <c r="U25" s="3">
        <f>'[20]Novembro'!$E$24</f>
        <v>78.85</v>
      </c>
      <c r="V25" s="3">
        <f>'[20]Novembro'!$E$25</f>
        <v>79.73333333333333</v>
      </c>
      <c r="W25" s="3">
        <f>'[20]Novembro'!$E$26</f>
        <v>68.3076923076923</v>
      </c>
      <c r="X25" s="3">
        <f>'[20]Novembro'!$E$27</f>
        <v>62.36842105263158</v>
      </c>
      <c r="Y25" s="3">
        <f>'[20]Novembro'!$E$28</f>
        <v>70.25</v>
      </c>
      <c r="Z25" s="3">
        <f>'[20]Novembro'!$E$29</f>
        <v>59.89473684210526</v>
      </c>
      <c r="AA25" s="3">
        <f>'[20]Novembro'!$E$30</f>
        <v>50.15</v>
      </c>
      <c r="AB25" s="3">
        <f>'[20]Novembro'!$E$31</f>
        <v>44.75</v>
      </c>
      <c r="AC25" s="3">
        <f>'[20]Novembro'!$E$32</f>
        <v>70</v>
      </c>
      <c r="AD25" s="3">
        <f>'[20]Novembro'!$E$33</f>
        <v>75.46153846153847</v>
      </c>
      <c r="AE25" s="3">
        <f>'[20]Novembro'!$E$34</f>
        <v>82.83333333333333</v>
      </c>
      <c r="AF25" s="17">
        <f t="shared" si="2"/>
        <v>57.28983236749491</v>
      </c>
    </row>
    <row r="26" spans="1:32" ht="16.5" customHeight="1">
      <c r="A26" s="10" t="s">
        <v>31</v>
      </c>
      <c r="B26" s="3">
        <f>'[21]Novembro'!$E$5</f>
        <v>58.333333333333336</v>
      </c>
      <c r="C26" s="3">
        <f>'[21]Novembro'!$E$6</f>
        <v>47.208333333333336</v>
      </c>
      <c r="D26" s="3">
        <f>'[21]Novembro'!$E$7</f>
        <v>45.416666666666664</v>
      </c>
      <c r="E26" s="3">
        <f>'[21]Novembro'!$E$8</f>
        <v>38</v>
      </c>
      <c r="F26" s="3">
        <f>'[21]Novembro'!$E$9</f>
        <v>77.70833333333333</v>
      </c>
      <c r="G26" s="3">
        <f>'[21]Novembro'!$E$10</f>
        <v>74.33333333333333</v>
      </c>
      <c r="H26" s="3">
        <f>'[21]Novembro'!$E$11</f>
        <v>54.958333333333336</v>
      </c>
      <c r="I26" s="3">
        <f>'[21]Novembro'!$E$12</f>
        <v>49.083333333333336</v>
      </c>
      <c r="J26" s="3">
        <f>'[21]Novembro'!$E$13</f>
        <v>67.5</v>
      </c>
      <c r="K26" s="3">
        <f>'[21]Novembro'!$E$14</f>
        <v>71.75</v>
      </c>
      <c r="L26" s="3">
        <f>'[21]Novembro'!$E$15</f>
        <v>60.875</v>
      </c>
      <c r="M26" s="3">
        <f>'[21]Novembro'!$E$16</f>
        <v>68.375</v>
      </c>
      <c r="N26" s="3">
        <f>'[21]Novembro'!$E$17</f>
        <v>63.416666666666664</v>
      </c>
      <c r="O26" s="3">
        <f>'[21]Novembro'!$E$18</f>
        <v>75.79166666666667</v>
      </c>
      <c r="P26" s="3">
        <f>'[21]Novembro'!$E$19</f>
        <v>87.16666666666667</v>
      </c>
      <c r="Q26" s="3">
        <f>'[21]Novembro'!$E$20</f>
        <v>82.20833333333333</v>
      </c>
      <c r="R26" s="3">
        <f>'[21]Novembro'!$E$21</f>
        <v>65.625</v>
      </c>
      <c r="S26" s="3">
        <f>'[21]Novembro'!$E$22</f>
        <v>49.958333333333336</v>
      </c>
      <c r="T26" s="3">
        <f>'[21]Novembro'!$E$23</f>
        <v>44.125</v>
      </c>
      <c r="U26" s="3">
        <f>'[21]Novembro'!$E$24</f>
        <v>79.25</v>
      </c>
      <c r="V26" s="3">
        <f>'[21]Novembro'!$E$25</f>
        <v>78.25</v>
      </c>
      <c r="W26" s="3">
        <f>'[21]Novembro'!$E$26</f>
        <v>77.33333333333333</v>
      </c>
      <c r="X26" s="3">
        <f>'[21]Novembro'!$E$27</f>
        <v>69.83333333333333</v>
      </c>
      <c r="Y26" s="3">
        <f>'[21]Novembro'!$E$28</f>
        <v>63.375</v>
      </c>
      <c r="Z26" s="3">
        <f>'[21]Novembro'!$E$29</f>
        <v>66.45833333333333</v>
      </c>
      <c r="AA26" s="3">
        <f>'[21]Novembro'!$E$30</f>
        <v>54.958333333333336</v>
      </c>
      <c r="AB26" s="3">
        <f>'[21]Novembro'!$E$31</f>
        <v>48.666666666666664</v>
      </c>
      <c r="AC26" s="3">
        <f>'[21]Novembro'!$E$32</f>
        <v>66.5</v>
      </c>
      <c r="AD26" s="3">
        <f>'[21]Novembro'!$E$33</f>
        <v>85.375</v>
      </c>
      <c r="AE26" s="3">
        <f>'[21]Novembro'!$E$34</f>
        <v>80.5</v>
      </c>
      <c r="AF26" s="17">
        <f t="shared" si="2"/>
        <v>65.07777777777777</v>
      </c>
    </row>
    <row r="27" spans="1:32" ht="16.5" customHeight="1">
      <c r="A27" s="10" t="s">
        <v>20</v>
      </c>
      <c r="B27" s="3">
        <f>'[22]Novembro'!$E$5</f>
        <v>67</v>
      </c>
      <c r="C27" s="3">
        <f>'[22]Novembro'!$E$6</f>
        <v>43.333333333333336</v>
      </c>
      <c r="D27" s="3">
        <f>'[22]Novembro'!$E$7</f>
        <v>45.666666666666664</v>
      </c>
      <c r="E27" s="3">
        <f>'[22]Novembro'!$E$8</f>
        <v>46.958333333333336</v>
      </c>
      <c r="F27" s="3">
        <f>'[22]Novembro'!$E$9</f>
        <v>68.5</v>
      </c>
      <c r="G27" s="3">
        <f>'[22]Novembro'!$E$10</f>
        <v>70.5</v>
      </c>
      <c r="H27" s="3">
        <f>'[22]Novembro'!$E$11</f>
        <v>53.958333333333336</v>
      </c>
      <c r="I27" s="3">
        <f>'[22]Novembro'!$E$12</f>
        <v>56.541666666666664</v>
      </c>
      <c r="J27" s="3">
        <f>'[22]Novembro'!$E$13</f>
        <v>59.75</v>
      </c>
      <c r="K27" s="3">
        <f>'[22]Novembro'!$E$14</f>
        <v>83.95833333333333</v>
      </c>
      <c r="L27" s="3">
        <f>'[22]Novembro'!$E$15</f>
        <v>68.41666666666667</v>
      </c>
      <c r="M27" s="3">
        <f>'[22]Novembro'!$E$16</f>
        <v>63.875</v>
      </c>
      <c r="N27" s="3">
        <f>'[22]Novembro'!$E$17</f>
        <v>62.875</v>
      </c>
      <c r="O27" s="3">
        <f>'[22]Novembro'!$E$18</f>
        <v>61.666666666666664</v>
      </c>
      <c r="P27" s="3">
        <f>'[22]Novembro'!$E$19</f>
        <v>72.58333333333333</v>
      </c>
      <c r="Q27" s="3">
        <f>'[22]Novembro'!$E$20</f>
        <v>78.41666666666667</v>
      </c>
      <c r="R27" s="3">
        <f>'[22]Novembro'!$E$21</f>
        <v>64.83333333333333</v>
      </c>
      <c r="S27" s="3">
        <f>'[22]Novembro'!$E$22</f>
        <v>47.916666666666664</v>
      </c>
      <c r="T27" s="3">
        <f>'[22]Novembro'!$E$23</f>
        <v>50.666666666666664</v>
      </c>
      <c r="U27" s="3">
        <f>'[22]Novembro'!$E$24</f>
        <v>68.375</v>
      </c>
      <c r="V27" s="3">
        <f>'[22]Novembro'!$E$25</f>
        <v>73.375</v>
      </c>
      <c r="W27" s="3">
        <f>'[22]Novembro'!$E$26</f>
        <v>78.45833333333333</v>
      </c>
      <c r="X27" s="3">
        <f>'[22]Novembro'!$E$27</f>
        <v>70.75</v>
      </c>
      <c r="Y27" s="3">
        <f>'[22]Novembro'!$E$28</f>
        <v>61.791666666666664</v>
      </c>
      <c r="Z27" s="3">
        <f>'[22]Novembro'!$E$29</f>
        <v>62.083333333333336</v>
      </c>
      <c r="AA27" s="3">
        <f>'[22]Novembro'!$E$30</f>
        <v>55.291666666666664</v>
      </c>
      <c r="AB27" s="3">
        <f>'[22]Novembro'!$E$31</f>
        <v>54.625</v>
      </c>
      <c r="AC27" s="3">
        <f>'[22]Novembro'!$E$32</f>
        <v>58.083333333333336</v>
      </c>
      <c r="AD27" s="3">
        <f>'[22]Novembro'!$E$33</f>
        <v>72.20833333333333</v>
      </c>
      <c r="AE27" s="3">
        <f>'[22]Novembro'!$E$34</f>
        <v>74.875</v>
      </c>
      <c r="AF27" s="17">
        <f t="shared" si="2"/>
        <v>63.24444444444444</v>
      </c>
    </row>
    <row r="28" spans="1:33" s="5" customFormat="1" ht="16.5" customHeight="1">
      <c r="A28" s="14" t="s">
        <v>35</v>
      </c>
      <c r="B28" s="22">
        <f aca="true" t="shared" si="3" ref="B28:O28">AVERAGE(B6:B27)</f>
        <v>54.13613636363636</v>
      </c>
      <c r="C28" s="22">
        <f t="shared" si="3"/>
        <v>45.39465950715952</v>
      </c>
      <c r="D28" s="22">
        <f t="shared" si="3"/>
        <v>46.198184856079585</v>
      </c>
      <c r="E28" s="22">
        <f t="shared" si="3"/>
        <v>44.60969972316707</v>
      </c>
      <c r="F28" s="22">
        <f t="shared" si="3"/>
        <v>75.83666014615211</v>
      </c>
      <c r="G28" s="22">
        <f t="shared" si="3"/>
        <v>69.83663836163838</v>
      </c>
      <c r="H28" s="22">
        <f t="shared" si="3"/>
        <v>57.916753246753245</v>
      </c>
      <c r="I28" s="22">
        <f t="shared" si="3"/>
        <v>56.97782976827095</v>
      </c>
      <c r="J28" s="22">
        <f t="shared" si="3"/>
        <v>66.64246710931349</v>
      </c>
      <c r="K28" s="22">
        <f t="shared" si="3"/>
        <v>72.85687985148292</v>
      </c>
      <c r="L28" s="22">
        <f t="shared" si="3"/>
        <v>63.32458677685951</v>
      </c>
      <c r="M28" s="22">
        <f t="shared" si="3"/>
        <v>64.47359891533064</v>
      </c>
      <c r="N28" s="22">
        <f t="shared" si="3"/>
        <v>65.35900803702663</v>
      </c>
      <c r="O28" s="22">
        <f t="shared" si="3"/>
        <v>66.32322282980178</v>
      </c>
      <c r="P28" s="22">
        <f aca="true" t="shared" si="4" ref="P28:U28">AVERAGE(P6:P27)</f>
        <v>79.06070356372214</v>
      </c>
      <c r="Q28" s="22">
        <f t="shared" si="4"/>
        <v>76.32094404288385</v>
      </c>
      <c r="R28" s="22">
        <f t="shared" si="4"/>
        <v>62.65885499734184</v>
      </c>
      <c r="S28" s="22">
        <f t="shared" si="4"/>
        <v>50.10236330698286</v>
      </c>
      <c r="T28" s="22">
        <f t="shared" si="4"/>
        <v>51.625189393939394</v>
      </c>
      <c r="U28" s="22">
        <f t="shared" si="4"/>
        <v>77.55619664133594</v>
      </c>
      <c r="V28" s="22">
        <f aca="true" t="shared" si="5" ref="V28:AE28">AVERAGE(V6:V27)</f>
        <v>76.26768578311639</v>
      </c>
      <c r="W28" s="22">
        <f t="shared" si="5"/>
        <v>77.06315754210138</v>
      </c>
      <c r="X28" s="22">
        <f t="shared" si="5"/>
        <v>68.01169509025546</v>
      </c>
      <c r="Y28" s="22">
        <f t="shared" si="5"/>
        <v>66.15622045260794</v>
      </c>
      <c r="Z28" s="22">
        <f t="shared" si="5"/>
        <v>63.46076886444194</v>
      </c>
      <c r="AA28" s="22">
        <f t="shared" si="5"/>
        <v>58.06997245179063</v>
      </c>
      <c r="AB28" s="22">
        <f t="shared" si="5"/>
        <v>56.452461215021025</v>
      </c>
      <c r="AC28" s="22">
        <f t="shared" si="5"/>
        <v>67.63394660894662</v>
      </c>
      <c r="AD28" s="22">
        <f t="shared" si="5"/>
        <v>80.23175526164658</v>
      </c>
      <c r="AE28" s="22">
        <f t="shared" si="5"/>
        <v>79.18048654561811</v>
      </c>
      <c r="AF28" s="18">
        <f>AVERAGE(AF5:AF27)</f>
        <v>64.7799545887884</v>
      </c>
      <c r="AG28" s="13"/>
    </row>
  </sheetData>
  <sheetProtection password="C6EC" sheet="1" objects="1" scenarios="1"/>
  <mergeCells count="33">
    <mergeCell ref="AE3:AE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G13">
      <selection activeCell="AG29" sqref="AG29"/>
    </sheetView>
  </sheetViews>
  <sheetFormatPr defaultColWidth="9.140625" defaultRowHeight="12.75"/>
  <cols>
    <col min="1" max="1" width="19.140625" style="2" bestFit="1" customWidth="1"/>
    <col min="2" max="31" width="6.421875" style="2" customWidth="1"/>
    <col min="32" max="32" width="7.421875" style="19" bestFit="1" customWidth="1"/>
    <col min="33" max="33" width="6.57421875" style="1" bestFit="1" customWidth="1"/>
    <col min="34" max="34" width="9.140625" style="1" customWidth="1"/>
  </cols>
  <sheetData>
    <row r="1" spans="1:33" ht="19.5" customHeight="1" thickBot="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4" s="4" customFormat="1" ht="19.5" customHeight="1">
      <c r="A2" s="68" t="s">
        <v>21</v>
      </c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2"/>
    </row>
    <row r="3" spans="1:34" s="5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42</v>
      </c>
      <c r="AG3" s="35" t="s">
        <v>41</v>
      </c>
      <c r="AH3" s="13"/>
    </row>
    <row r="4" spans="1:34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  <c r="AG4" s="34" t="s">
        <v>40</v>
      </c>
      <c r="AH4" s="13"/>
    </row>
    <row r="5" spans="1:34" s="5" customFormat="1" ht="19.5" customHeight="1" thickTop="1">
      <c r="A5" s="54" t="s">
        <v>50</v>
      </c>
      <c r="B5" s="47">
        <f>'[23]Novembro'!$F$5</f>
        <v>97</v>
      </c>
      <c r="C5" s="47">
        <f>'[23]Novembro'!$F$6</f>
        <v>76</v>
      </c>
      <c r="D5" s="47">
        <f>'[23]Novembro'!$F$7</f>
        <v>94</v>
      </c>
      <c r="E5" s="47">
        <f>'[23]Novembro'!$F$8</f>
        <v>91</v>
      </c>
      <c r="F5" s="47">
        <f>'[23]Novembro'!$F$9</f>
        <v>95</v>
      </c>
      <c r="G5" s="47">
        <f>'[23]Novembro'!$F$10</f>
        <v>91</v>
      </c>
      <c r="H5" s="47">
        <f>'[23]Novembro'!$F$11</f>
        <v>96</v>
      </c>
      <c r="I5" s="47">
        <f>'[23]Novembro'!$F$12</f>
        <v>89</v>
      </c>
      <c r="J5" s="47">
        <f>'[23]Novembro'!$F$13</f>
        <v>90</v>
      </c>
      <c r="K5" s="47">
        <f>'[23]Novembro'!$F$14</f>
        <v>96</v>
      </c>
      <c r="L5" s="47">
        <f>'[23]Novembro'!$F$15</f>
        <v>85</v>
      </c>
      <c r="M5" s="47">
        <f>'[23]Novembro'!$F$16</f>
        <v>91</v>
      </c>
      <c r="N5" s="47">
        <f>'[23]Novembro'!$F$17</f>
        <v>91</v>
      </c>
      <c r="O5" s="47">
        <f>'[23]Novembro'!$F$18</f>
        <v>96</v>
      </c>
      <c r="P5" s="47">
        <f>'[23]Novembro'!$F$19</f>
        <v>95</v>
      </c>
      <c r="Q5" s="47">
        <f>'[23]Novembro'!$F$20</f>
        <v>96</v>
      </c>
      <c r="R5" s="47">
        <f>'[23]Novembro'!$F$21</f>
        <v>96</v>
      </c>
      <c r="S5" s="47">
        <f>'[23]Novembro'!$F$22</f>
        <v>95</v>
      </c>
      <c r="T5" s="47">
        <f>'[23]Novembro'!$F$23</f>
        <v>93</v>
      </c>
      <c r="U5" s="47">
        <f>'[23]Novembro'!$F$24</f>
        <v>93</v>
      </c>
      <c r="V5" s="47">
        <f>'[23]Novembro'!$F$25</f>
        <v>97</v>
      </c>
      <c r="W5" s="47">
        <f>'[23]Novembro'!$F$26</f>
        <v>94</v>
      </c>
      <c r="X5" s="47">
        <f>'[23]Novembro'!$F$27</f>
        <v>95</v>
      </c>
      <c r="Y5" s="47">
        <f>'[23]Novembro'!$F$28</f>
        <v>96</v>
      </c>
      <c r="Z5" s="47">
        <f>'[23]Novembro'!$F$29</f>
        <v>81</v>
      </c>
      <c r="AA5" s="47">
        <f>'[23]Novembro'!$F$30</f>
        <v>92</v>
      </c>
      <c r="AB5" s="47">
        <f>'[23]Novembro'!$F$31</f>
        <v>91</v>
      </c>
      <c r="AC5" s="47">
        <f>'[23]Novembro'!$F$32</f>
        <v>87</v>
      </c>
      <c r="AD5" s="47">
        <f>'[23]Novembro'!$F$33</f>
        <v>95</v>
      </c>
      <c r="AE5" s="47">
        <f>'[23]Novembro'!$F$34</f>
        <v>95</v>
      </c>
      <c r="AF5" s="49">
        <f>MAX(B5:AE5)</f>
        <v>97</v>
      </c>
      <c r="AG5" s="50">
        <f>AVERAGE(B5:AE5)</f>
        <v>92.3</v>
      </c>
      <c r="AH5" s="13"/>
    </row>
    <row r="6" spans="1:33" ht="16.5" customHeight="1">
      <c r="A6" s="10" t="s">
        <v>0</v>
      </c>
      <c r="B6" s="3">
        <f>'[1]Novembro'!$F$5</f>
        <v>96</v>
      </c>
      <c r="C6" s="3">
        <f>'[1]Novembro'!$F$6</f>
        <v>86</v>
      </c>
      <c r="D6" s="3">
        <f>'[1]Novembro'!$F$7</f>
        <v>81</v>
      </c>
      <c r="E6" s="3">
        <f>'[1]Novembro'!$F$8</f>
        <v>81</v>
      </c>
      <c r="F6" s="3">
        <f>'[1]Novembro'!$F$9</f>
        <v>93</v>
      </c>
      <c r="G6" s="3">
        <f>'[1]Novembro'!$F$10</f>
        <v>96</v>
      </c>
      <c r="H6" s="3">
        <f>'[1]Novembro'!$F$11</f>
        <v>97</v>
      </c>
      <c r="I6" s="3">
        <f>'[1]Novembro'!$F$12</f>
        <v>92</v>
      </c>
      <c r="J6" s="3">
        <f>'[1]Novembro'!$F$13</f>
        <v>86</v>
      </c>
      <c r="K6" s="3">
        <f>'[1]Novembro'!$F$14</f>
        <v>87</v>
      </c>
      <c r="L6" s="3">
        <f>'[1]Novembro'!$F$15</f>
        <v>85</v>
      </c>
      <c r="M6" s="3">
        <f>'[1]Novembro'!$F$16</f>
        <v>83</v>
      </c>
      <c r="N6" s="3">
        <f>'[1]Novembro'!$F$17</f>
        <v>84</v>
      </c>
      <c r="O6" s="3">
        <f>'[1]Novembro'!$F$18</f>
        <v>84</v>
      </c>
      <c r="P6" s="3">
        <f>'[1]Novembro'!$F$19</f>
        <v>88</v>
      </c>
      <c r="Q6" s="3">
        <f>'[1]Novembro'!$F$20</f>
        <v>95</v>
      </c>
      <c r="R6" s="3">
        <f>'[1]Novembro'!$F$21</f>
        <v>83</v>
      </c>
      <c r="S6" s="3">
        <f>'[1]Novembro'!$F$22</f>
        <v>76</v>
      </c>
      <c r="T6" s="3">
        <f>'[1]Novembro'!$F$23</f>
        <v>79</v>
      </c>
      <c r="U6" s="3">
        <f>'[1]Novembro'!$F$24</f>
        <v>95</v>
      </c>
      <c r="V6" s="3">
        <f>'[1]Novembro'!$F$25</f>
        <v>96</v>
      </c>
      <c r="W6" s="3">
        <f>'[1]Novembro'!$F$26</f>
        <v>85</v>
      </c>
      <c r="X6" s="3">
        <f>'[1]Novembro'!$F$27</f>
        <v>91</v>
      </c>
      <c r="Y6" s="3">
        <f>'[1]Novembro'!$F$28</f>
        <v>87</v>
      </c>
      <c r="Z6" s="3">
        <f>'[1]Novembro'!$F$29</f>
        <v>90</v>
      </c>
      <c r="AA6" s="3">
        <f>'[1]Novembro'!$F$30</f>
        <v>85</v>
      </c>
      <c r="AB6" s="3">
        <f>'[1]Novembro'!$F$31</f>
        <v>83</v>
      </c>
      <c r="AC6" s="3">
        <f>'[1]Novembro'!$F$32</f>
        <v>92</v>
      </c>
      <c r="AD6" s="3">
        <f>'[1]Novembro'!$F$33</f>
        <v>93</v>
      </c>
      <c r="AE6" s="3">
        <f>'[1]Novembro'!$F$34</f>
        <v>95</v>
      </c>
      <c r="AF6" s="17">
        <f aca="true" t="shared" si="1" ref="AF6:AF13">MAX(B6:AE6)</f>
        <v>97</v>
      </c>
      <c r="AG6" s="26">
        <f aca="true" t="shared" si="2" ref="AG6:AG13">AVERAGE(B6:AE6)</f>
        <v>88.13333333333334</v>
      </c>
    </row>
    <row r="7" spans="1:33" ht="16.5" customHeight="1">
      <c r="A7" s="10" t="s">
        <v>1</v>
      </c>
      <c r="B7" s="3">
        <f>'[2]Novembro'!$F$5</f>
        <v>96</v>
      </c>
      <c r="C7" s="3">
        <f>'[2]Novembro'!$F$6</f>
        <v>86</v>
      </c>
      <c r="D7" s="3">
        <f>'[2]Novembro'!$F$7</f>
        <v>95</v>
      </c>
      <c r="E7" s="3">
        <f>'[2]Novembro'!$F$8</f>
        <v>92</v>
      </c>
      <c r="F7" s="3">
        <f>'[2]Novembro'!$F$9</f>
        <v>97</v>
      </c>
      <c r="G7" s="3">
        <f>'[2]Novembro'!$F$10</f>
        <v>100</v>
      </c>
      <c r="H7" s="3">
        <f>'[2]Novembro'!$F$11</f>
        <v>97</v>
      </c>
      <c r="I7" s="3">
        <f>'[2]Novembro'!$F$12</f>
        <v>92</v>
      </c>
      <c r="J7" s="3">
        <f>'[2]Novembro'!$F$13</f>
        <v>92</v>
      </c>
      <c r="K7" s="3">
        <f>'[2]Novembro'!$F$14</f>
        <v>89</v>
      </c>
      <c r="L7" s="3">
        <f>'[2]Novembro'!$F$15</f>
        <v>91</v>
      </c>
      <c r="M7" s="3">
        <f>'[2]Novembro'!$F$16</f>
        <v>89</v>
      </c>
      <c r="N7" s="3">
        <f>'[2]Novembro'!$F$17</f>
        <v>79</v>
      </c>
      <c r="O7" s="3">
        <f>'[2]Novembro'!$F$18</f>
        <v>83</v>
      </c>
      <c r="P7" s="3">
        <f>'[2]Novembro'!$F$19</f>
        <v>97</v>
      </c>
      <c r="Q7" s="3">
        <f>'[2]Novembro'!$F$20</f>
        <v>97</v>
      </c>
      <c r="R7" s="3">
        <f>'[2]Novembro'!$F$21</f>
        <v>97</v>
      </c>
      <c r="S7" s="3">
        <f>'[2]Novembro'!$F$22</f>
        <v>95</v>
      </c>
      <c r="T7" s="3">
        <f>'[2]Novembro'!$F$23</f>
        <v>90</v>
      </c>
      <c r="U7" s="3">
        <f>'[2]Novembro'!$F$24</f>
        <v>96</v>
      </c>
      <c r="V7" s="3">
        <f>'[2]Novembro'!$F$25</f>
        <v>95</v>
      </c>
      <c r="W7" s="3">
        <f>'[2]Novembro'!$F$26</f>
        <v>96</v>
      </c>
      <c r="X7" s="3">
        <f>'[2]Novembro'!$F$27</f>
        <v>95</v>
      </c>
      <c r="Y7" s="3">
        <f>'[2]Novembro'!$F$28</f>
        <v>95</v>
      </c>
      <c r="Z7" s="3">
        <f>'[2]Novembro'!$F$29</f>
        <v>92</v>
      </c>
      <c r="AA7" s="3">
        <f>'[2]Novembro'!$F$30</f>
        <v>92</v>
      </c>
      <c r="AB7" s="3">
        <f>'[2]Novembro'!$F$31</f>
        <v>90</v>
      </c>
      <c r="AC7" s="3">
        <f>'[2]Novembro'!$F$32</f>
        <v>94</v>
      </c>
      <c r="AD7" s="3">
        <f>'[2]Novembro'!$F$33</f>
        <v>93</v>
      </c>
      <c r="AE7" s="3">
        <f>'[2]Novembro'!$F$34</f>
        <v>95</v>
      </c>
      <c r="AF7" s="17">
        <f t="shared" si="1"/>
        <v>100</v>
      </c>
      <c r="AG7" s="26">
        <f t="shared" si="2"/>
        <v>92.9</v>
      </c>
    </row>
    <row r="8" spans="1:33" ht="16.5" customHeight="1">
      <c r="A8" s="10" t="s">
        <v>2</v>
      </c>
      <c r="B8" s="3">
        <f>'[3]Novembro'!$F$5</f>
        <v>93</v>
      </c>
      <c r="C8" s="3">
        <f>'[3]Novembro'!$F$6</f>
        <v>57</v>
      </c>
      <c r="D8" s="3">
        <f>'[3]Novembro'!$F$7</f>
        <v>69</v>
      </c>
      <c r="E8" s="3">
        <f>'[3]Novembro'!$F$8</f>
        <v>59</v>
      </c>
      <c r="F8" s="3">
        <f>'[3]Novembro'!$F$9</f>
        <v>97</v>
      </c>
      <c r="G8" s="3">
        <f>'[3]Novembro'!$F$10</f>
        <v>97</v>
      </c>
      <c r="H8" s="3">
        <f>'[3]Novembro'!$F$11</f>
        <v>84</v>
      </c>
      <c r="I8" s="3">
        <f>'[3]Novembro'!$F$12</f>
        <v>73</v>
      </c>
      <c r="J8" s="3">
        <f>'[3]Novembro'!$F$13</f>
        <v>80</v>
      </c>
      <c r="K8" s="3">
        <f>'[3]Novembro'!$F$14</f>
        <v>95</v>
      </c>
      <c r="L8" s="3">
        <f>'[3]Novembro'!$F$15</f>
        <v>79</v>
      </c>
      <c r="M8" s="3">
        <f>'[3]Novembro'!$F$16</f>
        <v>76</v>
      </c>
      <c r="N8" s="3">
        <f>'[3]Novembro'!$F$17</f>
        <v>72</v>
      </c>
      <c r="O8" s="3">
        <f>'[3]Novembro'!$F$18</f>
        <v>85</v>
      </c>
      <c r="P8" s="3">
        <f>'[3]Novembro'!$F$19</f>
        <v>96</v>
      </c>
      <c r="Q8" s="3">
        <f>'[3]Novembro'!$F$20</f>
        <v>97</v>
      </c>
      <c r="R8" s="3">
        <f>'[3]Novembro'!$F$21</f>
        <v>96</v>
      </c>
      <c r="S8" s="3">
        <f>'[3]Novembro'!$F$22</f>
        <v>67</v>
      </c>
      <c r="T8" s="3">
        <f>'[3]Novembro'!$F$23</f>
        <v>64</v>
      </c>
      <c r="U8" s="3">
        <f>'[3]Novembro'!$F$24</f>
        <v>95</v>
      </c>
      <c r="V8" s="3">
        <f>'[3]Novembro'!$F$25</f>
        <v>95</v>
      </c>
      <c r="W8" s="3">
        <f>'[3]Novembro'!$F$26</f>
        <v>95</v>
      </c>
      <c r="X8" s="3">
        <f>'[3]Novembro'!$F$27</f>
        <v>91</v>
      </c>
      <c r="Y8" s="3">
        <f>'[3]Novembro'!$F$28</f>
        <v>85</v>
      </c>
      <c r="Z8" s="3">
        <f>'[3]Novembro'!$F$29</f>
        <v>66</v>
      </c>
      <c r="AA8" s="3">
        <f>'[3]Novembro'!$F$30</f>
        <v>69</v>
      </c>
      <c r="AB8" s="3">
        <f>'[3]Novembro'!$F$31</f>
        <v>55</v>
      </c>
      <c r="AC8" s="3">
        <f>'[3]Novembro'!$F$32</f>
        <v>70</v>
      </c>
      <c r="AD8" s="3">
        <f>'[3]Novembro'!$F$33</f>
        <v>77</v>
      </c>
      <c r="AE8" s="3">
        <f>'[3]Novembro'!$F$34</f>
        <v>84</v>
      </c>
      <c r="AF8" s="17">
        <f t="shared" si="1"/>
        <v>97</v>
      </c>
      <c r="AG8" s="26">
        <f t="shared" si="2"/>
        <v>80.6</v>
      </c>
    </row>
    <row r="9" spans="1:33" ht="16.5" customHeight="1">
      <c r="A9" s="10" t="s">
        <v>3</v>
      </c>
      <c r="B9" s="3">
        <f>'[4]Novembro'!$F$5</f>
        <v>90</v>
      </c>
      <c r="C9" s="3">
        <f>'[4]Novembro'!$F$6</f>
        <v>69</v>
      </c>
      <c r="D9" s="3">
        <f>'[4]Novembro'!$F$7</f>
        <v>89</v>
      </c>
      <c r="E9" s="3">
        <f>'[4]Novembro'!$F$8</f>
        <v>82</v>
      </c>
      <c r="F9" s="3">
        <f>'[4]Novembro'!$F$9</f>
        <v>92</v>
      </c>
      <c r="G9" s="3">
        <f>'[4]Novembro'!$F$10</f>
        <v>90</v>
      </c>
      <c r="H9" s="3">
        <f>'[4]Novembro'!$F$11</f>
        <v>92</v>
      </c>
      <c r="I9" s="3">
        <f>'[4]Novembro'!$F$12</f>
        <v>85</v>
      </c>
      <c r="J9" s="3">
        <f>'[4]Novembro'!$F$13</f>
        <v>81</v>
      </c>
      <c r="K9" s="3">
        <f>'[4]Novembro'!$F$14</f>
        <v>91</v>
      </c>
      <c r="L9" s="3">
        <f>'[4]Novembro'!$F$15</f>
        <v>83</v>
      </c>
      <c r="M9" s="3">
        <f>'[4]Novembro'!$F$16</f>
        <v>87</v>
      </c>
      <c r="N9" s="3">
        <f>'[4]Novembro'!$F$17</f>
        <v>91</v>
      </c>
      <c r="O9" s="3">
        <f>'[4]Novembro'!$F$18</f>
        <v>92</v>
      </c>
      <c r="P9" s="3">
        <f>'[4]Novembro'!$F$19</f>
        <v>93</v>
      </c>
      <c r="Q9" s="3">
        <f>'[4]Novembro'!$F$20</f>
        <v>92</v>
      </c>
      <c r="R9" s="3">
        <f>'[4]Novembro'!$F$21</f>
        <v>90</v>
      </c>
      <c r="S9" s="3">
        <f>'[4]Novembro'!$F$22</f>
        <v>89</v>
      </c>
      <c r="T9" s="3">
        <f>'[4]Novembro'!$F$23</f>
        <v>83</v>
      </c>
      <c r="U9" s="3">
        <f>'[4]Novembro'!$F$24</f>
        <v>90</v>
      </c>
      <c r="V9" s="3">
        <f>'[4]Novembro'!$F$25</f>
        <v>87</v>
      </c>
      <c r="W9" s="3">
        <f>'[4]Novembro'!$F$26</f>
        <v>95</v>
      </c>
      <c r="X9" s="3">
        <f>'[4]Novembro'!$F$27</f>
        <v>90</v>
      </c>
      <c r="Y9" s="3">
        <f>'[4]Novembro'!$F$28</f>
        <v>90</v>
      </c>
      <c r="Z9" s="3">
        <f>'[4]Novembro'!$F$29</f>
        <v>86</v>
      </c>
      <c r="AA9" s="3">
        <f>'[4]Novembro'!$F$30</f>
        <v>92</v>
      </c>
      <c r="AB9" s="3">
        <f>'[4]Novembro'!$F$31</f>
        <v>91</v>
      </c>
      <c r="AC9" s="3">
        <f>'[4]Novembro'!$F$32</f>
        <v>86</v>
      </c>
      <c r="AD9" s="3">
        <f>'[4]Novembro'!$F$33</f>
        <v>85</v>
      </c>
      <c r="AE9" s="3">
        <f>'[4]Novembro'!$F$34</f>
        <v>89</v>
      </c>
      <c r="AF9" s="17">
        <f t="shared" si="1"/>
        <v>95</v>
      </c>
      <c r="AG9" s="26">
        <f t="shared" si="2"/>
        <v>88.06666666666666</v>
      </c>
    </row>
    <row r="10" spans="1:33" ht="16.5" customHeight="1">
      <c r="A10" s="10" t="s">
        <v>4</v>
      </c>
      <c r="B10" s="3">
        <f>'[5]Novembro'!$F$5</f>
        <v>97</v>
      </c>
      <c r="C10" s="3">
        <f>'[5]Novembro'!$F$6</f>
        <v>75</v>
      </c>
      <c r="D10" s="3">
        <f>'[5]Novembro'!$F$7</f>
        <v>72</v>
      </c>
      <c r="E10" s="3">
        <f>'[5]Novembro'!$F$8</f>
        <v>71</v>
      </c>
      <c r="F10" s="3">
        <f>'[5]Novembro'!$F$9</f>
        <v>92</v>
      </c>
      <c r="G10" s="3">
        <f>'[5]Novembro'!$F$10</f>
        <v>88</v>
      </c>
      <c r="H10" s="3">
        <f>'[5]Novembro'!$F$11</f>
        <v>81</v>
      </c>
      <c r="I10" s="3">
        <f>'[5]Novembro'!$F$12</f>
        <v>81</v>
      </c>
      <c r="J10" s="3">
        <f>'[5]Novembro'!$F$13</f>
        <v>89</v>
      </c>
      <c r="K10" s="3">
        <f>'[5]Novembro'!$F$14</f>
        <v>96</v>
      </c>
      <c r="L10" s="3">
        <f>'[5]Novembro'!$F$15</f>
        <v>94</v>
      </c>
      <c r="M10" s="3">
        <f>'[5]Novembro'!$F$16</f>
        <v>83</v>
      </c>
      <c r="N10" s="3">
        <f>'[5]Novembro'!$F$17</f>
        <v>93</v>
      </c>
      <c r="O10" s="3">
        <f>'[5]Novembro'!$F$18</f>
        <v>93</v>
      </c>
      <c r="P10" s="3">
        <f>'[5]Novembro'!$F$19</f>
        <v>96</v>
      </c>
      <c r="Q10" s="3">
        <f>'[5]Novembro'!$F$20</f>
        <v>97</v>
      </c>
      <c r="R10" s="3">
        <f>'[5]Novembro'!$F$21</f>
        <v>91</v>
      </c>
      <c r="S10" s="3">
        <f>'[5]Novembro'!$F$22</f>
        <v>76</v>
      </c>
      <c r="T10" s="3">
        <f>'[5]Novembro'!$F$23</f>
        <v>63</v>
      </c>
      <c r="U10" s="3">
        <f>'[5]Novembro'!$F$24</f>
        <v>95</v>
      </c>
      <c r="V10" s="3">
        <f>'[5]Novembro'!$F$25</f>
        <v>91</v>
      </c>
      <c r="W10" s="3">
        <f>'[5]Novembro'!$F$26</f>
        <v>96</v>
      </c>
      <c r="X10" s="3">
        <f>'[5]Novembro'!$F$27</f>
        <v>94</v>
      </c>
      <c r="Y10" s="3">
        <f>'[5]Novembro'!$F$28</f>
        <v>84</v>
      </c>
      <c r="Z10" s="3">
        <f>'[5]Novembro'!$F$29</f>
        <v>86</v>
      </c>
      <c r="AA10" s="3">
        <f>'[5]Novembro'!$F$30</f>
        <v>87</v>
      </c>
      <c r="AB10" s="3">
        <f>'[5]Novembro'!$F$31</f>
        <v>87</v>
      </c>
      <c r="AC10" s="3">
        <f>'[5]Novembro'!$F$32</f>
        <v>89</v>
      </c>
      <c r="AD10" s="3">
        <f>'[5]Novembro'!$F$33</f>
        <v>93</v>
      </c>
      <c r="AE10" s="3">
        <f>'[5]Novembro'!$F$34</f>
        <v>91</v>
      </c>
      <c r="AF10" s="17">
        <f t="shared" si="1"/>
        <v>97</v>
      </c>
      <c r="AG10" s="26">
        <f t="shared" si="2"/>
        <v>87.36666666666666</v>
      </c>
    </row>
    <row r="11" spans="1:33" ht="16.5" customHeight="1">
      <c r="A11" s="10" t="s">
        <v>5</v>
      </c>
      <c r="B11" s="15">
        <f>'[6]Novembro'!$F$5</f>
        <v>88</v>
      </c>
      <c r="C11" s="15">
        <f>'[6]Novembro'!$F$6</f>
        <v>84</v>
      </c>
      <c r="D11" s="15">
        <f>'[6]Novembro'!$F$7</f>
        <v>84</v>
      </c>
      <c r="E11" s="15">
        <f>'[6]Novembro'!$F$8</f>
        <v>76</v>
      </c>
      <c r="F11" s="15">
        <f>'[6]Novembro'!$F$9</f>
        <v>91</v>
      </c>
      <c r="G11" s="15">
        <f>'[6]Novembro'!$F$10</f>
        <v>93</v>
      </c>
      <c r="H11" s="15">
        <f>'[6]Novembro'!$F$11</f>
        <v>89</v>
      </c>
      <c r="I11" s="15">
        <f>'[6]Novembro'!$F$12</f>
        <v>71</v>
      </c>
      <c r="J11" s="15">
        <f>'[6]Novembro'!$F$13</f>
        <v>85</v>
      </c>
      <c r="K11" s="15">
        <f>'[6]Novembro'!$F$14</f>
        <v>78</v>
      </c>
      <c r="L11" s="15">
        <f>'[6]Novembro'!$F$15</f>
        <v>57</v>
      </c>
      <c r="M11" s="15">
        <f>'[6]Novembro'!$F$16</f>
        <v>82</v>
      </c>
      <c r="N11" s="15">
        <f>'[6]Novembro'!$F$17</f>
        <v>83</v>
      </c>
      <c r="O11" s="15">
        <f>'[6]Novembro'!$F$18</f>
        <v>89</v>
      </c>
      <c r="P11" s="15">
        <f>'[6]Novembro'!$F$19</f>
        <v>92</v>
      </c>
      <c r="Q11" s="15">
        <f>'[6]Novembro'!$F$20</f>
        <v>93</v>
      </c>
      <c r="R11" s="15">
        <f>'[6]Novembro'!$F$21</f>
        <v>93</v>
      </c>
      <c r="S11" s="15">
        <f>'[6]Novembro'!$F$22</f>
        <v>88</v>
      </c>
      <c r="T11" s="15">
        <f>'[6]Novembro'!$F$23</f>
        <v>71</v>
      </c>
      <c r="U11" s="15">
        <f>'[6]Novembro'!$F$24</f>
        <v>82</v>
      </c>
      <c r="V11" s="15">
        <f>'[6]Novembro'!$F$25</f>
        <v>92</v>
      </c>
      <c r="W11" s="15">
        <f>'[6]Novembro'!$F$26</f>
        <v>93</v>
      </c>
      <c r="X11" s="15">
        <f>'[6]Novembro'!$F$27</f>
        <v>90</v>
      </c>
      <c r="Y11" s="15">
        <f>'[6]Novembro'!$F$28</f>
        <v>82</v>
      </c>
      <c r="Z11" s="15">
        <f>'[6]Novembro'!$F$29</f>
        <v>92</v>
      </c>
      <c r="AA11" s="15">
        <f>'[6]Novembro'!$F$30</f>
        <v>84</v>
      </c>
      <c r="AB11" s="15">
        <f>'[6]Novembro'!$F$31</f>
        <v>78</v>
      </c>
      <c r="AC11" s="15">
        <f>'[6]Novembro'!$F$32</f>
        <v>80</v>
      </c>
      <c r="AD11" s="15">
        <f>'[6]Novembro'!$F$33</f>
        <v>93</v>
      </c>
      <c r="AE11" s="15">
        <f>'[6]Novembro'!$F$34</f>
        <v>93</v>
      </c>
      <c r="AF11" s="17">
        <f t="shared" si="1"/>
        <v>93</v>
      </c>
      <c r="AG11" s="26">
        <f t="shared" si="2"/>
        <v>84.86666666666666</v>
      </c>
    </row>
    <row r="12" spans="1:33" ht="16.5" customHeight="1">
      <c r="A12" s="10" t="s">
        <v>6</v>
      </c>
      <c r="B12" s="15">
        <f>'[7]Novembro'!$F$5</f>
        <v>94</v>
      </c>
      <c r="C12" s="15">
        <f>'[7]Novembro'!$F$6</f>
        <v>83</v>
      </c>
      <c r="D12" s="15">
        <f>'[7]Novembro'!$F$7</f>
        <v>93</v>
      </c>
      <c r="E12" s="15">
        <f>'[7]Novembro'!$F$8</f>
        <v>89</v>
      </c>
      <c r="F12" s="15">
        <f>'[7]Novembro'!$F$9</f>
        <v>97</v>
      </c>
      <c r="G12" s="15">
        <f>'[7]Novembro'!$F$10</f>
        <v>97</v>
      </c>
      <c r="H12" s="15">
        <f>'[7]Novembro'!$F$11</f>
        <v>95</v>
      </c>
      <c r="I12" s="15">
        <f>'[7]Novembro'!$F$12</f>
        <v>92</v>
      </c>
      <c r="J12" s="15">
        <f>'[7]Novembro'!$F$13</f>
        <v>90</v>
      </c>
      <c r="K12" s="15">
        <f>'[7]Novembro'!$F$14</f>
        <v>93</v>
      </c>
      <c r="L12" s="15">
        <f>'[7]Novembro'!$F$15</f>
        <v>87</v>
      </c>
      <c r="M12" s="15">
        <f>'[7]Novembro'!$F$16</f>
        <v>89</v>
      </c>
      <c r="N12" s="15">
        <f>'[7]Novembro'!$F$17</f>
        <v>92</v>
      </c>
      <c r="O12" s="15">
        <f>'[7]Novembro'!$F$18</f>
        <v>90</v>
      </c>
      <c r="P12" s="15">
        <f>'[7]Novembro'!$F$19</f>
        <v>90</v>
      </c>
      <c r="Q12" s="15">
        <f>'[7]Novembro'!$F$20</f>
        <v>90</v>
      </c>
      <c r="R12" s="15">
        <f>'[7]Novembro'!$F$21</f>
        <v>88</v>
      </c>
      <c r="S12" s="15">
        <f>'[7]Novembro'!$F$22</f>
        <v>88</v>
      </c>
      <c r="T12" s="15">
        <f>'[7]Novembro'!$F$23</f>
        <v>86</v>
      </c>
      <c r="U12" s="15">
        <f>'[7]Novembro'!$F$24</f>
        <v>94</v>
      </c>
      <c r="V12" s="15">
        <f>'[7]Novembro'!$F$25</f>
        <v>95</v>
      </c>
      <c r="W12" s="15">
        <f>'[7]Novembro'!$F$26</f>
        <v>87</v>
      </c>
      <c r="X12" s="15">
        <f>'[7]Novembro'!$F$27</f>
        <v>86</v>
      </c>
      <c r="Y12" s="15">
        <f>'[7]Novembro'!$F$28</f>
        <v>87</v>
      </c>
      <c r="Z12" s="15">
        <f>'[7]Novembro'!$F$29</f>
        <v>83</v>
      </c>
      <c r="AA12" s="15">
        <f>'[7]Novembro'!$F$30</f>
        <v>84</v>
      </c>
      <c r="AB12" s="15">
        <f>'[7]Novembro'!$F$31</f>
        <v>87</v>
      </c>
      <c r="AC12" s="15">
        <f>'[7]Novembro'!$F$32</f>
        <v>88</v>
      </c>
      <c r="AD12" s="15">
        <f>'[7]Novembro'!$F$33</f>
        <v>90</v>
      </c>
      <c r="AE12" s="15">
        <f>'[7]Novembro'!$F$34</f>
        <v>90</v>
      </c>
      <c r="AF12" s="17">
        <f t="shared" si="1"/>
        <v>97</v>
      </c>
      <c r="AG12" s="26">
        <f t="shared" si="2"/>
        <v>89.8</v>
      </c>
    </row>
    <row r="13" spans="1:33" ht="16.5" customHeight="1">
      <c r="A13" s="10" t="s">
        <v>7</v>
      </c>
      <c r="B13" s="15">
        <f>'[8]Novembro'!$F$5</f>
        <v>70</v>
      </c>
      <c r="C13" s="15">
        <f>'[8]Novembro'!$F$6</f>
        <v>78</v>
      </c>
      <c r="D13" s="15">
        <f>'[8]Novembro'!$F$7</f>
        <v>75</v>
      </c>
      <c r="E13" s="15">
        <f>'[8]Novembro'!$F$8</f>
        <v>56</v>
      </c>
      <c r="F13" s="15">
        <f>'[8]Novembro'!$F$9</f>
        <v>97</v>
      </c>
      <c r="G13" s="15">
        <f>'[8]Novembro'!$F$10</f>
        <v>98</v>
      </c>
      <c r="H13" s="15">
        <f>'[8]Novembro'!$F$11</f>
        <v>77</v>
      </c>
      <c r="I13" s="15">
        <f>'[8]Novembro'!$F$12</f>
        <v>80</v>
      </c>
      <c r="J13" s="15">
        <f>'[8]Novembro'!$F$13</f>
        <v>84</v>
      </c>
      <c r="K13" s="15">
        <f>'[8]Novembro'!$F$14</f>
        <v>96</v>
      </c>
      <c r="L13" s="15">
        <f>'[8]Novembro'!$F$15</f>
        <v>75</v>
      </c>
      <c r="M13" s="15">
        <f>'[8]Novembro'!$F$16</f>
        <v>82</v>
      </c>
      <c r="N13" s="15">
        <f>'[8]Novembro'!$F$17</f>
        <v>82</v>
      </c>
      <c r="O13" s="15">
        <f>'[8]Novembro'!$F$18</f>
        <v>78</v>
      </c>
      <c r="P13" s="15">
        <f>'[8]Novembro'!$F$19</f>
        <v>96</v>
      </c>
      <c r="Q13" s="15">
        <f>'[8]Novembro'!$F$20</f>
        <v>98</v>
      </c>
      <c r="R13" s="15">
        <f>'[8]Novembro'!$F$21</f>
        <v>93</v>
      </c>
      <c r="S13" s="15">
        <f>'[8]Novembro'!$F$22</f>
        <v>80</v>
      </c>
      <c r="T13" s="15">
        <f>'[8]Novembro'!$F$23</f>
        <v>65</v>
      </c>
      <c r="U13" s="15">
        <f>'[8]Novembro'!$F$24</f>
        <v>97</v>
      </c>
      <c r="V13" s="15">
        <f>'[8]Novembro'!$F$25</f>
        <v>94</v>
      </c>
      <c r="W13" s="15">
        <f>'[8]Novembro'!$F$26</f>
        <v>94</v>
      </c>
      <c r="X13" s="15">
        <f>'[8]Novembro'!$F$27</f>
        <v>96</v>
      </c>
      <c r="Y13" s="15">
        <f>'[8]Novembro'!$F$28</f>
        <v>85</v>
      </c>
      <c r="Z13" s="15">
        <f>'[8]Novembro'!$F$29</f>
        <v>92</v>
      </c>
      <c r="AA13" s="15">
        <f>'[8]Novembro'!$F$30</f>
        <v>92</v>
      </c>
      <c r="AB13" s="15">
        <f>'[8]Novembro'!$F$31</f>
        <v>73</v>
      </c>
      <c r="AC13" s="15">
        <f>'[8]Novembro'!$F$32</f>
        <v>95</v>
      </c>
      <c r="AD13" s="15">
        <f>'[8]Novembro'!$F$33</f>
        <v>97</v>
      </c>
      <c r="AE13" s="15">
        <f>'[8]Novembro'!$F$34</f>
        <v>97</v>
      </c>
      <c r="AF13" s="17">
        <f t="shared" si="1"/>
        <v>98</v>
      </c>
      <c r="AG13" s="26">
        <f t="shared" si="2"/>
        <v>85.73333333333333</v>
      </c>
    </row>
    <row r="14" spans="1:33" ht="16.5" customHeight="1">
      <c r="A14" s="10" t="s">
        <v>8</v>
      </c>
      <c r="B14" s="15">
        <f>'[9]Novembro'!$F$5</f>
        <v>83</v>
      </c>
      <c r="C14" s="15">
        <f>'[9]Novembro'!$F$6</f>
        <v>77</v>
      </c>
      <c r="D14" s="15">
        <f>'[9]Novembro'!$F$7</f>
        <v>81</v>
      </c>
      <c r="E14" s="15">
        <f>'[9]Novembro'!$F$8</f>
        <v>72</v>
      </c>
      <c r="F14" s="15">
        <f>'[9]Novembro'!$F$9</f>
        <v>95</v>
      </c>
      <c r="G14" s="15">
        <f>'[9]Novembro'!$F$10</f>
        <v>98</v>
      </c>
      <c r="H14" s="15">
        <f>'[9]Novembro'!$F$11</f>
        <v>96</v>
      </c>
      <c r="I14" s="15">
        <f>'[9]Novembro'!$F$12</f>
        <v>84</v>
      </c>
      <c r="J14" s="15">
        <f>'[9]Novembro'!$F$13</f>
        <v>87</v>
      </c>
      <c r="K14" s="15">
        <f>'[9]Novembro'!$F$14</f>
        <v>91</v>
      </c>
      <c r="L14" s="15">
        <f>'[9]Novembro'!$F$15</f>
        <v>74</v>
      </c>
      <c r="M14" s="15">
        <f>'[9]Novembro'!$F$16</f>
        <v>87</v>
      </c>
      <c r="N14" s="15">
        <f>'[9]Novembro'!$F$17</f>
        <v>85</v>
      </c>
      <c r="O14" s="15">
        <f>'[9]Novembro'!$F$18</f>
        <v>87</v>
      </c>
      <c r="P14" s="15">
        <f>'[9]Novembro'!$F$19</f>
        <v>92</v>
      </c>
      <c r="Q14" s="15">
        <f>'[9]Novembro'!$F$20</f>
        <v>95</v>
      </c>
      <c r="R14" s="15">
        <f>'[9]Novembro'!$F$21</f>
        <v>95</v>
      </c>
      <c r="S14" s="15">
        <f>'[9]Novembro'!$F$22</f>
        <v>86</v>
      </c>
      <c r="T14" s="15">
        <f>'[9]Novembro'!$F$23</f>
        <v>82</v>
      </c>
      <c r="U14" s="15">
        <f>'[9]Novembro'!$F$24</f>
        <v>97</v>
      </c>
      <c r="V14" s="15">
        <f>'[9]Novembro'!$F$25</f>
        <v>96</v>
      </c>
      <c r="W14" s="15">
        <f>'[9]Novembro'!$F$26</f>
        <v>96</v>
      </c>
      <c r="X14" s="15">
        <f>'[9]Novembro'!$F$27</f>
        <v>93</v>
      </c>
      <c r="Y14" s="15">
        <f>'[9]Novembro'!$F$28</f>
        <v>91</v>
      </c>
      <c r="Z14" s="15">
        <f>'[9]Novembro'!$F$29</f>
        <v>89</v>
      </c>
      <c r="AA14" s="15">
        <f>'[9]Novembro'!$F$30</f>
        <v>89</v>
      </c>
      <c r="AB14" s="15">
        <f>'[9]Novembro'!$F$31</f>
        <v>93</v>
      </c>
      <c r="AC14" s="15">
        <f>'[9]Novembro'!$F$32</f>
        <v>96</v>
      </c>
      <c r="AD14" s="15">
        <f>'[9]Novembro'!$F$33</f>
        <v>97</v>
      </c>
      <c r="AE14" s="15">
        <f>'[9]Novembro'!$F$34</f>
        <v>96</v>
      </c>
      <c r="AF14" s="17">
        <f>MAX(B14:AE14)</f>
        <v>98</v>
      </c>
      <c r="AG14" s="26">
        <f>AVERAGE(B14:AE14)</f>
        <v>89.33333333333333</v>
      </c>
    </row>
    <row r="15" spans="1:33" ht="16.5" customHeight="1">
      <c r="A15" s="10" t="s">
        <v>9</v>
      </c>
      <c r="B15" s="15">
        <f>'[10]Novembro'!$F$5</f>
        <v>71</v>
      </c>
      <c r="C15" s="15">
        <f>'[10]Novembro'!$F$6</f>
        <v>61</v>
      </c>
      <c r="D15" s="15">
        <f>'[10]Novembro'!$F$7</f>
        <v>57</v>
      </c>
      <c r="E15" s="15">
        <f>'[10]Novembro'!$F$8</f>
        <v>55</v>
      </c>
      <c r="F15" s="15">
        <f>'[10]Novembro'!$F$9</f>
        <v>95</v>
      </c>
      <c r="G15" s="15">
        <f>'[10]Novembro'!$F$10</f>
        <v>94</v>
      </c>
      <c r="H15" s="15">
        <f>'[10]Novembro'!$F$11</f>
        <v>68</v>
      </c>
      <c r="I15" s="15">
        <f>'[10]Novembro'!$F$12</f>
        <v>70</v>
      </c>
      <c r="J15" s="15">
        <f>'[10]Novembro'!$F$13</f>
        <v>81</v>
      </c>
      <c r="K15" s="15">
        <f>'[10]Novembro'!$F$14</f>
        <v>94</v>
      </c>
      <c r="L15" s="15">
        <f>'[10]Novembro'!$F$15</f>
        <v>76</v>
      </c>
      <c r="M15" s="15">
        <f>'[10]Novembro'!$F$16</f>
        <v>81</v>
      </c>
      <c r="N15" s="15">
        <f>'[10]Novembro'!$F$17</f>
        <v>81</v>
      </c>
      <c r="O15" s="15">
        <f>'[10]Novembro'!$F$18</f>
        <v>76</v>
      </c>
      <c r="P15" s="15">
        <f>'[10]Novembro'!$F$19</f>
        <v>94</v>
      </c>
      <c r="Q15" s="15">
        <f>'[10]Novembro'!$F$20</f>
        <v>95</v>
      </c>
      <c r="R15" s="15">
        <f>'[10]Novembro'!$F$21</f>
        <v>94</v>
      </c>
      <c r="S15" s="15">
        <f>'[10]Novembro'!$F$22</f>
        <v>58</v>
      </c>
      <c r="T15" s="15">
        <f>'[10]Novembro'!$F$23</f>
        <v>68</v>
      </c>
      <c r="U15" s="15">
        <f>'[10]Novembro'!$F$24</f>
        <v>94</v>
      </c>
      <c r="V15" s="15">
        <f>'[10]Novembro'!$F$25</f>
        <v>95</v>
      </c>
      <c r="W15" s="15">
        <f>'[10]Novembro'!$F$26</f>
        <v>96</v>
      </c>
      <c r="X15" s="15">
        <f>'[10]Novembro'!$F$27</f>
        <v>92</v>
      </c>
      <c r="Y15" s="15">
        <f>'[10]Novembro'!$F$28</f>
        <v>78</v>
      </c>
      <c r="Z15" s="15">
        <f>'[10]Novembro'!$F$29</f>
        <v>80</v>
      </c>
      <c r="AA15" s="15">
        <f>'[10]Novembro'!$F$30</f>
        <v>74</v>
      </c>
      <c r="AB15" s="15">
        <f>'[10]Novembro'!$F$31</f>
        <v>66</v>
      </c>
      <c r="AC15" s="15">
        <f>'[10]Novembro'!$F$32</f>
        <v>96</v>
      </c>
      <c r="AD15" s="15">
        <f>'[10]Novembro'!$F$33</f>
        <v>94</v>
      </c>
      <c r="AE15" s="15">
        <f>'[10]Novembro'!$F$34</f>
        <v>94</v>
      </c>
      <c r="AF15" s="17">
        <f aca="true" t="shared" si="3" ref="AF15:AF26">MAX(B15:AE15)</f>
        <v>96</v>
      </c>
      <c r="AG15" s="26">
        <f aca="true" t="shared" si="4" ref="AG15:AG26">AVERAGE(B15:AE15)</f>
        <v>80.93333333333334</v>
      </c>
    </row>
    <row r="16" spans="1:33" ht="16.5" customHeight="1">
      <c r="A16" s="10" t="s">
        <v>10</v>
      </c>
      <c r="B16" s="15">
        <f>'[11]Novembro'!$F$5</f>
        <v>80</v>
      </c>
      <c r="C16" s="15">
        <f>'[11]Novembro'!$F$6</f>
        <v>76</v>
      </c>
      <c r="D16" s="15">
        <f>'[11]Novembro'!$F$7</f>
        <v>87</v>
      </c>
      <c r="E16" s="15">
        <f>'[11]Novembro'!$F$8</f>
        <v>51</v>
      </c>
      <c r="F16" s="15">
        <f>'[11]Novembro'!$F$9</f>
        <v>94</v>
      </c>
      <c r="G16" s="15">
        <f>'[11]Novembro'!$F$10</f>
        <v>96</v>
      </c>
      <c r="H16" s="15">
        <f>'[11]Novembro'!$F$11</f>
        <v>92</v>
      </c>
      <c r="I16" s="15">
        <f>'[11]Novembro'!$F$12</f>
        <v>71</v>
      </c>
      <c r="J16" s="15">
        <f>'[11]Novembro'!$F$13</f>
        <v>88</v>
      </c>
      <c r="K16" s="15">
        <f>'[11]Novembro'!$F$14</f>
        <v>89</v>
      </c>
      <c r="L16" s="15">
        <f>'[11]Novembro'!$F$15</f>
        <v>85</v>
      </c>
      <c r="M16" s="15">
        <f>'[11]Novembro'!$F$16</f>
        <v>88</v>
      </c>
      <c r="N16" s="15">
        <f>'[11]Novembro'!$F$17</f>
        <v>84</v>
      </c>
      <c r="O16" s="15">
        <f>'[11]Novembro'!$F$18</f>
        <v>87</v>
      </c>
      <c r="P16" s="15">
        <f>'[11]Novembro'!$F$19</f>
        <v>83</v>
      </c>
      <c r="Q16" s="15">
        <f>'[11]Novembro'!$F$20</f>
        <v>94</v>
      </c>
      <c r="R16" s="15">
        <f>'[11]Novembro'!$F$21</f>
        <v>93</v>
      </c>
      <c r="S16" s="15">
        <f>'[11]Novembro'!$F$22</f>
        <v>81</v>
      </c>
      <c r="T16" s="15">
        <f>'[11]Novembro'!$F$23</f>
        <v>80</v>
      </c>
      <c r="U16" s="15">
        <f>'[11]Novembro'!$F$24</f>
        <v>94</v>
      </c>
      <c r="V16" s="15">
        <f>'[11]Novembro'!$F$25</f>
        <v>93</v>
      </c>
      <c r="W16" s="15">
        <f>'[11]Novembro'!$F$26</f>
        <v>94</v>
      </c>
      <c r="X16" s="15">
        <f>'[11]Novembro'!$F$27</f>
        <v>94</v>
      </c>
      <c r="Y16" s="15">
        <f>'[11]Novembro'!$F$28</f>
        <v>87</v>
      </c>
      <c r="Z16" s="15">
        <f>'[11]Novembro'!$F$29</f>
        <v>89</v>
      </c>
      <c r="AA16" s="15">
        <f>'[11]Novembro'!$F$30</f>
        <v>88</v>
      </c>
      <c r="AB16" s="15">
        <f>'[11]Novembro'!$F$31</f>
        <v>81</v>
      </c>
      <c r="AC16" s="15">
        <f>'[11]Novembro'!$F$32</f>
        <v>94</v>
      </c>
      <c r="AD16" s="15">
        <f>'[11]Novembro'!$F$33</f>
        <v>94</v>
      </c>
      <c r="AE16" s="15">
        <f>'[11]Novembro'!$F$34</f>
        <v>95</v>
      </c>
      <c r="AF16" s="17">
        <f t="shared" si="3"/>
        <v>96</v>
      </c>
      <c r="AG16" s="26">
        <f t="shared" si="4"/>
        <v>86.73333333333333</v>
      </c>
    </row>
    <row r="17" spans="1:33" ht="16.5" customHeight="1">
      <c r="A17" s="10" t="s">
        <v>11</v>
      </c>
      <c r="B17" s="15">
        <f>'[12]Novembro'!$F$5</f>
        <v>76</v>
      </c>
      <c r="C17" s="15">
        <f>'[12]Novembro'!$F$6</f>
        <v>72</v>
      </c>
      <c r="D17" s="15">
        <f>'[12]Novembro'!$F$7</f>
        <v>87</v>
      </c>
      <c r="E17" s="15">
        <f>'[12]Novembro'!$F$8</f>
        <v>86</v>
      </c>
      <c r="F17" s="15">
        <f>'[12]Novembro'!$F$9</f>
        <v>98</v>
      </c>
      <c r="G17" s="15">
        <f>'[12]Novembro'!$F$10</f>
        <v>98</v>
      </c>
      <c r="H17" s="15">
        <f>'[12]Novembro'!$F$11</f>
        <v>92</v>
      </c>
      <c r="I17" s="15">
        <f>'[12]Novembro'!$F$12</f>
        <v>96</v>
      </c>
      <c r="J17" s="15">
        <f>'[12]Novembro'!$F$13</f>
        <v>91</v>
      </c>
      <c r="K17" s="15">
        <f>'[12]Novembro'!$F$14</f>
        <v>88</v>
      </c>
      <c r="L17" s="15">
        <f>'[12]Novembro'!$F$15</f>
        <v>72</v>
      </c>
      <c r="M17" s="15">
        <f>'[12]Novembro'!$F$16</f>
        <v>95</v>
      </c>
      <c r="N17" s="15">
        <f>'[12]Novembro'!$F$17</f>
        <v>96</v>
      </c>
      <c r="O17" s="15">
        <f>'[12]Novembro'!$F$18</f>
        <v>92</v>
      </c>
      <c r="P17" s="15">
        <f>'[12]Novembro'!$F$19</f>
        <v>98</v>
      </c>
      <c r="Q17" s="15">
        <f>'[12]Novembro'!$F$20</f>
        <v>98</v>
      </c>
      <c r="R17" s="15">
        <f>'[12]Novembro'!$F$21</f>
        <v>93</v>
      </c>
      <c r="S17" s="15">
        <f>'[12]Novembro'!$F$22</f>
        <v>90</v>
      </c>
      <c r="T17" s="15">
        <f>'[12]Novembro'!$F$23</f>
        <v>95</v>
      </c>
      <c r="U17" s="15">
        <f>'[12]Novembro'!$F$24</f>
        <v>98</v>
      </c>
      <c r="V17" s="15">
        <f>'[12]Novembro'!$F$25</f>
        <v>98</v>
      </c>
      <c r="W17" s="15">
        <f>'[12]Novembro'!$F$26</f>
        <v>96</v>
      </c>
      <c r="X17" s="15">
        <f>'[12]Novembro'!$F$27</f>
        <v>97</v>
      </c>
      <c r="Y17" s="15">
        <f>'[12]Novembro'!$F$28</f>
        <v>89</v>
      </c>
      <c r="Z17" s="15">
        <f>'[12]Novembro'!$F$29</f>
        <v>96</v>
      </c>
      <c r="AA17" s="15">
        <f>'[12]Novembro'!$F$30</f>
        <v>94</v>
      </c>
      <c r="AB17" s="15">
        <f>'[12]Novembro'!$F$31</f>
        <v>93</v>
      </c>
      <c r="AC17" s="15">
        <f>'[12]Novembro'!$F$32</f>
        <v>96</v>
      </c>
      <c r="AD17" s="15">
        <f>'[12]Novembro'!$F$33</f>
        <v>98</v>
      </c>
      <c r="AE17" s="15">
        <f>'[12]Novembro'!$F$34</f>
        <v>98</v>
      </c>
      <c r="AF17" s="17">
        <f t="shared" si="3"/>
        <v>98</v>
      </c>
      <c r="AG17" s="26">
        <f t="shared" si="4"/>
        <v>92.2</v>
      </c>
    </row>
    <row r="18" spans="1:33" ht="16.5" customHeight="1">
      <c r="A18" s="10" t="s">
        <v>12</v>
      </c>
      <c r="B18" s="15">
        <f>'[13]Novembro'!$F$5</f>
        <v>95</v>
      </c>
      <c r="C18" s="15">
        <f>'[13]Novembro'!$F$6</f>
        <v>84</v>
      </c>
      <c r="D18" s="15">
        <f>'[13]Novembro'!$F$7</f>
        <v>94</v>
      </c>
      <c r="E18" s="15">
        <f>'[13]Novembro'!$F$8</f>
        <v>92</v>
      </c>
      <c r="F18" s="15">
        <f>'[13]Novembro'!$F$9</f>
        <v>97</v>
      </c>
      <c r="G18" s="15">
        <f>'[13]Novembro'!$F$10</f>
        <v>97</v>
      </c>
      <c r="H18" s="15">
        <f>'[13]Novembro'!$F$11</f>
        <v>95</v>
      </c>
      <c r="I18" s="15">
        <f>'[13]Novembro'!$F$12</f>
        <v>95</v>
      </c>
      <c r="J18" s="15">
        <f>'[13]Novembro'!$F$13</f>
        <v>93</v>
      </c>
      <c r="K18" s="15">
        <f>'[13]Novembro'!$F$14</f>
        <v>74</v>
      </c>
      <c r="L18" s="15">
        <f>'[13]Novembro'!$F$15</f>
        <v>86</v>
      </c>
      <c r="M18" s="15">
        <f>'[13]Novembro'!$F$16</f>
        <v>88</v>
      </c>
      <c r="N18" s="15">
        <f>'[13]Novembro'!$F$17</f>
        <v>87</v>
      </c>
      <c r="O18" s="15">
        <f>'[13]Novembro'!$F$18</f>
        <v>84</v>
      </c>
      <c r="P18" s="15">
        <f>'[13]Novembro'!$F$19</f>
        <v>95</v>
      </c>
      <c r="Q18" s="15">
        <f>'[13]Novembro'!$F$20</f>
        <v>97</v>
      </c>
      <c r="R18" s="15">
        <f>'[13]Novembro'!$F$21</f>
        <v>96</v>
      </c>
      <c r="S18" s="15">
        <f>'[13]Novembro'!$F$22</f>
        <v>90</v>
      </c>
      <c r="T18" s="15">
        <f>'[13]Novembro'!$F$23</f>
        <v>95</v>
      </c>
      <c r="U18" s="15">
        <f>'[13]Novembro'!$F$24</f>
        <v>95</v>
      </c>
      <c r="V18" s="15">
        <f>'[13]Novembro'!$F$25</f>
        <v>96</v>
      </c>
      <c r="W18" s="15">
        <f>'[13]Novembro'!$F$26</f>
        <v>96</v>
      </c>
      <c r="X18" s="15">
        <f>'[13]Novembro'!$F$27</f>
        <v>95</v>
      </c>
      <c r="Y18" s="15">
        <f>'[13]Novembro'!$F$28</f>
        <v>90</v>
      </c>
      <c r="Z18" s="15">
        <f>'[13]Novembro'!$F$29</f>
        <v>94</v>
      </c>
      <c r="AA18" s="15">
        <f>'[13]Novembro'!$F$30</f>
        <v>91</v>
      </c>
      <c r="AB18" s="15">
        <f>'[13]Novembro'!$F$31</f>
        <v>94</v>
      </c>
      <c r="AC18" s="15">
        <f>'[13]Novembro'!$F$32</f>
        <v>96</v>
      </c>
      <c r="AD18" s="15">
        <f>'[13]Novembro'!$F$33</f>
        <v>96</v>
      </c>
      <c r="AE18" s="15">
        <f>'[13]Novembro'!$F$34</f>
        <v>96</v>
      </c>
      <c r="AF18" s="17">
        <f t="shared" si="3"/>
        <v>97</v>
      </c>
      <c r="AG18" s="26">
        <f t="shared" si="4"/>
        <v>92.43333333333334</v>
      </c>
    </row>
    <row r="19" spans="1:33" ht="16.5" customHeight="1">
      <c r="A19" s="10" t="s">
        <v>13</v>
      </c>
      <c r="B19" s="15">
        <f>'[14]Novembro'!$F$5</f>
        <v>94</v>
      </c>
      <c r="C19" s="15">
        <f>'[14]Novembro'!$F$6</f>
        <v>95</v>
      </c>
      <c r="D19" s="15">
        <f>'[14]Novembro'!$F$7</f>
        <v>94</v>
      </c>
      <c r="E19" s="15">
        <f>'[14]Novembro'!$F$8</f>
        <v>89</v>
      </c>
      <c r="F19" s="15">
        <f>'[14]Novembro'!$F$9</f>
        <v>97</v>
      </c>
      <c r="G19" s="15">
        <f>'[14]Novembro'!$F$10</f>
        <v>97</v>
      </c>
      <c r="H19" s="15">
        <f>'[14]Novembro'!$F$11</f>
        <v>97</v>
      </c>
      <c r="I19" s="15">
        <f>'[14]Novembro'!$F$12</f>
        <v>95</v>
      </c>
      <c r="J19" s="15">
        <f>'[14]Novembro'!$F$13</f>
        <v>95</v>
      </c>
      <c r="K19" s="15">
        <f>'[14]Novembro'!$F$14</f>
        <v>95</v>
      </c>
      <c r="L19" s="15">
        <f>'[14]Novembro'!$F$15</f>
        <v>95</v>
      </c>
      <c r="M19" s="15">
        <f>'[14]Novembro'!$F$16</f>
        <v>93</v>
      </c>
      <c r="N19" s="15">
        <f>'[14]Novembro'!$F$17</f>
        <v>92</v>
      </c>
      <c r="O19" s="15">
        <f>'[14]Novembro'!$F$18</f>
        <v>97</v>
      </c>
      <c r="P19" s="15">
        <f>'[14]Novembro'!$F$19</f>
        <v>97</v>
      </c>
      <c r="Q19" s="15">
        <f>'[14]Novembro'!$F$20</f>
        <v>97</v>
      </c>
      <c r="R19" s="15">
        <f>'[14]Novembro'!$F$21</f>
        <v>98</v>
      </c>
      <c r="S19" s="15">
        <f>'[14]Novembro'!$F$22</f>
        <v>96</v>
      </c>
      <c r="T19" s="15">
        <f>'[14]Novembro'!$F$23</f>
        <v>93</v>
      </c>
      <c r="U19" s="15">
        <f>'[14]Novembro'!$F$24</f>
        <v>89</v>
      </c>
      <c r="V19" s="15">
        <f>'[14]Novembro'!$F$25</f>
        <v>94</v>
      </c>
      <c r="W19" s="15">
        <f>'[14]Novembro'!$F$26</f>
        <v>96</v>
      </c>
      <c r="X19" s="15">
        <f>'[14]Novembro'!$F$27</f>
        <v>97</v>
      </c>
      <c r="Y19" s="15">
        <f>'[14]Novembro'!$F$28</f>
        <v>94</v>
      </c>
      <c r="Z19" s="15">
        <f>'[14]Novembro'!$F$29</f>
        <v>96</v>
      </c>
      <c r="AA19" s="15">
        <f>'[14]Novembro'!$F$30</f>
        <v>89</v>
      </c>
      <c r="AB19" s="15">
        <f>'[14]Novembro'!$F$31</f>
        <v>92</v>
      </c>
      <c r="AC19" s="15">
        <f>'[14]Novembro'!$F$32</f>
        <v>89</v>
      </c>
      <c r="AD19" s="15">
        <f>'[14]Novembro'!$F$33</f>
        <v>97</v>
      </c>
      <c r="AE19" s="15">
        <f>'[14]Novembro'!$F$34</f>
        <v>96</v>
      </c>
      <c r="AF19" s="17">
        <f t="shared" si="3"/>
        <v>98</v>
      </c>
      <c r="AG19" s="26">
        <f t="shared" si="4"/>
        <v>94.5</v>
      </c>
    </row>
    <row r="20" spans="1:33" ht="16.5" customHeight="1">
      <c r="A20" s="10" t="s">
        <v>14</v>
      </c>
      <c r="B20" s="15">
        <f>'[15]Novembro'!$F$5</f>
        <v>94</v>
      </c>
      <c r="C20" s="15">
        <f>'[15]Novembro'!$F$6</f>
        <v>76</v>
      </c>
      <c r="D20" s="15">
        <f>'[15]Novembro'!$F$7</f>
        <v>92</v>
      </c>
      <c r="E20" s="15">
        <f>'[15]Novembro'!$F$8</f>
        <v>90</v>
      </c>
      <c r="F20" s="15">
        <f>'[15]Novembro'!$F$9</f>
        <v>93</v>
      </c>
      <c r="G20" s="15">
        <f>'[15]Novembro'!$F$10</f>
        <v>95</v>
      </c>
      <c r="H20" s="15">
        <f>'[15]Novembro'!$F$11</f>
        <v>94</v>
      </c>
      <c r="I20" s="15">
        <f>'[15]Novembro'!$F$12</f>
        <v>77</v>
      </c>
      <c r="J20" s="15">
        <f>'[15]Novembro'!$F$13</f>
        <v>83</v>
      </c>
      <c r="K20" s="15">
        <f>'[15]Novembro'!$F$14</f>
        <v>95</v>
      </c>
      <c r="L20" s="15">
        <f>'[15]Novembro'!$F$15</f>
        <v>90</v>
      </c>
      <c r="M20" s="15">
        <f>'[15]Novembro'!$F$16</f>
        <v>82</v>
      </c>
      <c r="N20" s="15">
        <f>'[15]Novembro'!$F$17</f>
        <v>86</v>
      </c>
      <c r="O20" s="15">
        <f>'[15]Novembro'!$F$18</f>
        <v>94</v>
      </c>
      <c r="P20" s="15">
        <f>'[15]Novembro'!$F$19</f>
        <v>97</v>
      </c>
      <c r="Q20" s="15">
        <f>'[15]Novembro'!$F$20</f>
        <v>94</v>
      </c>
      <c r="R20" s="15">
        <f>'[15]Novembro'!$F$21</f>
        <v>93</v>
      </c>
      <c r="S20" s="15">
        <f>'[15]Novembro'!$F$22</f>
        <v>93</v>
      </c>
      <c r="T20" s="15">
        <f>'[15]Novembro'!$F$23</f>
        <v>90</v>
      </c>
      <c r="U20" s="15">
        <f>'[15]Novembro'!$F$24</f>
        <v>88</v>
      </c>
      <c r="V20" s="15">
        <f>'[15]Novembro'!$F$25</f>
        <v>91</v>
      </c>
      <c r="W20" s="15">
        <f>'[15]Novembro'!$F$26</f>
        <v>94</v>
      </c>
      <c r="X20" s="15">
        <f>'[15]Novembro'!$F$27</f>
        <v>94</v>
      </c>
      <c r="Y20" s="15">
        <f>'[15]Novembro'!$F$28</f>
        <v>92</v>
      </c>
      <c r="Z20" s="15">
        <f>'[15]Novembro'!$F$29</f>
        <v>89</v>
      </c>
      <c r="AA20" s="15">
        <f>'[15]Novembro'!$F$30</f>
        <v>94</v>
      </c>
      <c r="AB20" s="15">
        <f>'[15]Novembro'!$F$31</f>
        <v>93</v>
      </c>
      <c r="AC20" s="15">
        <f>'[15]Novembro'!$F$32</f>
        <v>89</v>
      </c>
      <c r="AD20" s="15">
        <f>'[15]Novembro'!$F$33</f>
        <v>93</v>
      </c>
      <c r="AE20" s="15">
        <f>'[15]Novembro'!$F$34</f>
        <v>93</v>
      </c>
      <c r="AF20" s="17">
        <f t="shared" si="3"/>
        <v>97</v>
      </c>
      <c r="AG20" s="26">
        <f t="shared" si="4"/>
        <v>90.6</v>
      </c>
    </row>
    <row r="21" spans="1:33" ht="16.5" customHeight="1">
      <c r="A21" s="10" t="s">
        <v>15</v>
      </c>
      <c r="B21" s="15">
        <f>'[16]Novembro'!$F$5</f>
        <v>49</v>
      </c>
      <c r="C21" s="15">
        <f>'[16]Novembro'!$F$6</f>
        <v>59</v>
      </c>
      <c r="D21" s="15">
        <f>'[16]Novembro'!$F$7</f>
        <v>55</v>
      </c>
      <c r="E21" s="15">
        <f>'[16]Novembro'!$F$8</f>
        <v>58</v>
      </c>
      <c r="F21" s="15">
        <f>'[16]Novembro'!$F$9</f>
        <v>99</v>
      </c>
      <c r="G21" s="15">
        <f>'[16]Novembro'!$F$10</f>
        <v>94</v>
      </c>
      <c r="H21" s="15">
        <f>'[16]Novembro'!$F$11</f>
        <v>60</v>
      </c>
      <c r="I21" s="15">
        <f>'[16]Novembro'!$F$12</f>
        <v>78</v>
      </c>
      <c r="J21" s="15">
        <f>'[16]Novembro'!$F$13</f>
        <v>90</v>
      </c>
      <c r="K21" s="15">
        <f>'[16]Novembro'!$F$14</f>
        <v>99</v>
      </c>
      <c r="L21" s="15">
        <f>'[16]Novembro'!$F$15</f>
        <v>64</v>
      </c>
      <c r="M21" s="15">
        <f>'[16]Novembro'!$F$16</f>
        <v>82</v>
      </c>
      <c r="N21" s="15">
        <f>'[16]Novembro'!$F$17</f>
        <v>84</v>
      </c>
      <c r="O21" s="15">
        <f>'[16]Novembro'!$F$18</f>
        <v>84</v>
      </c>
      <c r="P21" s="15">
        <f>'[16]Novembro'!$F$19</f>
        <v>88</v>
      </c>
      <c r="Q21" s="15">
        <f>'[16]Novembro'!$F$20</f>
        <v>97</v>
      </c>
      <c r="R21" s="15">
        <f>'[16]Novembro'!$F$21</f>
        <v>84</v>
      </c>
      <c r="S21" s="15">
        <f>'[16]Novembro'!$F$22</f>
        <v>61</v>
      </c>
      <c r="T21" s="15">
        <f>'[16]Novembro'!$F$23</f>
        <v>70</v>
      </c>
      <c r="U21" s="15">
        <f>'[16]Novembro'!$F$24</f>
        <v>99</v>
      </c>
      <c r="V21" s="15">
        <f>'[16]Novembro'!$F$25</f>
        <v>99</v>
      </c>
      <c r="W21" s="15">
        <f>'[16]Novembro'!$F$26</f>
        <v>99</v>
      </c>
      <c r="X21" s="15">
        <f>'[16]Novembro'!$F$27</f>
        <v>85</v>
      </c>
      <c r="Y21" s="15">
        <f>'[16]Novembro'!$F$28</f>
        <v>87</v>
      </c>
      <c r="Z21" s="15">
        <f>'[16]Novembro'!$F$29</f>
        <v>85</v>
      </c>
      <c r="AA21" s="15">
        <f>'[16]Novembro'!$F$30</f>
        <v>75</v>
      </c>
      <c r="AB21" s="15">
        <f>'[16]Novembro'!$F$31</f>
        <v>65</v>
      </c>
      <c r="AC21" s="15">
        <f>'[16]Novembro'!$F$32</f>
        <v>99</v>
      </c>
      <c r="AD21" s="15">
        <f>'[16]Novembro'!$F$33</f>
        <v>98</v>
      </c>
      <c r="AE21" s="15">
        <f>'[16]Novembro'!$F$34</f>
        <v>99</v>
      </c>
      <c r="AF21" s="17">
        <f t="shared" si="3"/>
        <v>99</v>
      </c>
      <c r="AG21" s="26">
        <f t="shared" si="4"/>
        <v>81.5</v>
      </c>
    </row>
    <row r="22" spans="1:33" ht="16.5" customHeight="1">
      <c r="A22" s="10" t="s">
        <v>16</v>
      </c>
      <c r="B22" s="15">
        <f>'[17]Novembro'!$F$5</f>
        <v>67</v>
      </c>
      <c r="C22" s="15">
        <f>'[17]Novembro'!$F$6</f>
        <v>74</v>
      </c>
      <c r="D22" s="15">
        <f>'[17]Novembro'!$F$7</f>
        <v>75</v>
      </c>
      <c r="E22" s="15">
        <f>'[17]Novembro'!$F$8</f>
        <v>76</v>
      </c>
      <c r="F22" s="15">
        <f>'[17]Novembro'!$F$9</f>
        <v>97</v>
      </c>
      <c r="G22" s="15">
        <f>'[17]Novembro'!$F$10</f>
        <v>96</v>
      </c>
      <c r="H22" s="15">
        <f>'[17]Novembro'!$F$11</f>
        <v>93</v>
      </c>
      <c r="I22" s="15">
        <f>'[17]Novembro'!$F$12</f>
        <v>78</v>
      </c>
      <c r="J22" s="15">
        <f>'[17]Novembro'!$F$13</f>
        <v>77</v>
      </c>
      <c r="K22" s="15">
        <f>'[17]Novembro'!$F$14</f>
        <v>79</v>
      </c>
      <c r="L22" s="15">
        <f>'[17]Novembro'!$F$15</f>
        <v>74</v>
      </c>
      <c r="M22" s="15">
        <f>'[17]Novembro'!$F$16</f>
        <v>74</v>
      </c>
      <c r="N22" s="15">
        <f>'[17]Novembro'!$F$17</f>
        <v>80</v>
      </c>
      <c r="O22" s="15">
        <f>'[17]Novembro'!$F$18</f>
        <v>87</v>
      </c>
      <c r="P22" s="15">
        <f>'[17]Novembro'!$F$19</f>
        <v>96</v>
      </c>
      <c r="Q22" s="15">
        <f>'[17]Novembro'!$F$20</f>
        <v>97</v>
      </c>
      <c r="R22" s="15">
        <f>'[17]Novembro'!$F$21</f>
        <v>93</v>
      </c>
      <c r="S22" s="15">
        <f>'[17]Novembro'!$F$22</f>
        <v>61</v>
      </c>
      <c r="T22" s="15">
        <f>'[17]Novembro'!$F$23</f>
        <v>91</v>
      </c>
      <c r="U22" s="15">
        <f>'[17]Novembro'!$F$24</f>
        <v>94</v>
      </c>
      <c r="V22" s="15">
        <f>'[17]Novembro'!$F$25</f>
        <v>94</v>
      </c>
      <c r="W22" s="15">
        <f>'[17]Novembro'!$F$26</f>
        <v>96</v>
      </c>
      <c r="X22" s="15">
        <f>'[17]Novembro'!$F$27</f>
        <v>94</v>
      </c>
      <c r="Y22" s="15">
        <f>'[17]Novembro'!$F$28</f>
        <v>86</v>
      </c>
      <c r="Z22" s="15">
        <f>'[17]Novembro'!$F$29</f>
        <v>93</v>
      </c>
      <c r="AA22" s="15">
        <f>'[17]Novembro'!$F$30</f>
        <v>91</v>
      </c>
      <c r="AB22" s="15">
        <f>'[17]Novembro'!$F$31</f>
        <v>86</v>
      </c>
      <c r="AC22" s="15">
        <f>'[17]Novembro'!$F$32</f>
        <v>95</v>
      </c>
      <c r="AD22" s="15">
        <f>'[17]Novembro'!$F$33</f>
        <v>91</v>
      </c>
      <c r="AE22" s="15">
        <f>'[17]Novembro'!$F$34</f>
        <v>95</v>
      </c>
      <c r="AF22" s="17">
        <f t="shared" si="3"/>
        <v>97</v>
      </c>
      <c r="AG22" s="26">
        <f t="shared" si="4"/>
        <v>86</v>
      </c>
    </row>
    <row r="23" spans="1:33" ht="16.5" customHeight="1">
      <c r="A23" s="10" t="s">
        <v>17</v>
      </c>
      <c r="B23" s="15">
        <f>'[18]Novembro'!$F$5</f>
        <v>82</v>
      </c>
      <c r="C23" s="15">
        <f>'[18]Novembro'!$F$6</f>
        <v>80</v>
      </c>
      <c r="D23" s="15">
        <f>'[18]Novembro'!$F$7</f>
        <v>95</v>
      </c>
      <c r="E23" s="15">
        <f>'[18]Novembro'!$F$8</f>
        <v>89</v>
      </c>
      <c r="F23" s="15">
        <f>'[18]Novembro'!$F$9</f>
        <v>96</v>
      </c>
      <c r="G23" s="15">
        <f>'[18]Novembro'!$F$10</f>
        <v>98</v>
      </c>
      <c r="H23" s="15">
        <f>'[18]Novembro'!$F$11</f>
        <v>96</v>
      </c>
      <c r="I23" s="15">
        <f>'[18]Novembro'!$F$12</f>
        <v>83</v>
      </c>
      <c r="J23" s="15">
        <f>'[18]Novembro'!$F$13</f>
        <v>87</v>
      </c>
      <c r="K23" s="15">
        <f>'[18]Novembro'!$F$14</f>
        <v>93</v>
      </c>
      <c r="L23" s="15">
        <f>'[18]Novembro'!$F$15</f>
        <v>84</v>
      </c>
      <c r="M23" s="15">
        <f>'[18]Novembro'!$F$16</f>
        <v>93</v>
      </c>
      <c r="N23" s="15">
        <f>'[18]Novembro'!$F$17</f>
        <v>94</v>
      </c>
      <c r="O23" s="15">
        <f>'[18]Novembro'!$F$18</f>
        <v>88</v>
      </c>
      <c r="P23" s="15">
        <f>'[18]Novembro'!$F$19</f>
        <v>95</v>
      </c>
      <c r="Q23" s="15">
        <f>'[18]Novembro'!$F$20</f>
        <v>97</v>
      </c>
      <c r="R23" s="15">
        <f>'[18]Novembro'!$F$21</f>
        <v>97</v>
      </c>
      <c r="S23" s="15">
        <f>'[18]Novembro'!$F$22</f>
        <v>93</v>
      </c>
      <c r="T23" s="15">
        <f>'[18]Novembro'!$F$23</f>
        <v>82</v>
      </c>
      <c r="U23" s="15">
        <f>'[18]Novembro'!$F$24</f>
        <v>97</v>
      </c>
      <c r="V23" s="15">
        <f>'[18]Novembro'!$F$25</f>
        <v>96</v>
      </c>
      <c r="W23" s="15">
        <f>'[18]Novembro'!$F$26</f>
        <v>95</v>
      </c>
      <c r="X23" s="15">
        <f>'[18]Novembro'!$F$27</f>
        <v>96</v>
      </c>
      <c r="Y23" s="15">
        <f>'[18]Novembro'!$F$28</f>
        <v>94</v>
      </c>
      <c r="Z23" s="15">
        <f>'[18]Novembro'!$F$29</f>
        <v>92</v>
      </c>
      <c r="AA23" s="15">
        <f>'[18]Novembro'!$F$30</f>
        <v>95</v>
      </c>
      <c r="AB23" s="15">
        <f>'[18]Novembro'!$F$31</f>
        <v>94</v>
      </c>
      <c r="AC23" s="15">
        <f>'[18]Novembro'!$F$32</f>
        <v>95</v>
      </c>
      <c r="AD23" s="15">
        <f>'[18]Novembro'!$F$33</f>
        <v>95</v>
      </c>
      <c r="AE23" s="15">
        <f>'[18]Novembro'!$F$34</f>
        <v>96</v>
      </c>
      <c r="AF23" s="17">
        <f t="shared" si="3"/>
        <v>98</v>
      </c>
      <c r="AG23" s="26">
        <f t="shared" si="4"/>
        <v>92.23333333333333</v>
      </c>
    </row>
    <row r="24" spans="1:33" ht="16.5" customHeight="1">
      <c r="A24" s="10" t="s">
        <v>18</v>
      </c>
      <c r="B24" s="15">
        <f>'[19]Novembro'!$F$5</f>
        <v>82</v>
      </c>
      <c r="C24" s="15">
        <f>'[19]Novembro'!$F$6</f>
        <v>80</v>
      </c>
      <c r="D24" s="15">
        <f>'[19]Novembro'!$F$7</f>
        <v>78</v>
      </c>
      <c r="E24" s="15">
        <f>'[19]Novembro'!$F$8</f>
        <v>70</v>
      </c>
      <c r="F24" s="15">
        <f>'[19]Novembro'!$F$9</f>
        <v>96</v>
      </c>
      <c r="G24" s="15">
        <f>'[19]Novembro'!$F$10</f>
        <v>96</v>
      </c>
      <c r="H24" s="15">
        <f>'[19]Novembro'!$F$11</f>
        <v>86</v>
      </c>
      <c r="I24" s="15">
        <f>'[19]Novembro'!$F$12</f>
        <v>81</v>
      </c>
      <c r="J24" s="15">
        <f>'[19]Novembro'!$F$13</f>
        <v>90</v>
      </c>
      <c r="K24" s="15">
        <f>'[19]Novembro'!$F$14</f>
        <v>93</v>
      </c>
      <c r="L24" s="15">
        <f>'[19]Novembro'!$F$15</f>
        <v>83</v>
      </c>
      <c r="M24" s="15">
        <f>'[19]Novembro'!$F$16</f>
        <v>87</v>
      </c>
      <c r="N24" s="15">
        <f>'[19]Novembro'!$F$17</f>
        <v>90</v>
      </c>
      <c r="O24" s="15">
        <f>'[19]Novembro'!$F$18</f>
        <v>95</v>
      </c>
      <c r="P24" s="15">
        <f>'[19]Novembro'!$F$19</f>
        <v>96</v>
      </c>
      <c r="Q24" s="15">
        <f>'[19]Novembro'!$F$20</f>
        <v>96</v>
      </c>
      <c r="R24" s="15">
        <f>'[19]Novembro'!$F$21</f>
        <v>93</v>
      </c>
      <c r="S24" s="15">
        <f>'[19]Novembro'!$F$22</f>
        <v>87</v>
      </c>
      <c r="T24" s="15">
        <f>'[19]Novembro'!$F$23</f>
        <v>74</v>
      </c>
      <c r="U24" s="15">
        <f>'[19]Novembro'!$F$24</f>
        <v>96</v>
      </c>
      <c r="V24" s="15">
        <f>'[19]Novembro'!$F$25</f>
        <v>95</v>
      </c>
      <c r="W24" s="15">
        <f>'[19]Novembro'!$F$26</f>
        <v>95</v>
      </c>
      <c r="X24" s="15">
        <f>'[19]Novembro'!$F$27</f>
        <v>94</v>
      </c>
      <c r="Y24" s="15">
        <f>'[19]Novembro'!$F$28</f>
        <v>90</v>
      </c>
      <c r="Z24" s="15">
        <f>'[19]Novembro'!$F$29</f>
        <v>91</v>
      </c>
      <c r="AA24" s="15">
        <f>'[19]Novembro'!$F$30</f>
        <v>89</v>
      </c>
      <c r="AB24" s="15">
        <f>'[19]Novembro'!$F$31</f>
        <v>86</v>
      </c>
      <c r="AC24" s="15">
        <f>'[19]Novembro'!$F$32</f>
        <v>86</v>
      </c>
      <c r="AD24" s="15">
        <f>'[19]Novembro'!$F$33</f>
        <v>95</v>
      </c>
      <c r="AE24" s="15">
        <f>'[19]Novembro'!$F$34</f>
        <v>95</v>
      </c>
      <c r="AF24" s="17">
        <f t="shared" si="3"/>
        <v>96</v>
      </c>
      <c r="AG24" s="26">
        <f t="shared" si="4"/>
        <v>88.83333333333333</v>
      </c>
    </row>
    <row r="25" spans="1:33" ht="16.5" customHeight="1">
      <c r="A25" s="10" t="s">
        <v>19</v>
      </c>
      <c r="B25" s="15">
        <f>'[20]Novembro'!$F$5</f>
        <v>60</v>
      </c>
      <c r="C25" s="15">
        <f>'[20]Novembro'!$F$6</f>
        <v>69</v>
      </c>
      <c r="D25" s="15">
        <f>'[20]Novembro'!$F$7</f>
        <v>61</v>
      </c>
      <c r="E25" s="15">
        <f>'[20]Novembro'!$F$8</f>
        <v>54</v>
      </c>
      <c r="F25" s="15">
        <f>'[20]Novembro'!$F$9</f>
        <v>94</v>
      </c>
      <c r="G25" s="15">
        <f>'[20]Novembro'!$F$10</f>
        <v>87</v>
      </c>
      <c r="H25" s="15">
        <f>'[20]Novembro'!$F$11</f>
        <v>71</v>
      </c>
      <c r="I25" s="15">
        <f>'[20]Novembro'!$F$12</f>
        <v>73</v>
      </c>
      <c r="J25" s="15">
        <f>'[20]Novembro'!$F$13</f>
        <v>78</v>
      </c>
      <c r="K25" s="15">
        <f>'[20]Novembro'!$F$14</f>
        <v>94</v>
      </c>
      <c r="L25" s="15">
        <f>'[20]Novembro'!$F$15</f>
        <v>69</v>
      </c>
      <c r="M25" s="15">
        <f>'[20]Novembro'!$F$16</f>
        <v>71</v>
      </c>
      <c r="N25" s="15">
        <f>'[20]Novembro'!$F$17</f>
        <v>80</v>
      </c>
      <c r="O25" s="15">
        <f>'[20]Novembro'!$F$18</f>
        <v>83</v>
      </c>
      <c r="P25" s="15">
        <f>'[20]Novembro'!$F$19</f>
        <v>77</v>
      </c>
      <c r="Q25" s="15">
        <f>'[20]Novembro'!$F$20</f>
        <v>95</v>
      </c>
      <c r="R25" s="15">
        <f>'[20]Novembro'!$F$21</f>
        <v>80</v>
      </c>
      <c r="S25" s="15">
        <f>'[20]Novembro'!$F$22</f>
        <v>65</v>
      </c>
      <c r="T25" s="15">
        <f>'[20]Novembro'!$F$23</f>
        <v>92</v>
      </c>
      <c r="U25" s="15">
        <f>'[20]Novembro'!$F$24</f>
        <v>95</v>
      </c>
      <c r="V25" s="15">
        <f>'[20]Novembro'!$F$25</f>
        <v>96</v>
      </c>
      <c r="W25" s="15">
        <f>'[20]Novembro'!$F$26</f>
        <v>93</v>
      </c>
      <c r="X25" s="15">
        <f>'[20]Novembro'!$F$27</f>
        <v>88</v>
      </c>
      <c r="Y25" s="15">
        <f>'[20]Novembro'!$F$28</f>
        <v>85</v>
      </c>
      <c r="Z25" s="15">
        <f>'[20]Novembro'!$F$29</f>
        <v>88</v>
      </c>
      <c r="AA25" s="15">
        <f>'[20]Novembro'!$F$30</f>
        <v>85</v>
      </c>
      <c r="AB25" s="15">
        <f>'[20]Novembro'!$F$31</f>
        <v>75</v>
      </c>
      <c r="AC25" s="15">
        <f>'[20]Novembro'!$F$32</f>
        <v>95</v>
      </c>
      <c r="AD25" s="15">
        <f>'[20]Novembro'!$F$33</f>
        <v>96</v>
      </c>
      <c r="AE25" s="15">
        <f>'[20]Novembro'!$F$34</f>
        <v>95</v>
      </c>
      <c r="AF25" s="17">
        <f t="shared" si="3"/>
        <v>96</v>
      </c>
      <c r="AG25" s="26">
        <f t="shared" si="4"/>
        <v>81.46666666666667</v>
      </c>
    </row>
    <row r="26" spans="1:33" ht="16.5" customHeight="1">
      <c r="A26" s="10" t="s">
        <v>31</v>
      </c>
      <c r="B26" s="15">
        <f>'[21]Novembro'!$F$5</f>
        <v>96</v>
      </c>
      <c r="C26" s="15">
        <f>'[21]Novembro'!$F$6</f>
        <v>75</v>
      </c>
      <c r="D26" s="15">
        <f>'[21]Novembro'!$F$7</f>
        <v>80</v>
      </c>
      <c r="E26" s="15">
        <f>'[21]Novembro'!$F$8</f>
        <v>56</v>
      </c>
      <c r="F26" s="15">
        <f>'[21]Novembro'!$F$9</f>
        <v>97</v>
      </c>
      <c r="G26" s="15">
        <f>'[21]Novembro'!$F$10</f>
        <v>98</v>
      </c>
      <c r="H26" s="15">
        <f>'[21]Novembro'!$F$11</f>
        <v>81</v>
      </c>
      <c r="I26" s="15">
        <f>'[21]Novembro'!$F$12</f>
        <v>64</v>
      </c>
      <c r="J26" s="15">
        <f>'[21]Novembro'!$F$13</f>
        <v>89</v>
      </c>
      <c r="K26" s="15">
        <f>'[21]Novembro'!$F$14</f>
        <v>91</v>
      </c>
      <c r="L26" s="15">
        <f>'[21]Novembro'!$F$15</f>
        <v>81</v>
      </c>
      <c r="M26" s="15">
        <f>'[21]Novembro'!$F$16</f>
        <v>85</v>
      </c>
      <c r="N26" s="15">
        <f>'[21]Novembro'!$F$17</f>
        <v>84</v>
      </c>
      <c r="O26" s="15">
        <f>'[21]Novembro'!$F$18</f>
        <v>92</v>
      </c>
      <c r="P26" s="15">
        <f>'[21]Novembro'!$F$19</f>
        <v>95</v>
      </c>
      <c r="Q26" s="15">
        <f>'[21]Novembro'!$F$20</f>
        <v>97</v>
      </c>
      <c r="R26" s="15">
        <f>'[21]Novembro'!$F$21</f>
        <v>97</v>
      </c>
      <c r="S26" s="15">
        <f>'[21]Novembro'!$F$22</f>
        <v>82</v>
      </c>
      <c r="T26" s="15">
        <f>'[21]Novembro'!$F$23</f>
        <v>58</v>
      </c>
      <c r="U26" s="15">
        <f>'[21]Novembro'!$F$24</f>
        <v>96</v>
      </c>
      <c r="V26" s="15">
        <f>'[21]Novembro'!$F$25</f>
        <v>95</v>
      </c>
      <c r="W26" s="15">
        <f>'[21]Novembro'!$F$26</f>
        <v>96</v>
      </c>
      <c r="X26" s="15">
        <f>'[21]Novembro'!$F$27</f>
        <v>94</v>
      </c>
      <c r="Y26" s="15">
        <f>'[21]Novembro'!$F$28</f>
        <v>82</v>
      </c>
      <c r="Z26" s="15">
        <f>'[21]Novembro'!$F$29</f>
        <v>93</v>
      </c>
      <c r="AA26" s="15">
        <f>'[21]Novembro'!$F$30</f>
        <v>86</v>
      </c>
      <c r="AB26" s="15">
        <f>'[21]Novembro'!$F$31</f>
        <v>70</v>
      </c>
      <c r="AC26" s="15">
        <f>'[21]Novembro'!$F$32</f>
        <v>95</v>
      </c>
      <c r="AD26" s="15">
        <f>'[21]Novembro'!$F$33</f>
        <v>96</v>
      </c>
      <c r="AE26" s="15">
        <f>'[21]Novembro'!$F$34</f>
        <v>96</v>
      </c>
      <c r="AF26" s="17">
        <f t="shared" si="3"/>
        <v>98</v>
      </c>
      <c r="AG26" s="26">
        <f t="shared" si="4"/>
        <v>86.56666666666666</v>
      </c>
    </row>
    <row r="27" spans="1:33" ht="16.5" customHeight="1">
      <c r="A27" s="10" t="s">
        <v>20</v>
      </c>
      <c r="B27" s="15">
        <f>'[22]Novembro'!$F$5</f>
        <v>93</v>
      </c>
      <c r="C27" s="15">
        <f>'[22]Novembro'!$F$6</f>
        <v>66</v>
      </c>
      <c r="D27" s="15">
        <f>'[22]Novembro'!$F$7</f>
        <v>82</v>
      </c>
      <c r="E27" s="15">
        <f>'[22]Novembro'!$F$8</f>
        <v>75</v>
      </c>
      <c r="F27" s="15">
        <f>'[22]Novembro'!$F$9</f>
        <v>90</v>
      </c>
      <c r="G27" s="15">
        <f>'[22]Novembro'!$F$10</f>
        <v>94</v>
      </c>
      <c r="H27" s="15">
        <f>'[22]Novembro'!$F$11</f>
        <v>85</v>
      </c>
      <c r="I27" s="15">
        <f>'[22]Novembro'!$F$12</f>
        <v>79</v>
      </c>
      <c r="J27" s="15">
        <f>'[22]Novembro'!$F$13</f>
        <v>81</v>
      </c>
      <c r="K27" s="15">
        <f>'[22]Novembro'!$F$14</f>
        <v>95</v>
      </c>
      <c r="L27" s="15">
        <f>'[22]Novembro'!$F$15</f>
        <v>85</v>
      </c>
      <c r="M27" s="15">
        <f>'[22]Novembro'!$F$16</f>
        <v>81</v>
      </c>
      <c r="N27" s="15">
        <f>'[22]Novembro'!$F$17</f>
        <v>80</v>
      </c>
      <c r="O27" s="15">
        <f>'[22]Novembro'!$F$18</f>
        <v>79</v>
      </c>
      <c r="P27" s="15">
        <f>'[22]Novembro'!$F$19</f>
        <v>95</v>
      </c>
      <c r="Q27" s="15">
        <f>'[22]Novembro'!$F$20</f>
        <v>95</v>
      </c>
      <c r="R27" s="15">
        <f>'[22]Novembro'!$F$21</f>
        <v>89</v>
      </c>
      <c r="S27" s="15">
        <f>'[22]Novembro'!$F$22</f>
        <v>78</v>
      </c>
      <c r="T27" s="15">
        <f>'[22]Novembro'!$F$23</f>
        <v>88</v>
      </c>
      <c r="U27" s="15">
        <f>'[22]Novembro'!$F$24</f>
        <v>94</v>
      </c>
      <c r="V27" s="15">
        <f>'[22]Novembro'!$F$25</f>
        <v>95</v>
      </c>
      <c r="W27" s="15">
        <f>'[22]Novembro'!$F$26</f>
        <v>94</v>
      </c>
      <c r="X27" s="15">
        <f>'[22]Novembro'!$F$27</f>
        <v>94</v>
      </c>
      <c r="Y27" s="15">
        <f>'[22]Novembro'!$F$28</f>
        <v>91</v>
      </c>
      <c r="Z27" s="15">
        <f>'[22]Novembro'!$F$29</f>
        <v>84</v>
      </c>
      <c r="AA27" s="15">
        <f>'[22]Novembro'!$F$30</f>
        <v>77</v>
      </c>
      <c r="AB27" s="15">
        <f>'[22]Novembro'!$F$31</f>
        <v>81</v>
      </c>
      <c r="AC27" s="15">
        <f>'[22]Novembro'!$F$32</f>
        <v>79</v>
      </c>
      <c r="AD27" s="15">
        <f>'[22]Novembro'!$F$33</f>
        <v>92</v>
      </c>
      <c r="AE27" s="15">
        <f>'[22]Novembro'!$F$34</f>
        <v>97</v>
      </c>
      <c r="AF27" s="17">
        <f>MAX(B27:AE27)</f>
        <v>97</v>
      </c>
      <c r="AG27" s="26">
        <f>AVERAGE(B27:AE27)</f>
        <v>86.26666666666667</v>
      </c>
    </row>
    <row r="28" spans="1:34" s="5" customFormat="1" ht="16.5" customHeight="1">
      <c r="A28" s="14" t="s">
        <v>34</v>
      </c>
      <c r="B28" s="22">
        <f>MAX(B6:B27)</f>
        <v>97</v>
      </c>
      <c r="C28" s="22">
        <f aca="true" t="shared" si="5" ref="C28:O28">MAX(C6:C27)</f>
        <v>95</v>
      </c>
      <c r="D28" s="22">
        <f>MAX(D6:D27)</f>
        <v>95</v>
      </c>
      <c r="E28" s="22">
        <f t="shared" si="5"/>
        <v>92</v>
      </c>
      <c r="F28" s="22">
        <f t="shared" si="5"/>
        <v>99</v>
      </c>
      <c r="G28" s="22">
        <f t="shared" si="5"/>
        <v>100</v>
      </c>
      <c r="H28" s="22">
        <f t="shared" si="5"/>
        <v>97</v>
      </c>
      <c r="I28" s="22">
        <f t="shared" si="5"/>
        <v>96</v>
      </c>
      <c r="J28" s="22">
        <f t="shared" si="5"/>
        <v>95</v>
      </c>
      <c r="K28" s="22">
        <f t="shared" si="5"/>
        <v>99</v>
      </c>
      <c r="L28" s="22">
        <f t="shared" si="5"/>
        <v>95</v>
      </c>
      <c r="M28" s="22">
        <f t="shared" si="5"/>
        <v>95</v>
      </c>
      <c r="N28" s="22">
        <f t="shared" si="5"/>
        <v>96</v>
      </c>
      <c r="O28" s="22">
        <f t="shared" si="5"/>
        <v>97</v>
      </c>
      <c r="P28" s="22">
        <f aca="true" t="shared" si="6" ref="P28:U28">MAX(P6:P27)</f>
        <v>98</v>
      </c>
      <c r="Q28" s="22">
        <f t="shared" si="6"/>
        <v>98</v>
      </c>
      <c r="R28" s="22">
        <f t="shared" si="6"/>
        <v>98</v>
      </c>
      <c r="S28" s="22">
        <f t="shared" si="6"/>
        <v>96</v>
      </c>
      <c r="T28" s="22">
        <f t="shared" si="6"/>
        <v>95</v>
      </c>
      <c r="U28" s="22">
        <f t="shared" si="6"/>
        <v>99</v>
      </c>
      <c r="V28" s="22">
        <f aca="true" t="shared" si="7" ref="V28:AE28">MAX(V6:V27)</f>
        <v>99</v>
      </c>
      <c r="W28" s="22">
        <f t="shared" si="7"/>
        <v>99</v>
      </c>
      <c r="X28" s="22">
        <f t="shared" si="7"/>
        <v>97</v>
      </c>
      <c r="Y28" s="22">
        <f t="shared" si="7"/>
        <v>95</v>
      </c>
      <c r="Z28" s="22">
        <f t="shared" si="7"/>
        <v>96</v>
      </c>
      <c r="AA28" s="22">
        <f t="shared" si="7"/>
        <v>95</v>
      </c>
      <c r="AB28" s="22">
        <f t="shared" si="7"/>
        <v>94</v>
      </c>
      <c r="AC28" s="22">
        <f t="shared" si="7"/>
        <v>99</v>
      </c>
      <c r="AD28" s="22">
        <f t="shared" si="7"/>
        <v>98</v>
      </c>
      <c r="AE28" s="22">
        <f t="shared" si="7"/>
        <v>99</v>
      </c>
      <c r="AF28" s="18">
        <f>MAX(AF5:AF27)</f>
        <v>100</v>
      </c>
      <c r="AG28" s="37">
        <f>AVERAGE(AG5:AG27)</f>
        <v>87.79855072463768</v>
      </c>
      <c r="AH28" s="13"/>
    </row>
  </sheetData>
  <sheetProtection password="C6EC" sheet="1" objects="1" scenarios="1"/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P3:P4"/>
    <mergeCell ref="Q3:Q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C16">
      <selection activeCell="AG29" sqref="AG29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6.8515625" style="6" bestFit="1" customWidth="1"/>
    <col min="33" max="33" width="6.57421875" style="1" bestFit="1" customWidth="1"/>
  </cols>
  <sheetData>
    <row r="1" spans="1:32" ht="19.5" customHeight="1" thickBo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3" s="4" customFormat="1" ht="19.5" customHeight="1">
      <c r="A2" s="68" t="s">
        <v>21</v>
      </c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s="5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43</v>
      </c>
      <c r="AG3" s="35" t="s">
        <v>41</v>
      </c>
    </row>
    <row r="4" spans="1:33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  <c r="AG4" s="34" t="s">
        <v>40</v>
      </c>
    </row>
    <row r="5" spans="1:33" s="5" customFormat="1" ht="19.5" customHeight="1" thickTop="1">
      <c r="A5" s="9" t="s">
        <v>50</v>
      </c>
      <c r="B5" s="47">
        <f>'[23]Novembro'!$G$5</f>
        <v>23</v>
      </c>
      <c r="C5" s="47">
        <f>'[23]Novembro'!$G$6</f>
        <v>16</v>
      </c>
      <c r="D5" s="47">
        <f>'[23]Novembro'!$G$7</f>
        <v>17</v>
      </c>
      <c r="E5" s="47">
        <f>'[23]Novembro'!$G$8</f>
        <v>17</v>
      </c>
      <c r="F5" s="47">
        <f>'[23]Novembro'!$G$9</f>
        <v>37</v>
      </c>
      <c r="G5" s="47">
        <f>'[23]Novembro'!$G$10</f>
        <v>31</v>
      </c>
      <c r="H5" s="47">
        <f>'[23]Novembro'!$G$11</f>
        <v>23</v>
      </c>
      <c r="I5" s="47">
        <f>'[23]Novembro'!$G$12</f>
        <v>33</v>
      </c>
      <c r="J5" s="47">
        <f>'[23]Novembro'!$G$13</f>
        <v>37</v>
      </c>
      <c r="K5" s="47">
        <f>'[23]Novembro'!$G$14</f>
        <v>63</v>
      </c>
      <c r="L5" s="47">
        <f>'[23]Novembro'!$G$15</f>
        <v>50</v>
      </c>
      <c r="M5" s="47">
        <f>'[23]Novembro'!$G$16</f>
        <v>41</v>
      </c>
      <c r="N5" s="47">
        <f>'[23]Novembro'!$G$17</f>
        <v>41</v>
      </c>
      <c r="O5" s="47">
        <f>'[23]Novembro'!$G$18</f>
        <v>47</v>
      </c>
      <c r="P5" s="47">
        <f>'[23]Novembro'!$G$19</f>
        <v>48</v>
      </c>
      <c r="Q5" s="47">
        <f>'[23]Novembro'!$G$20</f>
        <v>58</v>
      </c>
      <c r="R5" s="47">
        <f>'[23]Novembro'!$G$21</f>
        <v>34</v>
      </c>
      <c r="S5" s="47">
        <f>'[23]Novembro'!$G$22</f>
        <v>20</v>
      </c>
      <c r="T5" s="47">
        <f>'[23]Novembro'!$G$23</f>
        <v>25</v>
      </c>
      <c r="U5" s="47">
        <f>'[23]Novembro'!$G$24</f>
        <v>54</v>
      </c>
      <c r="V5" s="47">
        <f>'[23]Novembro'!$G$25</f>
        <v>37</v>
      </c>
      <c r="W5" s="47">
        <f>'[23]Novembro'!$G$26</f>
        <v>47</v>
      </c>
      <c r="X5" s="47">
        <f>'[23]Novembro'!$G$27</f>
        <v>33</v>
      </c>
      <c r="Y5" s="47">
        <f>'[23]Novembro'!$G$28</f>
        <v>31</v>
      </c>
      <c r="Z5" s="47">
        <f>'[23]Novembro'!$G$29</f>
        <v>38</v>
      </c>
      <c r="AA5" s="47">
        <f>'[23]Novembro'!$G$30</f>
        <v>30</v>
      </c>
      <c r="AB5" s="47">
        <f>'[23]Novembro'!$G$31</f>
        <v>25</v>
      </c>
      <c r="AC5" s="47">
        <f>'[23]Novembro'!$G$32</f>
        <v>39</v>
      </c>
      <c r="AD5" s="47">
        <f>'[23]Novembro'!$G$33</f>
        <v>49</v>
      </c>
      <c r="AE5" s="47">
        <f>'[23]Novembro'!$G$34</f>
        <v>43</v>
      </c>
      <c r="AF5" s="52">
        <f>MIN(B5:AE5)</f>
        <v>16</v>
      </c>
      <c r="AG5" s="53">
        <f>AVERAGE(B5:AE5)</f>
        <v>36.233333333333334</v>
      </c>
    </row>
    <row r="6" spans="1:33" ht="16.5" customHeight="1">
      <c r="A6" s="10" t="s">
        <v>0</v>
      </c>
      <c r="B6" s="3">
        <f>'[1]Novembro'!$G$5</f>
        <v>24</v>
      </c>
      <c r="C6" s="3">
        <f>'[1]Novembro'!$G$6</f>
        <v>21</v>
      </c>
      <c r="D6" s="3">
        <f>'[1]Novembro'!$G$7</f>
        <v>14</v>
      </c>
      <c r="E6" s="3">
        <f>'[1]Novembro'!$G$8</f>
        <v>16</v>
      </c>
      <c r="F6" s="3">
        <f>'[1]Novembro'!$G$9</f>
        <v>32</v>
      </c>
      <c r="G6" s="3">
        <f>'[1]Novembro'!$G$10</f>
        <v>24</v>
      </c>
      <c r="H6" s="3">
        <f>'[1]Novembro'!$G$11</f>
        <v>33</v>
      </c>
      <c r="I6" s="3">
        <f>'[1]Novembro'!$G$12</f>
        <v>38</v>
      </c>
      <c r="J6" s="3">
        <f>'[1]Novembro'!$G$13</f>
        <v>40</v>
      </c>
      <c r="K6" s="3">
        <f>'[1]Novembro'!$G$14</f>
        <v>33</v>
      </c>
      <c r="L6" s="3">
        <f>'[1]Novembro'!$G$15</f>
        <v>38</v>
      </c>
      <c r="M6" s="3">
        <f>'[1]Novembro'!$G$16</f>
        <v>42</v>
      </c>
      <c r="N6" s="3">
        <f>'[1]Novembro'!$G$17</f>
        <v>51</v>
      </c>
      <c r="O6" s="3">
        <f>'[1]Novembro'!$G$18</f>
        <v>38</v>
      </c>
      <c r="P6" s="3">
        <f>'[1]Novembro'!$G$19</f>
        <v>57</v>
      </c>
      <c r="Q6" s="3">
        <f>'[1]Novembro'!$G$20</f>
        <v>46</v>
      </c>
      <c r="R6" s="3">
        <f>'[1]Novembro'!$G$21</f>
        <v>21</v>
      </c>
      <c r="S6" s="3">
        <f>'[1]Novembro'!$G$22</f>
        <v>23</v>
      </c>
      <c r="T6" s="3">
        <f>'[1]Novembro'!$G$23</f>
        <v>25</v>
      </c>
      <c r="U6" s="3">
        <f>'[1]Novembro'!$G$24</f>
        <v>42</v>
      </c>
      <c r="V6" s="3">
        <f>'[1]Novembro'!$G$25</f>
        <v>59</v>
      </c>
      <c r="W6" s="3">
        <f>'[1]Novembro'!$G$26</f>
        <v>46</v>
      </c>
      <c r="X6" s="3">
        <f>'[1]Novembro'!$G$27</f>
        <v>38</v>
      </c>
      <c r="Y6" s="3">
        <f>'[1]Novembro'!$G$28</f>
        <v>55</v>
      </c>
      <c r="Z6" s="3">
        <f>'[1]Novembro'!$G$29</f>
        <v>37</v>
      </c>
      <c r="AA6" s="3">
        <f>'[1]Novembro'!$G$30</f>
        <v>27</v>
      </c>
      <c r="AB6" s="3">
        <f>'[1]Novembro'!$G$31</f>
        <v>19</v>
      </c>
      <c r="AC6" s="3">
        <f>'[1]Novembro'!$G$32</f>
        <v>47</v>
      </c>
      <c r="AD6" s="3">
        <f>'[1]Novembro'!$G$33</f>
        <v>61</v>
      </c>
      <c r="AE6" s="3">
        <f>'[1]Novembro'!$G$34</f>
        <v>63</v>
      </c>
      <c r="AF6" s="7">
        <f aca="true" t="shared" si="1" ref="AF6:AF13">MIN(B6:AE6)</f>
        <v>14</v>
      </c>
      <c r="AG6" s="26">
        <f aca="true" t="shared" si="2" ref="AG6:AG13">AVERAGE(B6:AE6)</f>
        <v>37</v>
      </c>
    </row>
    <row r="7" spans="1:33" ht="16.5" customHeight="1">
      <c r="A7" s="10" t="s">
        <v>1</v>
      </c>
      <c r="B7" s="3">
        <f>'[2]Novembro'!$G$5</f>
        <v>24</v>
      </c>
      <c r="C7" s="3">
        <f>'[2]Novembro'!$G$6</f>
        <v>21</v>
      </c>
      <c r="D7" s="3">
        <f>'[2]Novembro'!$G$7</f>
        <v>18</v>
      </c>
      <c r="E7" s="3">
        <f>'[2]Novembro'!$G$8</f>
        <v>23</v>
      </c>
      <c r="F7" s="3">
        <f>'[2]Novembro'!$G$9</f>
        <v>51</v>
      </c>
      <c r="G7" s="3">
        <f>'[2]Novembro'!$G$10</f>
        <v>34</v>
      </c>
      <c r="H7" s="3">
        <f>'[2]Novembro'!$G$11</f>
        <v>33</v>
      </c>
      <c r="I7" s="3">
        <f>'[2]Novembro'!$G$12</f>
        <v>38</v>
      </c>
      <c r="J7" s="3">
        <f>'[2]Novembro'!$G$13</f>
        <v>38</v>
      </c>
      <c r="K7" s="3">
        <f>'[2]Novembro'!$G$14</f>
        <v>54</v>
      </c>
      <c r="L7" s="3">
        <f>'[2]Novembro'!$G$15</f>
        <v>62</v>
      </c>
      <c r="M7" s="3">
        <f>'[2]Novembro'!$G$16</f>
        <v>39</v>
      </c>
      <c r="N7" s="3">
        <f>'[2]Novembro'!$G$17</f>
        <v>35</v>
      </c>
      <c r="O7" s="3">
        <f>'[2]Novembro'!$G$18</f>
        <v>43</v>
      </c>
      <c r="P7" s="3">
        <f>'[2]Novembro'!$G$19</f>
        <v>67</v>
      </c>
      <c r="Q7" s="3">
        <f>'[2]Novembro'!$G$20</f>
        <v>56</v>
      </c>
      <c r="R7" s="3">
        <f>'[2]Novembro'!$G$21</f>
        <v>26</v>
      </c>
      <c r="S7" s="3">
        <f>'[2]Novembro'!$G$22</f>
        <v>24</v>
      </c>
      <c r="T7" s="3">
        <f>'[2]Novembro'!$G$23</f>
        <v>31</v>
      </c>
      <c r="U7" s="3">
        <f>'[2]Novembro'!$G$24</f>
        <v>56</v>
      </c>
      <c r="V7" s="3">
        <f>'[2]Novembro'!$G$25</f>
        <v>56</v>
      </c>
      <c r="W7" s="3">
        <f>'[2]Novembro'!$G$26</f>
        <v>48</v>
      </c>
      <c r="X7" s="3">
        <f>'[2]Novembro'!$G$27</f>
        <v>45</v>
      </c>
      <c r="Y7" s="3">
        <f>'[2]Novembro'!$G$28</f>
        <v>39</v>
      </c>
      <c r="Z7" s="3">
        <f>'[2]Novembro'!$G$29</f>
        <v>30</v>
      </c>
      <c r="AA7" s="3">
        <f>'[2]Novembro'!$G$30</f>
        <v>28</v>
      </c>
      <c r="AB7" s="3">
        <f>'[2]Novembro'!$G$31</f>
        <v>39</v>
      </c>
      <c r="AC7" s="3">
        <f>'[2]Novembro'!$G$32</f>
        <v>51</v>
      </c>
      <c r="AD7" s="3">
        <f>'[2]Novembro'!$G$33</f>
        <v>61</v>
      </c>
      <c r="AE7" s="3">
        <f>'[2]Novembro'!$G$34</f>
        <v>55</v>
      </c>
      <c r="AF7" s="7">
        <f t="shared" si="1"/>
        <v>18</v>
      </c>
      <c r="AG7" s="26">
        <f t="shared" si="2"/>
        <v>40.833333333333336</v>
      </c>
    </row>
    <row r="8" spans="1:33" ht="16.5" customHeight="1">
      <c r="A8" s="10" t="s">
        <v>2</v>
      </c>
      <c r="B8" s="3">
        <f>'[3]Novembro'!$G$5</f>
        <v>29</v>
      </c>
      <c r="C8" s="3">
        <f>'[3]Novembro'!$G$6</f>
        <v>21</v>
      </c>
      <c r="D8" s="3">
        <f>'[3]Novembro'!$G$7</f>
        <v>18</v>
      </c>
      <c r="E8" s="3">
        <f>'[3]Novembro'!$G$8</f>
        <v>22</v>
      </c>
      <c r="F8" s="3">
        <f>'[3]Novembro'!$G$9</f>
        <v>48</v>
      </c>
      <c r="G8" s="3">
        <f>'[3]Novembro'!$G$10</f>
        <v>31</v>
      </c>
      <c r="H8" s="3">
        <f>'[3]Novembro'!$G$11</f>
        <v>30</v>
      </c>
      <c r="I8" s="3">
        <f>'[3]Novembro'!$G$12</f>
        <v>37</v>
      </c>
      <c r="J8" s="3">
        <f>'[3]Novembro'!$G$13</f>
        <v>49</v>
      </c>
      <c r="K8" s="3">
        <f>'[3]Novembro'!$G$14</f>
        <v>61</v>
      </c>
      <c r="L8" s="3">
        <f>'[3]Novembro'!$G$15</f>
        <v>44</v>
      </c>
      <c r="M8" s="3">
        <f>'[3]Novembro'!$G$16</f>
        <v>43</v>
      </c>
      <c r="N8" s="3">
        <f>'[3]Novembro'!$G$17</f>
        <v>34</v>
      </c>
      <c r="O8" s="3">
        <f>'[3]Novembro'!$G$18</f>
        <v>46</v>
      </c>
      <c r="P8" s="3">
        <f>'[3]Novembro'!$G$19</f>
        <v>64</v>
      </c>
      <c r="Q8" s="3">
        <f>'[3]Novembro'!$G$20</f>
        <v>58</v>
      </c>
      <c r="R8" s="3">
        <f>'[3]Novembro'!$G$21</f>
        <v>35</v>
      </c>
      <c r="S8" s="3">
        <f>'[3]Novembro'!$G$22</f>
        <v>21</v>
      </c>
      <c r="T8" s="3">
        <f>'[3]Novembro'!$G$23</f>
        <v>30</v>
      </c>
      <c r="U8" s="3">
        <f>'[3]Novembro'!$G$24</f>
        <v>59</v>
      </c>
      <c r="V8" s="3">
        <f>'[3]Novembro'!$G$25</f>
        <v>58</v>
      </c>
      <c r="W8" s="3">
        <f>'[3]Novembro'!$G$26</f>
        <v>62</v>
      </c>
      <c r="X8" s="3">
        <f>'[3]Novembro'!$G$27</f>
        <v>46</v>
      </c>
      <c r="Y8" s="3">
        <f>'[3]Novembro'!$G$28</f>
        <v>40</v>
      </c>
      <c r="Z8" s="3">
        <f>'[3]Novembro'!$G$29</f>
        <v>45</v>
      </c>
      <c r="AA8" s="3">
        <f>'[3]Novembro'!$G$30</f>
        <v>32</v>
      </c>
      <c r="AB8" s="3">
        <f>'[3]Novembro'!$G$31</f>
        <v>37</v>
      </c>
      <c r="AC8" s="3">
        <f>'[3]Novembro'!$G$32</f>
        <v>48</v>
      </c>
      <c r="AD8" s="3">
        <f>'[3]Novembro'!$G$33</f>
        <v>65</v>
      </c>
      <c r="AE8" s="3">
        <f>'[3]Novembro'!$G$34</f>
        <v>56</v>
      </c>
      <c r="AF8" s="7">
        <f t="shared" si="1"/>
        <v>18</v>
      </c>
      <c r="AG8" s="26">
        <f t="shared" si="2"/>
        <v>42.3</v>
      </c>
    </row>
    <row r="9" spans="1:33" ht="16.5" customHeight="1">
      <c r="A9" s="10" t="s">
        <v>3</v>
      </c>
      <c r="B9" s="3">
        <f>'[4]Novembro'!$G$5</f>
        <v>57</v>
      </c>
      <c r="C9" s="3">
        <f>'[4]Novembro'!$G$6</f>
        <v>25</v>
      </c>
      <c r="D9" s="3">
        <f>'[4]Novembro'!$G$7</f>
        <v>23</v>
      </c>
      <c r="E9" s="3">
        <f>'[4]Novembro'!$G$8</f>
        <v>29</v>
      </c>
      <c r="F9" s="3">
        <f>'[4]Novembro'!$G$9</f>
        <v>43</v>
      </c>
      <c r="G9" s="3">
        <f>'[4]Novembro'!$G$10</f>
        <v>48</v>
      </c>
      <c r="H9" s="3">
        <f>'[4]Novembro'!$G$11</f>
        <v>31</v>
      </c>
      <c r="I9" s="3">
        <f>'[4]Novembro'!$G$12</f>
        <v>34</v>
      </c>
      <c r="J9" s="3">
        <f>'[4]Novembro'!$G$13</f>
        <v>40</v>
      </c>
      <c r="K9" s="3">
        <f>'[4]Novembro'!$G$14</f>
        <v>58</v>
      </c>
      <c r="L9" s="3">
        <f>'[4]Novembro'!$G$15</f>
        <v>42</v>
      </c>
      <c r="M9" s="3">
        <f>'[4]Novembro'!$G$16</f>
        <v>35</v>
      </c>
      <c r="N9" s="3">
        <f>'[4]Novembro'!$G$17</f>
        <v>37</v>
      </c>
      <c r="O9" s="3">
        <f>'[4]Novembro'!$G$18</f>
        <v>45</v>
      </c>
      <c r="P9" s="3">
        <f>'[4]Novembro'!$G$19</f>
        <v>48</v>
      </c>
      <c r="Q9" s="3">
        <f>'[4]Novembro'!$G$20</f>
        <v>47</v>
      </c>
      <c r="R9" s="3">
        <f>'[4]Novembro'!$G$21</f>
        <v>38</v>
      </c>
      <c r="S9" s="3">
        <f>'[4]Novembro'!$G$22</f>
        <v>26</v>
      </c>
      <c r="T9" s="3">
        <f>'[4]Novembro'!$G$23</f>
        <v>28</v>
      </c>
      <c r="U9" s="3">
        <f>'[4]Novembro'!$G$24</f>
        <v>30</v>
      </c>
      <c r="V9" s="3">
        <f>'[4]Novembro'!$G$25</f>
        <v>33</v>
      </c>
      <c r="W9" s="3">
        <f>'[4]Novembro'!$G$26</f>
        <v>62</v>
      </c>
      <c r="X9" s="3">
        <f>'[4]Novembro'!$G$27</f>
        <v>36</v>
      </c>
      <c r="Y9" s="3">
        <f>'[4]Novembro'!$G$28</f>
        <v>32</v>
      </c>
      <c r="Z9" s="3">
        <f>'[4]Novembro'!$G$29</f>
        <v>40</v>
      </c>
      <c r="AA9" s="3">
        <f>'[4]Novembro'!$G$30</f>
        <v>39</v>
      </c>
      <c r="AB9" s="3">
        <f>'[4]Novembro'!$G$31</f>
        <v>36</v>
      </c>
      <c r="AC9" s="3">
        <f>'[4]Novembro'!$G$32</f>
        <v>39</v>
      </c>
      <c r="AD9" s="3">
        <f>'[4]Novembro'!$G$33</f>
        <v>45</v>
      </c>
      <c r="AE9" s="3">
        <f>'[4]Novembro'!$G$34</f>
        <v>40</v>
      </c>
      <c r="AF9" s="7">
        <f t="shared" si="1"/>
        <v>23</v>
      </c>
      <c r="AG9" s="26">
        <f t="shared" si="2"/>
        <v>38.86666666666667</v>
      </c>
    </row>
    <row r="10" spans="1:33" ht="16.5" customHeight="1">
      <c r="A10" s="10" t="s">
        <v>4</v>
      </c>
      <c r="B10" s="3">
        <f>'[5]Novembro'!$G$5</f>
        <v>63</v>
      </c>
      <c r="C10" s="3">
        <f>'[5]Novembro'!$G$6</f>
        <v>25</v>
      </c>
      <c r="D10" s="3">
        <f>'[5]Novembro'!$G$7</f>
        <v>21</v>
      </c>
      <c r="E10" s="3">
        <f>'[5]Novembro'!$G$8</f>
        <v>35</v>
      </c>
      <c r="F10" s="3">
        <f>'[5]Novembro'!$G$9</f>
        <v>49</v>
      </c>
      <c r="G10" s="3">
        <f>'[5]Novembro'!$G$10</f>
        <v>52</v>
      </c>
      <c r="H10" s="3">
        <f>'[5]Novembro'!$G$11</f>
        <v>26</v>
      </c>
      <c r="I10" s="3">
        <f>'[5]Novembro'!$G$12</f>
        <v>39</v>
      </c>
      <c r="J10" s="3">
        <f>'[5]Novembro'!$G$13</f>
        <v>40</v>
      </c>
      <c r="K10" s="3">
        <f>'[5]Novembro'!$G$14</f>
        <v>62</v>
      </c>
      <c r="L10" s="3">
        <f>'[5]Novembro'!$G$15</f>
        <v>53</v>
      </c>
      <c r="M10" s="3">
        <f>'[5]Novembro'!$G$16</f>
        <v>44</v>
      </c>
      <c r="N10" s="3">
        <f>'[5]Novembro'!$G$17</f>
        <v>38</v>
      </c>
      <c r="O10" s="3">
        <f>'[5]Novembro'!$G$18</f>
        <v>46</v>
      </c>
      <c r="P10" s="3">
        <f>'[5]Novembro'!$G$19</f>
        <v>58</v>
      </c>
      <c r="Q10" s="3">
        <f>'[5]Novembro'!$G$20</f>
        <v>53</v>
      </c>
      <c r="R10" s="3">
        <f>'[5]Novembro'!$G$21</f>
        <v>44</v>
      </c>
      <c r="S10" s="3">
        <f>'[5]Novembro'!$G$22</f>
        <v>26</v>
      </c>
      <c r="T10" s="3">
        <f>'[5]Novembro'!$G$23</f>
        <v>29</v>
      </c>
      <c r="U10" s="3">
        <f>'[5]Novembro'!$G$24</f>
        <v>43</v>
      </c>
      <c r="V10" s="3">
        <f>'[5]Novembro'!$G$25</f>
        <v>46</v>
      </c>
      <c r="W10" s="3">
        <f>'[5]Novembro'!$G$26</f>
        <v>65</v>
      </c>
      <c r="X10" s="3">
        <f>'[5]Novembro'!$G$27</f>
        <v>42</v>
      </c>
      <c r="Y10" s="3">
        <f>'[5]Novembro'!$G$28</f>
        <v>34</v>
      </c>
      <c r="Z10" s="3">
        <f>'[5]Novembro'!$G$29</f>
        <v>45</v>
      </c>
      <c r="AA10" s="3">
        <f>'[5]Novembro'!$G$30</f>
        <v>42</v>
      </c>
      <c r="AB10" s="3">
        <f>'[5]Novembro'!$G$31</f>
        <v>42</v>
      </c>
      <c r="AC10" s="3">
        <f>'[5]Novembro'!$G$32</f>
        <v>40</v>
      </c>
      <c r="AD10" s="3">
        <f>'[5]Novembro'!$G$33</f>
        <v>57</v>
      </c>
      <c r="AE10" s="3">
        <f>'[5]Novembro'!$G$34</f>
        <v>39</v>
      </c>
      <c r="AF10" s="7">
        <f t="shared" si="1"/>
        <v>21</v>
      </c>
      <c r="AG10" s="26">
        <f t="shared" si="2"/>
        <v>43.266666666666666</v>
      </c>
    </row>
    <row r="11" spans="1:33" ht="16.5" customHeight="1">
      <c r="A11" s="10" t="s">
        <v>5</v>
      </c>
      <c r="B11" s="15">
        <f>'[6]Novembro'!$G$5</f>
        <v>40</v>
      </c>
      <c r="C11" s="15">
        <f>'[6]Novembro'!$G$6</f>
        <v>20</v>
      </c>
      <c r="D11" s="15">
        <f>'[6]Novembro'!$G$7</f>
        <v>19</v>
      </c>
      <c r="E11" s="15">
        <f>'[6]Novembro'!$G$8</f>
        <v>24</v>
      </c>
      <c r="F11" s="15">
        <f>'[6]Novembro'!$G$9</f>
        <v>52</v>
      </c>
      <c r="G11" s="15">
        <f>'[6]Novembro'!$G$10</f>
        <v>36</v>
      </c>
      <c r="H11" s="15">
        <f>'[6]Novembro'!$G$11</f>
        <v>30</v>
      </c>
      <c r="I11" s="15">
        <f>'[6]Novembro'!$G$12</f>
        <v>37</v>
      </c>
      <c r="J11" s="15">
        <f>'[6]Novembro'!$G$13</f>
        <v>38</v>
      </c>
      <c r="K11" s="15">
        <f>'[6]Novembro'!$G$14</f>
        <v>44</v>
      </c>
      <c r="L11" s="15">
        <f>'[6]Novembro'!$G$15</f>
        <v>31</v>
      </c>
      <c r="M11" s="15">
        <f>'[6]Novembro'!$G$16</f>
        <v>18</v>
      </c>
      <c r="N11" s="15">
        <f>'[6]Novembro'!$G$17</f>
        <v>28</v>
      </c>
      <c r="O11" s="15">
        <f>'[6]Novembro'!$G$18</f>
        <v>39</v>
      </c>
      <c r="P11" s="15">
        <f>'[6]Novembro'!$G$19</f>
        <v>59</v>
      </c>
      <c r="Q11" s="15">
        <f>'[6]Novembro'!$G$20</f>
        <v>60</v>
      </c>
      <c r="R11" s="15">
        <f>'[6]Novembro'!$G$21</f>
        <v>39</v>
      </c>
      <c r="S11" s="15">
        <f>'[6]Novembro'!$G$22</f>
        <v>28</v>
      </c>
      <c r="T11" s="15">
        <f>'[6]Novembro'!$G$23</f>
        <v>36</v>
      </c>
      <c r="U11" s="15">
        <f>'[6]Novembro'!$G$24</f>
        <v>38</v>
      </c>
      <c r="V11" s="15">
        <f>'[6]Novembro'!$G$25</f>
        <v>48</v>
      </c>
      <c r="W11" s="15">
        <f>'[6]Novembro'!$G$26</f>
        <v>48</v>
      </c>
      <c r="X11" s="15">
        <f>'[6]Novembro'!$G$27</f>
        <v>37</v>
      </c>
      <c r="Y11" s="15">
        <f>'[6]Novembro'!$G$28</f>
        <v>49</v>
      </c>
      <c r="Z11" s="15">
        <f>'[6]Novembro'!$G$29</f>
        <v>31</v>
      </c>
      <c r="AA11" s="15">
        <f>'[6]Novembro'!$G$30</f>
        <v>27</v>
      </c>
      <c r="AB11" s="15">
        <f>'[6]Novembro'!$G$31</f>
        <v>35</v>
      </c>
      <c r="AC11" s="15">
        <f>'[6]Novembro'!$G$32</f>
        <v>37</v>
      </c>
      <c r="AD11" s="15">
        <f>'[6]Novembro'!$G$33</f>
        <v>65</v>
      </c>
      <c r="AE11" s="15">
        <f>'[6]Novembro'!$G$34</f>
        <v>55</v>
      </c>
      <c r="AF11" s="7">
        <f t="shared" si="1"/>
        <v>18</v>
      </c>
      <c r="AG11" s="26">
        <f t="shared" si="2"/>
        <v>38.266666666666666</v>
      </c>
    </row>
    <row r="12" spans="1:33" ht="16.5" customHeight="1">
      <c r="A12" s="10" t="s">
        <v>6</v>
      </c>
      <c r="B12" s="15">
        <f>'[7]Novembro'!$G$5</f>
        <v>44</v>
      </c>
      <c r="C12" s="15">
        <f>'[7]Novembro'!$G$6</f>
        <v>18</v>
      </c>
      <c r="D12" s="15">
        <f>'[7]Novembro'!$G$7</f>
        <v>17</v>
      </c>
      <c r="E12" s="15">
        <f>'[7]Novembro'!$G$8</f>
        <v>27</v>
      </c>
      <c r="F12" s="15">
        <f>'[7]Novembro'!$G$9</f>
        <v>48</v>
      </c>
      <c r="G12" s="15">
        <f>'[7]Novembro'!$G$10</f>
        <v>42</v>
      </c>
      <c r="H12" s="15">
        <f>'[7]Novembro'!$G$11</f>
        <v>32</v>
      </c>
      <c r="I12" s="15">
        <f>'[7]Novembro'!$G$12</f>
        <v>45</v>
      </c>
      <c r="J12" s="15">
        <f>'[7]Novembro'!$G$13</f>
        <v>53</v>
      </c>
      <c r="K12" s="15">
        <f>'[7]Novembro'!$G$14</f>
        <v>70</v>
      </c>
      <c r="L12" s="15">
        <f>'[7]Novembro'!$G$15</f>
        <v>52</v>
      </c>
      <c r="M12" s="15">
        <f>'[7]Novembro'!$G$16</f>
        <v>50</v>
      </c>
      <c r="N12" s="15">
        <f>'[7]Novembro'!$G$17</f>
        <v>55</v>
      </c>
      <c r="O12" s="15">
        <f>'[7]Novembro'!$G$18</f>
        <v>57</v>
      </c>
      <c r="P12" s="15">
        <f>'[7]Novembro'!$G$19</f>
        <v>62</v>
      </c>
      <c r="Q12" s="15">
        <f>'[7]Novembro'!$G$20</f>
        <v>57</v>
      </c>
      <c r="R12" s="15">
        <f>'[7]Novembro'!$G$21</f>
        <v>51</v>
      </c>
      <c r="S12" s="15">
        <f>'[7]Novembro'!$G$22</f>
        <v>49</v>
      </c>
      <c r="T12" s="15">
        <f>'[7]Novembro'!$G$23</f>
        <v>53</v>
      </c>
      <c r="U12" s="15">
        <f>'[7]Novembro'!$G$24</f>
        <v>67</v>
      </c>
      <c r="V12" s="15">
        <f>'[7]Novembro'!$G$25</f>
        <v>64</v>
      </c>
      <c r="W12" s="15">
        <f>'[7]Novembro'!$G$26</f>
        <v>71</v>
      </c>
      <c r="X12" s="15">
        <f>'[7]Novembro'!$G$27</f>
        <v>70</v>
      </c>
      <c r="Y12" s="15">
        <f>'[7]Novembro'!$G$28</f>
        <v>61</v>
      </c>
      <c r="Z12" s="15">
        <f>'[7]Novembro'!$G$29</f>
        <v>66</v>
      </c>
      <c r="AA12" s="15">
        <f>'[7]Novembro'!$G$30</f>
        <v>62</v>
      </c>
      <c r="AB12" s="15">
        <f>'[7]Novembro'!$G$31</f>
        <v>64</v>
      </c>
      <c r="AC12" s="15">
        <f>'[7]Novembro'!$G$32</f>
        <v>70</v>
      </c>
      <c r="AD12" s="15">
        <f>'[7]Novembro'!$G$33</f>
        <v>72</v>
      </c>
      <c r="AE12" s="15">
        <f>'[7]Novembro'!$G$34</f>
        <v>66</v>
      </c>
      <c r="AF12" s="7">
        <f t="shared" si="1"/>
        <v>17</v>
      </c>
      <c r="AG12" s="26">
        <f t="shared" si="2"/>
        <v>53.833333333333336</v>
      </c>
    </row>
    <row r="13" spans="1:33" ht="16.5" customHeight="1">
      <c r="A13" s="10" t="s">
        <v>7</v>
      </c>
      <c r="B13" s="15">
        <f>'[8]Novembro'!$G$5</f>
        <v>20</v>
      </c>
      <c r="C13" s="15">
        <f>'[8]Novembro'!$G$6</f>
        <v>19</v>
      </c>
      <c r="D13" s="15">
        <f>'[8]Novembro'!$G$7</f>
        <v>13</v>
      </c>
      <c r="E13" s="15">
        <f>'[8]Novembro'!$G$8</f>
        <v>19</v>
      </c>
      <c r="F13" s="15">
        <f>'[8]Novembro'!$G$9</f>
        <v>28</v>
      </c>
      <c r="G13" s="15">
        <f>'[8]Novembro'!$G$10</f>
        <v>31</v>
      </c>
      <c r="H13" s="15">
        <f>'[8]Novembro'!$G$11</f>
        <v>28</v>
      </c>
      <c r="I13" s="15">
        <f>'[8]Novembro'!$G$12</f>
        <v>19</v>
      </c>
      <c r="J13" s="15">
        <f>'[8]Novembro'!$G$13</f>
        <v>41</v>
      </c>
      <c r="K13" s="15">
        <f>'[8]Novembro'!$G$14</f>
        <v>36</v>
      </c>
      <c r="L13" s="15">
        <f>'[8]Novembro'!$G$15</f>
        <v>48</v>
      </c>
      <c r="M13" s="15">
        <f>'[8]Novembro'!$G$16</f>
        <v>55</v>
      </c>
      <c r="N13" s="15">
        <f>'[8]Novembro'!$G$17</f>
        <v>49</v>
      </c>
      <c r="O13" s="15">
        <f>'[8]Novembro'!$G$18</f>
        <v>43</v>
      </c>
      <c r="P13" s="15">
        <f>'[8]Novembro'!$G$19</f>
        <v>57</v>
      </c>
      <c r="Q13" s="15">
        <f>'[8]Novembro'!$G$20</f>
        <v>55</v>
      </c>
      <c r="R13" s="15">
        <f>'[8]Novembro'!$G$21</f>
        <v>24</v>
      </c>
      <c r="S13" s="15">
        <f>'[8]Novembro'!$G$22</f>
        <v>24</v>
      </c>
      <c r="T13" s="15">
        <f>'[8]Novembro'!$G$23</f>
        <v>26</v>
      </c>
      <c r="U13" s="15">
        <f>'[8]Novembro'!$G$24</f>
        <v>43</v>
      </c>
      <c r="V13" s="15">
        <f>'[8]Novembro'!$G$25</f>
        <v>60</v>
      </c>
      <c r="W13" s="15">
        <f>'[8]Novembro'!$G$26</f>
        <v>41</v>
      </c>
      <c r="X13" s="15">
        <f>'[8]Novembro'!$G$27</f>
        <v>38</v>
      </c>
      <c r="Y13" s="15">
        <f>'[8]Novembro'!$G$28</f>
        <v>44</v>
      </c>
      <c r="Z13" s="15">
        <f>'[8]Novembro'!$G$29</f>
        <v>26</v>
      </c>
      <c r="AA13" s="15">
        <f>'[8]Novembro'!$G$30</f>
        <v>27</v>
      </c>
      <c r="AB13" s="15">
        <f>'[8]Novembro'!$G$31</f>
        <v>25</v>
      </c>
      <c r="AC13" s="15">
        <f>'[8]Novembro'!$G$32</f>
        <v>39</v>
      </c>
      <c r="AD13" s="15">
        <f>'[8]Novembro'!$G$33</f>
        <v>61</v>
      </c>
      <c r="AE13" s="15">
        <f>'[8]Novembro'!$G$34</f>
        <v>59</v>
      </c>
      <c r="AF13" s="7">
        <f t="shared" si="1"/>
        <v>13</v>
      </c>
      <c r="AG13" s="26">
        <f t="shared" si="2"/>
        <v>36.6</v>
      </c>
    </row>
    <row r="14" spans="1:33" ht="16.5" customHeight="1">
      <c r="A14" s="10" t="s">
        <v>8</v>
      </c>
      <c r="B14" s="15">
        <f>'[9]Novembro'!$G$5</f>
        <v>13</v>
      </c>
      <c r="C14" s="15">
        <f>'[9]Novembro'!$G$6</f>
        <v>21</v>
      </c>
      <c r="D14" s="15">
        <f>'[9]Novembro'!$G$7</f>
        <v>19</v>
      </c>
      <c r="E14" s="15">
        <f>'[9]Novembro'!$G$8</f>
        <v>19</v>
      </c>
      <c r="F14" s="15">
        <f>'[9]Novembro'!$G$9</f>
        <v>49</v>
      </c>
      <c r="G14" s="15">
        <f>'[9]Novembro'!$G$10</f>
        <v>35</v>
      </c>
      <c r="H14" s="15">
        <f>'[9]Novembro'!$G$11</f>
        <v>36</v>
      </c>
      <c r="I14" s="15">
        <f>'[9]Novembro'!$G$12</f>
        <v>24</v>
      </c>
      <c r="J14" s="15">
        <f>'[9]Novembro'!$G$13</f>
        <v>39</v>
      </c>
      <c r="K14" s="15">
        <f>'[9]Novembro'!$G$14</f>
        <v>44</v>
      </c>
      <c r="L14" s="15">
        <f>'[9]Novembro'!$G$15</f>
        <v>48</v>
      </c>
      <c r="M14" s="15">
        <f>'[9]Novembro'!$G$16</f>
        <v>44</v>
      </c>
      <c r="N14" s="15">
        <f>'[9]Novembro'!$G$17</f>
        <v>50</v>
      </c>
      <c r="O14" s="15">
        <f>'[9]Novembro'!$G$18</f>
        <v>32</v>
      </c>
      <c r="P14" s="15">
        <f>'[9]Novembro'!$G$19</f>
        <v>50</v>
      </c>
      <c r="Q14" s="15">
        <f>'[9]Novembro'!$G$20</f>
        <v>49</v>
      </c>
      <c r="R14" s="15">
        <f>'[9]Novembro'!$G$21</f>
        <v>26</v>
      </c>
      <c r="S14" s="15">
        <f>'[9]Novembro'!$G$22</f>
        <v>25</v>
      </c>
      <c r="T14" s="15">
        <f>'[9]Novembro'!$G$23</f>
        <v>26</v>
      </c>
      <c r="U14" s="15">
        <f>'[9]Novembro'!$G$24</f>
        <v>50</v>
      </c>
      <c r="V14" s="15">
        <f>'[9]Novembro'!$G$25</f>
        <v>49</v>
      </c>
      <c r="W14" s="15">
        <f>'[9]Novembro'!$G$26</f>
        <v>42</v>
      </c>
      <c r="X14" s="15">
        <f>'[9]Novembro'!$G$27</f>
        <v>38</v>
      </c>
      <c r="Y14" s="15">
        <f>'[9]Novembro'!$G$28</f>
        <v>45</v>
      </c>
      <c r="Z14" s="15">
        <f>'[9]Novembro'!$G$29</f>
        <v>37</v>
      </c>
      <c r="AA14" s="15">
        <f>'[9]Novembro'!$G$30</f>
        <v>22</v>
      </c>
      <c r="AB14" s="15">
        <f>'[9]Novembro'!$G$31</f>
        <v>23</v>
      </c>
      <c r="AC14" s="15">
        <f>'[9]Novembro'!$G$32</f>
        <v>48</v>
      </c>
      <c r="AD14" s="15">
        <f>'[9]Novembro'!$G$33</f>
        <v>56</v>
      </c>
      <c r="AE14" s="15">
        <f>'[9]Novembro'!$G$34</f>
        <v>66</v>
      </c>
      <c r="AF14" s="7">
        <f>MIN(B14:AE14)</f>
        <v>13</v>
      </c>
      <c r="AG14" s="26">
        <f>AVERAGE(B14:AE14)</f>
        <v>37.5</v>
      </c>
    </row>
    <row r="15" spans="1:33" ht="16.5" customHeight="1">
      <c r="A15" s="10" t="s">
        <v>9</v>
      </c>
      <c r="B15" s="15">
        <f>'[10]Novembro'!$G$5</f>
        <v>20</v>
      </c>
      <c r="C15" s="15">
        <f>'[10]Novembro'!$G$6</f>
        <v>21</v>
      </c>
      <c r="D15" s="15">
        <f>'[10]Novembro'!$G$7</f>
        <v>13</v>
      </c>
      <c r="E15" s="15">
        <f>'[10]Novembro'!$G$8</f>
        <v>23</v>
      </c>
      <c r="F15" s="15">
        <f>'[10]Novembro'!$G$9</f>
        <v>39</v>
      </c>
      <c r="G15" s="15">
        <f>'[10]Novembro'!$G$10</f>
        <v>33</v>
      </c>
      <c r="H15" s="15">
        <f>'[10]Novembro'!$G$11</f>
        <v>33</v>
      </c>
      <c r="I15" s="15">
        <f>'[10]Novembro'!$G$12</f>
        <v>31</v>
      </c>
      <c r="J15" s="15">
        <f>'[10]Novembro'!$G$13</f>
        <v>44</v>
      </c>
      <c r="K15" s="15">
        <f>'[10]Novembro'!$G$14</f>
        <v>56</v>
      </c>
      <c r="L15" s="15">
        <f>'[10]Novembro'!$G$15</f>
        <v>52</v>
      </c>
      <c r="M15" s="15">
        <f>'[10]Novembro'!$G$16</f>
        <v>49</v>
      </c>
      <c r="N15" s="15">
        <f>'[10]Novembro'!$G$17</f>
        <v>47</v>
      </c>
      <c r="O15" s="15">
        <f>'[10]Novembro'!$G$18</f>
        <v>41</v>
      </c>
      <c r="P15" s="15">
        <f>'[10]Novembro'!$G$19</f>
        <v>51</v>
      </c>
      <c r="Q15" s="15">
        <f>'[10]Novembro'!$G$20</f>
        <v>50</v>
      </c>
      <c r="R15" s="15">
        <f>'[10]Novembro'!$G$21</f>
        <v>24</v>
      </c>
      <c r="S15" s="15">
        <f>'[10]Novembro'!$G$22</f>
        <v>23</v>
      </c>
      <c r="T15" s="15">
        <f>'[10]Novembro'!$G$23</f>
        <v>27</v>
      </c>
      <c r="U15" s="15">
        <f>'[10]Novembro'!$G$24</f>
        <v>36</v>
      </c>
      <c r="V15" s="15">
        <f>'[10]Novembro'!$G$25</f>
        <v>53</v>
      </c>
      <c r="W15" s="15">
        <f>'[10]Novembro'!$G$26</f>
        <v>42</v>
      </c>
      <c r="X15" s="15">
        <f>'[10]Novembro'!$G$27</f>
        <v>34</v>
      </c>
      <c r="Y15" s="15">
        <f>'[10]Novembro'!$G$28</f>
        <v>35</v>
      </c>
      <c r="Z15" s="15">
        <f>'[10]Novembro'!$G$29</f>
        <v>34</v>
      </c>
      <c r="AA15" s="15">
        <f>'[10]Novembro'!$G$30</f>
        <v>28</v>
      </c>
      <c r="AB15" s="15">
        <f>'[10]Novembro'!$G$31</f>
        <v>23</v>
      </c>
      <c r="AC15" s="15">
        <f>'[10]Novembro'!$G$32</f>
        <v>42</v>
      </c>
      <c r="AD15" s="15">
        <f>'[10]Novembro'!$G$33</f>
        <v>61</v>
      </c>
      <c r="AE15" s="15">
        <f>'[10]Novembro'!$G$34</f>
        <v>58</v>
      </c>
      <c r="AF15" s="7">
        <f aca="true" t="shared" si="3" ref="AF15:AF26">MIN(B15:AE15)</f>
        <v>13</v>
      </c>
      <c r="AG15" s="26">
        <f aca="true" t="shared" si="4" ref="AG15:AG26">AVERAGE(B15:AE15)</f>
        <v>37.43333333333333</v>
      </c>
    </row>
    <row r="16" spans="1:33" ht="16.5" customHeight="1">
      <c r="A16" s="10" t="s">
        <v>10</v>
      </c>
      <c r="B16" s="15">
        <f>'[11]Novembro'!$G$5</f>
        <v>19</v>
      </c>
      <c r="C16" s="15">
        <f>'[11]Novembro'!$G$6</f>
        <v>18</v>
      </c>
      <c r="D16" s="15">
        <f>'[11]Novembro'!$G$7</f>
        <v>14</v>
      </c>
      <c r="E16" s="15">
        <f>'[11]Novembro'!$G$8</f>
        <v>19</v>
      </c>
      <c r="F16" s="15">
        <f>'[11]Novembro'!$G$9</f>
        <v>37</v>
      </c>
      <c r="G16" s="15">
        <f>'[11]Novembro'!$G$10</f>
        <v>30</v>
      </c>
      <c r="H16" s="15">
        <f>'[11]Novembro'!$G$11</f>
        <v>29</v>
      </c>
      <c r="I16" s="15">
        <f>'[11]Novembro'!$G$12</f>
        <v>19</v>
      </c>
      <c r="J16" s="15">
        <f>'[11]Novembro'!$G$13</f>
        <v>37</v>
      </c>
      <c r="K16" s="15">
        <f>'[11]Novembro'!$G$14</f>
        <v>38</v>
      </c>
      <c r="L16" s="15">
        <f>'[11]Novembro'!$G$15</f>
        <v>48</v>
      </c>
      <c r="M16" s="15">
        <f>'[11]Novembro'!$G$16</f>
        <v>44</v>
      </c>
      <c r="N16" s="15">
        <f>'[11]Novembro'!$G$17</f>
        <v>45</v>
      </c>
      <c r="O16" s="15">
        <f>'[11]Novembro'!$G$18</f>
        <v>40</v>
      </c>
      <c r="P16" s="15">
        <f>'[11]Novembro'!$G$19</f>
        <v>53</v>
      </c>
      <c r="Q16" s="15">
        <f>'[11]Novembro'!$G$20</f>
        <v>47</v>
      </c>
      <c r="R16" s="15">
        <f>'[11]Novembro'!$G$21</f>
        <v>21</v>
      </c>
      <c r="S16" s="15">
        <f>'[11]Novembro'!$G$22</f>
        <v>22</v>
      </c>
      <c r="T16" s="15">
        <f>'[11]Novembro'!$G$23</f>
        <v>23</v>
      </c>
      <c r="U16" s="15">
        <f>'[11]Novembro'!$G$24</f>
        <v>36</v>
      </c>
      <c r="V16" s="15">
        <f>'[11]Novembro'!$G$25</f>
        <v>51</v>
      </c>
      <c r="W16" s="15">
        <f>'[11]Novembro'!$G$26</f>
        <v>41</v>
      </c>
      <c r="X16" s="15">
        <f>'[11]Novembro'!$G$27</f>
        <v>36</v>
      </c>
      <c r="Y16" s="15">
        <f>'[11]Novembro'!$G$28</f>
        <v>44</v>
      </c>
      <c r="Z16" s="15">
        <f>'[11]Novembro'!$G$29</f>
        <v>34</v>
      </c>
      <c r="AA16" s="15">
        <f>'[11]Novembro'!$G$30</f>
        <v>25</v>
      </c>
      <c r="AB16" s="15">
        <f>'[11]Novembro'!$G$31</f>
        <v>21</v>
      </c>
      <c r="AC16" s="15">
        <f>'[11]Novembro'!$G$32</f>
        <v>35</v>
      </c>
      <c r="AD16" s="15">
        <f>'[11]Novembro'!$G$33</f>
        <v>58</v>
      </c>
      <c r="AE16" s="15">
        <f>'[11]Novembro'!$G$34</f>
        <v>51</v>
      </c>
      <c r="AF16" s="7">
        <f t="shared" si="3"/>
        <v>14</v>
      </c>
      <c r="AG16" s="26">
        <f t="shared" si="4"/>
        <v>34.5</v>
      </c>
    </row>
    <row r="17" spans="1:33" ht="16.5" customHeight="1">
      <c r="A17" s="10" t="s">
        <v>11</v>
      </c>
      <c r="B17" s="15">
        <f>'[12]Novembro'!$G$5</f>
        <v>17</v>
      </c>
      <c r="C17" s="15">
        <f>'[12]Novembro'!$G$6</f>
        <v>18</v>
      </c>
      <c r="D17" s="15">
        <f>'[12]Novembro'!$G$7</f>
        <v>14</v>
      </c>
      <c r="E17" s="15">
        <f>'[12]Novembro'!$G$8</f>
        <v>18</v>
      </c>
      <c r="F17" s="15">
        <f>'[12]Novembro'!$G$9</f>
        <v>41</v>
      </c>
      <c r="G17" s="15">
        <f>'[12]Novembro'!$G$10</f>
        <v>28</v>
      </c>
      <c r="H17" s="15">
        <f>'[12]Novembro'!$G$11</f>
        <v>28</v>
      </c>
      <c r="I17" s="15">
        <f>'[12]Novembro'!$G$12</f>
        <v>27</v>
      </c>
      <c r="J17" s="15">
        <f>'[12]Novembro'!$G$13</f>
        <v>43</v>
      </c>
      <c r="K17" s="15">
        <f>'[12]Novembro'!$G$14</f>
        <v>31</v>
      </c>
      <c r="L17" s="15">
        <f>'[12]Novembro'!$G$15</f>
        <v>41</v>
      </c>
      <c r="M17" s="15">
        <f>'[12]Novembro'!$G$16</f>
        <v>50</v>
      </c>
      <c r="N17" s="15">
        <f>'[12]Novembro'!$G$17</f>
        <v>35</v>
      </c>
      <c r="O17" s="15">
        <f>'[12]Novembro'!$G$18</f>
        <v>40</v>
      </c>
      <c r="P17" s="15">
        <f>'[12]Novembro'!$G$19</f>
        <v>71</v>
      </c>
      <c r="Q17" s="15">
        <f>'[12]Novembro'!$G$20</f>
        <v>42</v>
      </c>
      <c r="R17" s="15">
        <f>'[12]Novembro'!$G$21</f>
        <v>21</v>
      </c>
      <c r="S17" s="15">
        <f>'[12]Novembro'!$G$22</f>
        <v>19</v>
      </c>
      <c r="T17" s="15">
        <f>'[12]Novembro'!$G$23</f>
        <v>26</v>
      </c>
      <c r="U17" s="15">
        <f>'[12]Novembro'!$G$24</f>
        <v>54</v>
      </c>
      <c r="V17" s="15">
        <f>'[12]Novembro'!$G$25</f>
        <v>49</v>
      </c>
      <c r="W17" s="15">
        <f>'[12]Novembro'!$G$26</f>
        <v>39</v>
      </c>
      <c r="X17" s="15">
        <f>'[12]Novembro'!$G$27</f>
        <v>37</v>
      </c>
      <c r="Y17" s="15">
        <f>'[12]Novembro'!$G$28</f>
        <v>37</v>
      </c>
      <c r="Z17" s="15">
        <f>'[12]Novembro'!$G$29</f>
        <v>20</v>
      </c>
      <c r="AA17" s="15">
        <f>'[12]Novembro'!$G$30</f>
        <v>26</v>
      </c>
      <c r="AB17" s="15">
        <f>'[12]Novembro'!$G$31</f>
        <v>25</v>
      </c>
      <c r="AC17" s="15">
        <f>'[12]Novembro'!$G$32</f>
        <v>50</v>
      </c>
      <c r="AD17" s="15">
        <f>'[12]Novembro'!$G$33</f>
        <v>62</v>
      </c>
      <c r="AE17" s="15">
        <f>'[12]Novembro'!$G$34</f>
        <v>50</v>
      </c>
      <c r="AF17" s="7">
        <f t="shared" si="3"/>
        <v>14</v>
      </c>
      <c r="AG17" s="26">
        <f t="shared" si="4"/>
        <v>35.3</v>
      </c>
    </row>
    <row r="18" spans="1:33" ht="16.5" customHeight="1">
      <c r="A18" s="10" t="s">
        <v>12</v>
      </c>
      <c r="B18" s="15">
        <f>'[13]Novembro'!$G$5</f>
        <v>23</v>
      </c>
      <c r="C18" s="15">
        <f>'[13]Novembro'!$G$6</f>
        <v>20</v>
      </c>
      <c r="D18" s="15">
        <f>'[13]Novembro'!$G$7</f>
        <v>15</v>
      </c>
      <c r="E18" s="15">
        <f>'[13]Novembro'!$G$8</f>
        <v>23</v>
      </c>
      <c r="F18" s="15">
        <f>'[13]Novembro'!$G$9</f>
        <v>47</v>
      </c>
      <c r="G18" s="15">
        <f>'[13]Novembro'!$G$10</f>
        <v>33</v>
      </c>
      <c r="H18" s="15">
        <f>'[13]Novembro'!$G$11</f>
        <v>33</v>
      </c>
      <c r="I18" s="15">
        <f>'[13]Novembro'!$G$12</f>
        <v>37</v>
      </c>
      <c r="J18" s="15">
        <f>'[13]Novembro'!$G$13</f>
        <v>56</v>
      </c>
      <c r="K18" s="15">
        <f>'[13]Novembro'!$G$14</f>
        <v>50</v>
      </c>
      <c r="L18" s="15">
        <f>'[13]Novembro'!$G$15</f>
        <v>33</v>
      </c>
      <c r="M18" s="15">
        <f>'[13]Novembro'!$G$16</f>
        <v>40</v>
      </c>
      <c r="N18" s="15">
        <f>'[13]Novembro'!$G$17</f>
        <v>36</v>
      </c>
      <c r="O18" s="15">
        <f>'[13]Novembro'!$G$18</f>
        <v>49</v>
      </c>
      <c r="P18" s="15">
        <f>'[13]Novembro'!$G$19</f>
        <v>74</v>
      </c>
      <c r="Q18" s="15">
        <f>'[13]Novembro'!$G$20</f>
        <v>48</v>
      </c>
      <c r="R18" s="15">
        <f>'[13]Novembro'!$G$21</f>
        <v>24</v>
      </c>
      <c r="S18" s="15">
        <f>'[13]Novembro'!$G$22</f>
        <v>25</v>
      </c>
      <c r="T18" s="15">
        <f>'[13]Novembro'!$G$23</f>
        <v>36</v>
      </c>
      <c r="U18" s="15">
        <f>'[13]Novembro'!$G$24</f>
        <v>57</v>
      </c>
      <c r="V18" s="15">
        <f>'[13]Novembro'!$G$25</f>
        <v>58</v>
      </c>
      <c r="W18" s="15">
        <f>'[13]Novembro'!$G$26</f>
        <v>44</v>
      </c>
      <c r="X18" s="15">
        <f>'[13]Novembro'!$G$27</f>
        <v>47</v>
      </c>
      <c r="Y18" s="15">
        <f>'[13]Novembro'!$G$28</f>
        <v>41</v>
      </c>
      <c r="Z18" s="15">
        <f>'[13]Novembro'!$G$29</f>
        <v>32</v>
      </c>
      <c r="AA18" s="15">
        <f>'[13]Novembro'!$G$30</f>
        <v>25</v>
      </c>
      <c r="AB18" s="15">
        <f>'[13]Novembro'!$G$31</f>
        <v>43</v>
      </c>
      <c r="AC18" s="15">
        <f>'[13]Novembro'!$G$32</f>
        <v>54</v>
      </c>
      <c r="AD18" s="15">
        <f>'[13]Novembro'!$G$33</f>
        <v>64</v>
      </c>
      <c r="AE18" s="15">
        <f>'[13]Novembro'!$G$34</f>
        <v>57</v>
      </c>
      <c r="AF18" s="7">
        <f t="shared" si="3"/>
        <v>15</v>
      </c>
      <c r="AG18" s="26">
        <f t="shared" si="4"/>
        <v>40.8</v>
      </c>
    </row>
    <row r="19" spans="1:33" ht="16.5" customHeight="1">
      <c r="A19" s="10" t="s">
        <v>13</v>
      </c>
      <c r="B19" s="15">
        <f>'[14]Novembro'!$G$5</f>
        <v>45</v>
      </c>
      <c r="C19" s="15">
        <f>'[14]Novembro'!$G$6</f>
        <v>18</v>
      </c>
      <c r="D19" s="15">
        <f>'[14]Novembro'!$G$7</f>
        <v>13</v>
      </c>
      <c r="E19" s="15">
        <f>'[14]Novembro'!$G$8</f>
        <v>21</v>
      </c>
      <c r="F19" s="15">
        <f>'[14]Novembro'!$G$9</f>
        <v>56</v>
      </c>
      <c r="G19" s="15">
        <f>'[14]Novembro'!$G$10</f>
        <v>38</v>
      </c>
      <c r="H19" s="15">
        <f>'[14]Novembro'!$G$11</f>
        <v>27</v>
      </c>
      <c r="I19" s="15">
        <f>'[14]Novembro'!$G$12</f>
        <v>37</v>
      </c>
      <c r="J19" s="15">
        <f>'[14]Novembro'!$G$13</f>
        <v>44</v>
      </c>
      <c r="K19" s="15">
        <f>'[14]Novembro'!$G$14</f>
        <v>65</v>
      </c>
      <c r="L19" s="15">
        <f>'[14]Novembro'!$G$15</f>
        <v>42</v>
      </c>
      <c r="M19" s="15">
        <f>'[14]Novembro'!$G$16</f>
        <v>38</v>
      </c>
      <c r="N19" s="15">
        <f>'[14]Novembro'!$G$17</f>
        <v>32</v>
      </c>
      <c r="O19" s="15">
        <f>'[14]Novembro'!$G$18</f>
        <v>48</v>
      </c>
      <c r="P19" s="15">
        <f>'[14]Novembro'!$G$19</f>
        <v>76</v>
      </c>
      <c r="Q19" s="15">
        <f>'[14]Novembro'!$G$20</f>
        <v>57</v>
      </c>
      <c r="R19" s="15">
        <f>'[14]Novembro'!$G$21</f>
        <v>29</v>
      </c>
      <c r="S19" s="15">
        <f>'[14]Novembro'!$G$22</f>
        <v>22</v>
      </c>
      <c r="T19" s="15">
        <f>'[14]Novembro'!$G$23</f>
        <v>37</v>
      </c>
      <c r="U19" s="15">
        <f>'[14]Novembro'!$G$24</f>
        <v>41</v>
      </c>
      <c r="V19" s="15">
        <f>'[14]Novembro'!$G$25</f>
        <v>42</v>
      </c>
      <c r="W19" s="15">
        <f>'[14]Novembro'!$G$26</f>
        <v>51</v>
      </c>
      <c r="X19" s="15">
        <f>'[14]Novembro'!$G$27</f>
        <v>30</v>
      </c>
      <c r="Y19" s="15">
        <f>'[14]Novembro'!$G$28</f>
        <v>37</v>
      </c>
      <c r="Z19" s="15">
        <f>'[14]Novembro'!$G$29</f>
        <v>26</v>
      </c>
      <c r="AA19" s="15">
        <f>'[14]Novembro'!$G$30</f>
        <v>29</v>
      </c>
      <c r="AB19" s="15">
        <f>'[14]Novembro'!$G$31</f>
        <v>32</v>
      </c>
      <c r="AC19" s="15">
        <f>'[14]Novembro'!$G$32</f>
        <v>33</v>
      </c>
      <c r="AD19" s="15">
        <f>'[14]Novembro'!$G$33</f>
        <v>63</v>
      </c>
      <c r="AE19" s="15">
        <f>'[14]Novembro'!$G$34</f>
        <v>51</v>
      </c>
      <c r="AF19" s="7">
        <f t="shared" si="3"/>
        <v>13</v>
      </c>
      <c r="AG19" s="26">
        <f t="shared" si="4"/>
        <v>39.333333333333336</v>
      </c>
    </row>
    <row r="20" spans="1:33" ht="16.5" customHeight="1">
      <c r="A20" s="10" t="s">
        <v>14</v>
      </c>
      <c r="B20" s="15">
        <f>'[15]Novembro'!$G$5</f>
        <v>51</v>
      </c>
      <c r="C20" s="15">
        <f>'[15]Novembro'!$G$6</f>
        <v>28</v>
      </c>
      <c r="D20" s="15">
        <f>'[15]Novembro'!$G$7</f>
        <v>26</v>
      </c>
      <c r="E20" s="15">
        <f>'[15]Novembro'!$G$8</f>
        <v>30</v>
      </c>
      <c r="F20" s="15">
        <f>'[15]Novembro'!$G$9</f>
        <v>42</v>
      </c>
      <c r="G20" s="15">
        <f>'[15]Novembro'!$G$10</f>
        <v>52</v>
      </c>
      <c r="H20" s="15">
        <f>'[15]Novembro'!$G$11</f>
        <v>30</v>
      </c>
      <c r="I20" s="15">
        <f>'[15]Novembro'!$G$12</f>
        <v>37</v>
      </c>
      <c r="J20" s="15">
        <f>'[15]Novembro'!$G$13</f>
        <v>36</v>
      </c>
      <c r="K20" s="15">
        <f>'[15]Novembro'!$G$14</f>
        <v>57</v>
      </c>
      <c r="L20" s="15">
        <f>'[15]Novembro'!$G$15</f>
        <v>50</v>
      </c>
      <c r="M20" s="15">
        <f>'[15]Novembro'!$G$16</f>
        <v>43</v>
      </c>
      <c r="N20" s="15">
        <f>'[15]Novembro'!$G$17</f>
        <v>41</v>
      </c>
      <c r="O20" s="15">
        <f>'[15]Novembro'!$G$18</f>
        <v>46</v>
      </c>
      <c r="P20" s="15">
        <f>'[15]Novembro'!$G$19</f>
        <v>52</v>
      </c>
      <c r="Q20" s="15">
        <f>'[15]Novembro'!$G$20</f>
        <v>51</v>
      </c>
      <c r="R20" s="15">
        <f>'[15]Novembro'!$G$21</f>
        <v>42</v>
      </c>
      <c r="S20" s="15">
        <f>'[15]Novembro'!$G$22</f>
        <v>27</v>
      </c>
      <c r="T20" s="15">
        <f>'[15]Novembro'!$G$23</f>
        <v>30</v>
      </c>
      <c r="U20" s="15">
        <f>'[15]Novembro'!$G$24</f>
        <v>49</v>
      </c>
      <c r="V20" s="15">
        <f>'[15]Novembro'!$G$25</f>
        <v>33</v>
      </c>
      <c r="W20" s="15">
        <f>'[15]Novembro'!$G$26</f>
        <v>61</v>
      </c>
      <c r="X20" s="15">
        <f>'[15]Novembro'!$G$27</f>
        <v>35</v>
      </c>
      <c r="Y20" s="15">
        <f>'[15]Novembro'!$G$28</f>
        <v>37</v>
      </c>
      <c r="Z20" s="15">
        <f>'[15]Novembro'!$G$29</f>
        <v>40</v>
      </c>
      <c r="AA20" s="15">
        <f>'[15]Novembro'!$G$30</f>
        <v>43</v>
      </c>
      <c r="AB20" s="15">
        <f>'[15]Novembro'!$G$31</f>
        <v>35</v>
      </c>
      <c r="AC20" s="15">
        <f>'[15]Novembro'!$G$32</f>
        <v>38</v>
      </c>
      <c r="AD20" s="15">
        <f>'[15]Novembro'!$G$33</f>
        <v>39</v>
      </c>
      <c r="AE20" s="15">
        <f>'[15]Novembro'!$G$34</f>
        <v>42</v>
      </c>
      <c r="AF20" s="7">
        <f t="shared" si="3"/>
        <v>26</v>
      </c>
      <c r="AG20" s="26">
        <f t="shared" si="4"/>
        <v>40.766666666666666</v>
      </c>
    </row>
    <row r="21" spans="1:33" ht="16.5" customHeight="1">
      <c r="A21" s="10" t="s">
        <v>15</v>
      </c>
      <c r="B21" s="15">
        <f>'[16]Novembro'!$G$5</f>
        <v>16</v>
      </c>
      <c r="C21" s="15">
        <f>'[16]Novembro'!$G$6</f>
        <v>14</v>
      </c>
      <c r="D21" s="15">
        <f>'[16]Novembro'!$G$7</f>
        <v>11</v>
      </c>
      <c r="E21" s="15">
        <f>'[16]Novembro'!$G$8</f>
        <v>13</v>
      </c>
      <c r="F21" s="15">
        <f>'[16]Novembro'!$G$9</f>
        <v>29</v>
      </c>
      <c r="G21" s="15">
        <f>'[16]Novembro'!$G$10</f>
        <v>22</v>
      </c>
      <c r="H21" s="15">
        <f>'[16]Novembro'!$G$11</f>
        <v>22</v>
      </c>
      <c r="I21" s="15">
        <f>'[16]Novembro'!$G$12</f>
        <v>18</v>
      </c>
      <c r="J21" s="15">
        <f>'[16]Novembro'!$G$13</f>
        <v>50</v>
      </c>
      <c r="K21" s="15">
        <f>'[16]Novembro'!$G$14</f>
        <v>39</v>
      </c>
      <c r="L21" s="15">
        <f>'[16]Novembro'!$G$15</f>
        <v>36</v>
      </c>
      <c r="M21" s="15">
        <f>'[16]Novembro'!$G$16</f>
        <v>39</v>
      </c>
      <c r="N21" s="15">
        <f>'[16]Novembro'!$G$17</f>
        <v>47</v>
      </c>
      <c r="O21" s="15">
        <f>'[16]Novembro'!$G$18</f>
        <v>39</v>
      </c>
      <c r="P21" s="15">
        <f>'[16]Novembro'!$G$19</f>
        <v>56</v>
      </c>
      <c r="Q21" s="15">
        <f>'[16]Novembro'!$G$20</f>
        <v>45</v>
      </c>
      <c r="R21" s="15">
        <f>'[16]Novembro'!$G$21</f>
        <v>20</v>
      </c>
      <c r="S21" s="15">
        <f>'[16]Novembro'!$G$22</f>
        <v>20</v>
      </c>
      <c r="T21" s="15">
        <f>'[16]Novembro'!$G$23</f>
        <v>26</v>
      </c>
      <c r="U21" s="15">
        <f>'[16]Novembro'!$G$24</f>
        <v>49</v>
      </c>
      <c r="V21" s="15">
        <f>'[16]Novembro'!$G$25</f>
        <v>51</v>
      </c>
      <c r="W21" s="15">
        <f>'[16]Novembro'!$G$26</f>
        <v>48</v>
      </c>
      <c r="X21" s="15">
        <f>'[16]Novembro'!$G$27</f>
        <v>38</v>
      </c>
      <c r="Y21" s="15">
        <f>'[16]Novembro'!$G$28</f>
        <v>53</v>
      </c>
      <c r="Z21" s="15">
        <f>'[16]Novembro'!$G$29</f>
        <v>36</v>
      </c>
      <c r="AA21" s="15">
        <f>'[16]Novembro'!$G$30</f>
        <v>24</v>
      </c>
      <c r="AB21" s="15">
        <f>'[16]Novembro'!$G$31</f>
        <v>23</v>
      </c>
      <c r="AC21" s="15">
        <f>'[16]Novembro'!$G$32</f>
        <v>36</v>
      </c>
      <c r="AD21" s="15">
        <f>'[16]Novembro'!$G$33</f>
        <v>53</v>
      </c>
      <c r="AE21" s="15">
        <f>'[16]Novembro'!$G$34</f>
        <v>52</v>
      </c>
      <c r="AF21" s="7">
        <f t="shared" si="3"/>
        <v>11</v>
      </c>
      <c r="AG21" s="26">
        <f t="shared" si="4"/>
        <v>34.166666666666664</v>
      </c>
    </row>
    <row r="22" spans="1:33" ht="16.5" customHeight="1">
      <c r="A22" s="10" t="s">
        <v>16</v>
      </c>
      <c r="B22" s="15">
        <f>'[17]Novembro'!$G$5</f>
        <v>13</v>
      </c>
      <c r="C22" s="15">
        <f>'[17]Novembro'!$G$6</f>
        <v>13</v>
      </c>
      <c r="D22" s="15">
        <f>'[17]Novembro'!$G$7</f>
        <v>12</v>
      </c>
      <c r="E22" s="15">
        <f>'[17]Novembro'!$G$8</f>
        <v>13</v>
      </c>
      <c r="F22" s="15">
        <f>'[17]Novembro'!$G$9</f>
        <v>30</v>
      </c>
      <c r="G22" s="15">
        <f>'[17]Novembro'!$G$10</f>
        <v>23</v>
      </c>
      <c r="H22" s="15">
        <f>'[17]Novembro'!$G$11</f>
        <v>28</v>
      </c>
      <c r="I22" s="15">
        <f>'[17]Novembro'!$G$12</f>
        <v>31</v>
      </c>
      <c r="J22" s="15">
        <f>'[17]Novembro'!$G$13</f>
        <v>41</v>
      </c>
      <c r="K22" s="15">
        <f>'[17]Novembro'!$G$14</f>
        <v>29</v>
      </c>
      <c r="L22" s="15">
        <f>'[17]Novembro'!$G$15</f>
        <v>29</v>
      </c>
      <c r="M22" s="15">
        <f>'[17]Novembro'!$G$16</f>
        <v>38</v>
      </c>
      <c r="N22" s="15">
        <f>'[17]Novembro'!$G$17</f>
        <v>37</v>
      </c>
      <c r="O22" s="15">
        <f>'[17]Novembro'!$G$18</f>
        <v>22</v>
      </c>
      <c r="P22" s="15">
        <f>'[17]Novembro'!$G$19</f>
        <v>46</v>
      </c>
      <c r="Q22" s="15">
        <f>'[17]Novembro'!$G$20</f>
        <v>37</v>
      </c>
      <c r="R22" s="15">
        <f>'[17]Novembro'!$G$21</f>
        <v>22</v>
      </c>
      <c r="S22" s="15">
        <f>'[17]Novembro'!$G$22</f>
        <v>20</v>
      </c>
      <c r="T22" s="15">
        <f>'[17]Novembro'!$G$23</f>
        <v>32</v>
      </c>
      <c r="U22" s="15">
        <f>'[17]Novembro'!$G$24</f>
        <v>57</v>
      </c>
      <c r="V22" s="15">
        <f>'[17]Novembro'!$G$25</f>
        <v>55</v>
      </c>
      <c r="W22" s="15">
        <f>'[17]Novembro'!$G$26</f>
        <v>51</v>
      </c>
      <c r="X22" s="15">
        <f>'[17]Novembro'!$G$27</f>
        <v>38</v>
      </c>
      <c r="Y22" s="15">
        <f>'[17]Novembro'!$G$28</f>
        <v>58</v>
      </c>
      <c r="Z22" s="15">
        <f>'[17]Novembro'!$G$29</f>
        <v>38</v>
      </c>
      <c r="AA22" s="15">
        <f>'[17]Novembro'!$G$30</f>
        <v>30</v>
      </c>
      <c r="AB22" s="15">
        <f>'[17]Novembro'!$G$31</f>
        <v>33</v>
      </c>
      <c r="AC22" s="15">
        <f>'[17]Novembro'!$G$32</f>
        <v>55</v>
      </c>
      <c r="AD22" s="15">
        <f>'[17]Novembro'!$G$33</f>
        <v>60</v>
      </c>
      <c r="AE22" s="15">
        <f>'[17]Novembro'!$G$34</f>
        <v>60</v>
      </c>
      <c r="AF22" s="7">
        <f t="shared" si="3"/>
        <v>12</v>
      </c>
      <c r="AG22" s="26">
        <f t="shared" si="4"/>
        <v>35.03333333333333</v>
      </c>
    </row>
    <row r="23" spans="1:33" ht="16.5" customHeight="1">
      <c r="A23" s="10" t="s">
        <v>17</v>
      </c>
      <c r="B23" s="15">
        <f>'[18]Novembro'!$G$5</f>
        <v>21</v>
      </c>
      <c r="C23" s="15">
        <f>'[18]Novembro'!$G$6</f>
        <v>20</v>
      </c>
      <c r="D23" s="15">
        <f>'[18]Novembro'!$G$7</f>
        <v>14</v>
      </c>
      <c r="E23" s="15">
        <f>'[18]Novembro'!$G$8</f>
        <v>21</v>
      </c>
      <c r="F23" s="15">
        <f>'[18]Novembro'!$G$9</f>
        <v>49</v>
      </c>
      <c r="G23" s="15">
        <f>'[18]Novembro'!$G$10</f>
        <v>32</v>
      </c>
      <c r="H23" s="15">
        <f>'[18]Novembro'!$G$11</f>
        <v>28</v>
      </c>
      <c r="I23" s="15">
        <f>'[18]Novembro'!$G$12</f>
        <v>24</v>
      </c>
      <c r="J23" s="15">
        <f>'[18]Novembro'!$G$13</f>
        <v>39</v>
      </c>
      <c r="K23" s="15">
        <f>'[18]Novembro'!$G$14</f>
        <v>46</v>
      </c>
      <c r="L23" s="15">
        <f>'[18]Novembro'!$G$15</f>
        <v>46</v>
      </c>
      <c r="M23" s="15">
        <f>'[18]Novembro'!$G$16</f>
        <v>51</v>
      </c>
      <c r="N23" s="15">
        <f>'[18]Novembro'!$G$17</f>
        <v>43</v>
      </c>
      <c r="O23" s="15">
        <f>'[18]Novembro'!$G$18</f>
        <v>41</v>
      </c>
      <c r="P23" s="15">
        <f>'[18]Novembro'!$G$19</f>
        <v>61</v>
      </c>
      <c r="Q23" s="15">
        <f>'[18]Novembro'!$G$20</f>
        <v>44</v>
      </c>
      <c r="R23" s="15">
        <f>'[18]Novembro'!$G$21</f>
        <v>27</v>
      </c>
      <c r="S23" s="15">
        <f>'[18]Novembro'!$G$22</f>
        <v>23</v>
      </c>
      <c r="T23" s="15">
        <f>'[18]Novembro'!$G$23</f>
        <v>26</v>
      </c>
      <c r="U23" s="15">
        <f>'[18]Novembro'!$G$24</f>
        <v>52</v>
      </c>
      <c r="V23" s="15">
        <f>'[18]Novembro'!$G$25</f>
        <v>55</v>
      </c>
      <c r="W23" s="15">
        <f>'[18]Novembro'!$G$26</f>
        <v>42</v>
      </c>
      <c r="X23" s="15">
        <f>'[18]Novembro'!$G$27</f>
        <v>37</v>
      </c>
      <c r="Y23" s="15">
        <f>'[18]Novembro'!$G$28</f>
        <v>37</v>
      </c>
      <c r="Z23" s="15">
        <f>'[18]Novembro'!$G$29</f>
        <v>30</v>
      </c>
      <c r="AA23" s="15">
        <f>'[18]Novembro'!$G$30</f>
        <v>27</v>
      </c>
      <c r="AB23" s="15">
        <f>'[18]Novembro'!$G$31</f>
        <v>26</v>
      </c>
      <c r="AC23" s="15">
        <f>'[18]Novembro'!$G$32</f>
        <v>45</v>
      </c>
      <c r="AD23" s="15">
        <f>'[18]Novembro'!$G$33</f>
        <v>63</v>
      </c>
      <c r="AE23" s="15">
        <f>'[18]Novembro'!$G$34</f>
        <v>59</v>
      </c>
      <c r="AF23" s="7">
        <f t="shared" si="3"/>
        <v>14</v>
      </c>
      <c r="AG23" s="26">
        <f t="shared" si="4"/>
        <v>37.63333333333333</v>
      </c>
    </row>
    <row r="24" spans="1:33" ht="16.5" customHeight="1">
      <c r="A24" s="10" t="s">
        <v>18</v>
      </c>
      <c r="B24" s="15">
        <f>'[19]Novembro'!$G$5</f>
        <v>21</v>
      </c>
      <c r="C24" s="15">
        <f>'[19]Novembro'!$G$6</f>
        <v>20</v>
      </c>
      <c r="D24" s="15">
        <f>'[19]Novembro'!$G$7</f>
        <v>17</v>
      </c>
      <c r="E24" s="15">
        <f>'[19]Novembro'!$G$8</f>
        <v>23</v>
      </c>
      <c r="F24" s="15">
        <f>'[19]Novembro'!$G$9</f>
        <v>59</v>
      </c>
      <c r="G24" s="15">
        <f>'[19]Novembro'!$G$10</f>
        <v>39</v>
      </c>
      <c r="H24" s="15">
        <f>'[19]Novembro'!$G$11</f>
        <v>28</v>
      </c>
      <c r="I24" s="15">
        <f>'[19]Novembro'!$G$12</f>
        <v>37</v>
      </c>
      <c r="J24" s="15">
        <f>'[19]Novembro'!$G$13</f>
        <v>42</v>
      </c>
      <c r="K24" s="15">
        <f>'[19]Novembro'!$G$14</f>
        <v>69</v>
      </c>
      <c r="L24" s="15">
        <f>'[19]Novembro'!$G$15</f>
        <v>44</v>
      </c>
      <c r="M24" s="15">
        <f>'[19]Novembro'!$G$16</f>
        <v>45</v>
      </c>
      <c r="N24" s="15">
        <f>'[19]Novembro'!$G$17</f>
        <v>43</v>
      </c>
      <c r="O24" s="15">
        <f>'[19]Novembro'!$G$18</f>
        <v>41</v>
      </c>
      <c r="P24" s="15">
        <f>'[19]Novembro'!$G$19</f>
        <v>58</v>
      </c>
      <c r="Q24" s="15">
        <f>'[19]Novembro'!$G$20</f>
        <v>55</v>
      </c>
      <c r="R24" s="15">
        <f>'[19]Novembro'!$G$21</f>
        <v>29</v>
      </c>
      <c r="S24" s="15">
        <f>'[19]Novembro'!$G$22</f>
        <v>15</v>
      </c>
      <c r="T24" s="15">
        <f>'[19]Novembro'!$G$23</f>
        <v>30</v>
      </c>
      <c r="U24" s="15">
        <f>'[19]Novembro'!$G$24</f>
        <v>52</v>
      </c>
      <c r="V24" s="15">
        <f>'[19]Novembro'!$G$25</f>
        <v>54</v>
      </c>
      <c r="W24" s="15">
        <f>'[19]Novembro'!$G$26</f>
        <v>62</v>
      </c>
      <c r="X24" s="15">
        <f>'[19]Novembro'!$G$27</f>
        <v>39</v>
      </c>
      <c r="Y24" s="15">
        <f>'[19]Novembro'!$G$28</f>
        <v>36</v>
      </c>
      <c r="Z24" s="15">
        <f>'[19]Novembro'!$G$29</f>
        <v>48</v>
      </c>
      <c r="AA24" s="15">
        <f>'[19]Novembro'!$G$30</f>
        <v>36</v>
      </c>
      <c r="AB24" s="15">
        <f>'[19]Novembro'!$G$31</f>
        <v>36</v>
      </c>
      <c r="AC24" s="15">
        <f>'[19]Novembro'!$G$32</f>
        <v>42</v>
      </c>
      <c r="AD24" s="15">
        <f>'[19]Novembro'!$G$33</f>
        <v>63</v>
      </c>
      <c r="AE24" s="15">
        <f>'[19]Novembro'!$G$34</f>
        <v>48</v>
      </c>
      <c r="AF24" s="7">
        <f t="shared" si="3"/>
        <v>15</v>
      </c>
      <c r="AG24" s="26">
        <f t="shared" si="4"/>
        <v>41.03333333333333</v>
      </c>
    </row>
    <row r="25" spans="1:33" ht="16.5" customHeight="1">
      <c r="A25" s="10" t="s">
        <v>19</v>
      </c>
      <c r="B25" s="15">
        <f>'[20]Novembro'!$G$5</f>
        <v>19</v>
      </c>
      <c r="C25" s="15">
        <f>'[20]Novembro'!$G$6</f>
        <v>18</v>
      </c>
      <c r="D25" s="15">
        <f>'[20]Novembro'!$G$7</f>
        <v>17</v>
      </c>
      <c r="E25" s="15">
        <f>'[20]Novembro'!$G$8</f>
        <v>18</v>
      </c>
      <c r="F25" s="15">
        <f>'[20]Novembro'!$G$9</f>
        <v>31</v>
      </c>
      <c r="G25" s="15">
        <f>'[20]Novembro'!$G$10</f>
        <v>27</v>
      </c>
      <c r="H25" s="15">
        <f>'[20]Novembro'!$G$11</f>
        <v>28</v>
      </c>
      <c r="I25" s="15">
        <f>'[20]Novembro'!$G$12</f>
        <v>22</v>
      </c>
      <c r="J25" s="15">
        <f>'[20]Novembro'!$G$13</f>
        <v>36</v>
      </c>
      <c r="K25" s="15">
        <f>'[20]Novembro'!$G$14</f>
        <v>38</v>
      </c>
      <c r="L25" s="15">
        <f>'[20]Novembro'!$G$15</f>
        <v>40</v>
      </c>
      <c r="M25" s="15">
        <f>'[20]Novembro'!$G$16</f>
        <v>36</v>
      </c>
      <c r="N25" s="15">
        <f>'[20]Novembro'!$G$17</f>
        <v>51</v>
      </c>
      <c r="O25" s="15">
        <f>'[20]Novembro'!$G$18</f>
        <v>32</v>
      </c>
      <c r="P25" s="15">
        <f>'[20]Novembro'!$G$19</f>
        <v>44</v>
      </c>
      <c r="Q25" s="15">
        <f>'[20]Novembro'!$G$20</f>
        <v>44</v>
      </c>
      <c r="R25" s="15">
        <f>'[20]Novembro'!$G$21</f>
        <v>24</v>
      </c>
      <c r="S25" s="15">
        <f>'[20]Novembro'!$G$22</f>
        <v>25</v>
      </c>
      <c r="T25" s="15">
        <f>'[20]Novembro'!$G$23</f>
        <v>25</v>
      </c>
      <c r="U25" s="15">
        <f>'[20]Novembro'!$G$24</f>
        <v>55</v>
      </c>
      <c r="V25" s="15">
        <f>'[20]Novembro'!$G$25</f>
        <v>60</v>
      </c>
      <c r="W25" s="15">
        <f>'[20]Novembro'!$G$26</f>
        <v>54</v>
      </c>
      <c r="X25" s="15">
        <f>'[20]Novembro'!$G$27</f>
        <v>39</v>
      </c>
      <c r="Y25" s="15">
        <f>'[20]Novembro'!$G$28</f>
        <v>54</v>
      </c>
      <c r="Z25" s="15">
        <f>'[20]Novembro'!$G$29</f>
        <v>36</v>
      </c>
      <c r="AA25" s="15">
        <f>'[20]Novembro'!$G$30</f>
        <v>28</v>
      </c>
      <c r="AB25" s="15">
        <f>'[20]Novembro'!$G$31</f>
        <v>23</v>
      </c>
      <c r="AC25" s="15">
        <f>'[20]Novembro'!$G$32</f>
        <v>44</v>
      </c>
      <c r="AD25" s="15">
        <f>'[20]Novembro'!$G$33</f>
        <v>59</v>
      </c>
      <c r="AE25" s="15">
        <f>'[20]Novembro'!$G$34</f>
        <v>59</v>
      </c>
      <c r="AF25" s="7">
        <f t="shared" si="3"/>
        <v>17</v>
      </c>
      <c r="AG25" s="26">
        <f t="shared" si="4"/>
        <v>36.2</v>
      </c>
    </row>
    <row r="26" spans="1:33" ht="16.5" customHeight="1">
      <c r="A26" s="10" t="s">
        <v>31</v>
      </c>
      <c r="B26" s="15">
        <f>'[21]Novembro'!$G$5</f>
        <v>20</v>
      </c>
      <c r="C26" s="15">
        <f>'[21]Novembro'!$G$6</f>
        <v>13</v>
      </c>
      <c r="D26" s="15">
        <f>'[21]Novembro'!$G$7</f>
        <v>17</v>
      </c>
      <c r="E26" s="15">
        <f>'[21]Novembro'!$G$8</f>
        <v>24</v>
      </c>
      <c r="F26" s="15">
        <f>'[21]Novembro'!$G$9</f>
        <v>44</v>
      </c>
      <c r="G26" s="15">
        <f>'[21]Novembro'!$G$10</f>
        <v>30</v>
      </c>
      <c r="H26" s="15">
        <f>'[21]Novembro'!$G$11</f>
        <v>31</v>
      </c>
      <c r="I26" s="15">
        <f>'[21]Novembro'!$G$12</f>
        <v>36</v>
      </c>
      <c r="J26" s="15">
        <f>'[21]Novembro'!$G$13</f>
        <v>50</v>
      </c>
      <c r="K26" s="15">
        <f>'[21]Novembro'!$G$14</f>
        <v>48</v>
      </c>
      <c r="L26" s="15">
        <f>'[21]Novembro'!$G$15</f>
        <v>43</v>
      </c>
      <c r="M26" s="15">
        <f>'[21]Novembro'!$G$16</f>
        <v>43</v>
      </c>
      <c r="N26" s="15">
        <f>'[21]Novembro'!$G$17</f>
        <v>35</v>
      </c>
      <c r="O26" s="15">
        <f>'[21]Novembro'!$G$18</f>
        <v>41</v>
      </c>
      <c r="P26" s="15">
        <f>'[21]Novembro'!$G$19</f>
        <v>67</v>
      </c>
      <c r="Q26" s="15">
        <f>'[21]Novembro'!$G$20</f>
        <v>53</v>
      </c>
      <c r="R26" s="15">
        <f>'[21]Novembro'!$G$21</f>
        <v>26</v>
      </c>
      <c r="S26" s="15">
        <f>'[21]Novembro'!$G$22</f>
        <v>21</v>
      </c>
      <c r="T26" s="15">
        <f>'[21]Novembro'!$G$23</f>
        <v>28</v>
      </c>
      <c r="U26" s="15">
        <f>'[21]Novembro'!$G$24</f>
        <v>57</v>
      </c>
      <c r="V26" s="15">
        <f>'[21]Novembro'!$G$25</f>
        <v>56</v>
      </c>
      <c r="W26" s="15">
        <f>'[21]Novembro'!$G$26</f>
        <v>39</v>
      </c>
      <c r="X26" s="15">
        <f>'[21]Novembro'!$G$27</f>
        <v>42</v>
      </c>
      <c r="Y26" s="15">
        <f>'[21]Novembro'!$G$28</f>
        <v>34</v>
      </c>
      <c r="Z26" s="15">
        <f>'[21]Novembro'!$G$29</f>
        <v>34</v>
      </c>
      <c r="AA26" s="15">
        <f>'[21]Novembro'!$G$30</f>
        <v>29</v>
      </c>
      <c r="AB26" s="15">
        <f>'[21]Novembro'!$G$31</f>
        <v>32</v>
      </c>
      <c r="AC26" s="15">
        <f>'[21]Novembro'!$G$32</f>
        <v>47</v>
      </c>
      <c r="AD26" s="15">
        <f>'[21]Novembro'!$G$33</f>
        <v>63</v>
      </c>
      <c r="AE26" s="15">
        <f>'[21]Novembro'!$G$34</f>
        <v>57</v>
      </c>
      <c r="AF26" s="7">
        <f t="shared" si="3"/>
        <v>13</v>
      </c>
      <c r="AG26" s="26">
        <f t="shared" si="4"/>
        <v>38.666666666666664</v>
      </c>
    </row>
    <row r="27" spans="1:33" ht="16.5" customHeight="1">
      <c r="A27" s="10" t="s">
        <v>20</v>
      </c>
      <c r="B27" s="15">
        <f>'[22]Novembro'!$G$5</f>
        <v>30</v>
      </c>
      <c r="C27" s="15">
        <f>'[22]Novembro'!$G$6</f>
        <v>21</v>
      </c>
      <c r="D27" s="15">
        <f>'[22]Novembro'!$G$7</f>
        <v>16</v>
      </c>
      <c r="E27" s="15">
        <f>'[22]Novembro'!$G$8</f>
        <v>25</v>
      </c>
      <c r="F27" s="15">
        <f>'[22]Novembro'!$G$9</f>
        <v>38</v>
      </c>
      <c r="G27" s="15">
        <f>'[22]Novembro'!$G$10</f>
        <v>40</v>
      </c>
      <c r="H27" s="15">
        <f>'[22]Novembro'!$G$11</f>
        <v>30</v>
      </c>
      <c r="I27" s="15">
        <f>'[22]Novembro'!$G$12</f>
        <v>33</v>
      </c>
      <c r="J27" s="15">
        <f>'[22]Novembro'!$G$13</f>
        <v>32</v>
      </c>
      <c r="K27" s="15">
        <f>'[22]Novembro'!$G$14</f>
        <v>62</v>
      </c>
      <c r="L27" s="15">
        <f>'[22]Novembro'!$G$15</f>
        <v>48</v>
      </c>
      <c r="M27" s="15">
        <f>'[22]Novembro'!$G$16</f>
        <v>45</v>
      </c>
      <c r="N27" s="15">
        <f>'[22]Novembro'!$G$17</f>
        <v>45</v>
      </c>
      <c r="O27" s="15">
        <f>'[22]Novembro'!$G$18</f>
        <v>45</v>
      </c>
      <c r="P27" s="15">
        <f>'[22]Novembro'!$G$19</f>
        <v>49</v>
      </c>
      <c r="Q27" s="15">
        <f>'[22]Novembro'!$G$20</f>
        <v>50</v>
      </c>
      <c r="R27" s="15">
        <f>'[22]Novembro'!$G$21</f>
        <v>39</v>
      </c>
      <c r="S27" s="15">
        <f>'[22]Novembro'!$G$22</f>
        <v>19</v>
      </c>
      <c r="T27" s="15">
        <f>'[22]Novembro'!$G$23</f>
        <v>24</v>
      </c>
      <c r="U27" s="15">
        <f>'[22]Novembro'!$G$24</f>
        <v>41</v>
      </c>
      <c r="V27" s="15">
        <f>'[22]Novembro'!$G$25</f>
        <v>35</v>
      </c>
      <c r="W27" s="15">
        <f>'[22]Novembro'!$G$26</f>
        <v>59</v>
      </c>
      <c r="X27" s="15">
        <f>'[22]Novembro'!$G$27</f>
        <v>38</v>
      </c>
      <c r="Y27" s="15">
        <f>'[22]Novembro'!$G$28</f>
        <v>34</v>
      </c>
      <c r="Z27" s="15">
        <f>'[22]Novembro'!$G$29</f>
        <v>40</v>
      </c>
      <c r="AA27" s="15">
        <f>'[22]Novembro'!$G$30</f>
        <v>32</v>
      </c>
      <c r="AB27" s="15">
        <f>'[22]Novembro'!$G$31</f>
        <v>27</v>
      </c>
      <c r="AC27" s="15">
        <f>'[22]Novembro'!$G$32</f>
        <v>32</v>
      </c>
      <c r="AD27" s="15">
        <f>'[22]Novembro'!$G$33</f>
        <v>49</v>
      </c>
      <c r="AE27" s="15">
        <f>'[22]Novembro'!$G$34</f>
        <v>39</v>
      </c>
      <c r="AF27" s="7">
        <f>MIN(B27:AE27)</f>
        <v>16</v>
      </c>
      <c r="AG27" s="26">
        <f>AVERAGE(B27:AE27)</f>
        <v>37.233333333333334</v>
      </c>
    </row>
    <row r="28" spans="1:33" s="5" customFormat="1" ht="16.5" customHeight="1">
      <c r="A28" s="11" t="s">
        <v>36</v>
      </c>
      <c r="B28" s="22">
        <f>MIN(B6:B27)</f>
        <v>13</v>
      </c>
      <c r="C28" s="22">
        <f aca="true" t="shared" si="5" ref="C28:O28">MIN(C6:C27)</f>
        <v>13</v>
      </c>
      <c r="D28" s="22">
        <f t="shared" si="5"/>
        <v>11</v>
      </c>
      <c r="E28" s="22">
        <f t="shared" si="5"/>
        <v>13</v>
      </c>
      <c r="F28" s="22">
        <f t="shared" si="5"/>
        <v>28</v>
      </c>
      <c r="G28" s="22">
        <f t="shared" si="5"/>
        <v>22</v>
      </c>
      <c r="H28" s="22">
        <f t="shared" si="5"/>
        <v>22</v>
      </c>
      <c r="I28" s="22">
        <f t="shared" si="5"/>
        <v>18</v>
      </c>
      <c r="J28" s="22">
        <f t="shared" si="5"/>
        <v>32</v>
      </c>
      <c r="K28" s="22">
        <f t="shared" si="5"/>
        <v>29</v>
      </c>
      <c r="L28" s="22">
        <f t="shared" si="5"/>
        <v>29</v>
      </c>
      <c r="M28" s="22">
        <f t="shared" si="5"/>
        <v>18</v>
      </c>
      <c r="N28" s="22">
        <f t="shared" si="5"/>
        <v>28</v>
      </c>
      <c r="O28" s="22">
        <f t="shared" si="5"/>
        <v>22</v>
      </c>
      <c r="P28" s="22">
        <f aca="true" t="shared" si="6" ref="P28:U28">MIN(P6:P27)</f>
        <v>44</v>
      </c>
      <c r="Q28" s="22">
        <f t="shared" si="6"/>
        <v>37</v>
      </c>
      <c r="R28" s="22">
        <f t="shared" si="6"/>
        <v>20</v>
      </c>
      <c r="S28" s="22">
        <f t="shared" si="6"/>
        <v>15</v>
      </c>
      <c r="T28" s="22">
        <f t="shared" si="6"/>
        <v>23</v>
      </c>
      <c r="U28" s="22">
        <f t="shared" si="6"/>
        <v>30</v>
      </c>
      <c r="V28" s="22">
        <f aca="true" t="shared" si="7" ref="V28:AE28">MIN(V6:V27)</f>
        <v>33</v>
      </c>
      <c r="W28" s="22">
        <f t="shared" si="7"/>
        <v>39</v>
      </c>
      <c r="X28" s="22">
        <f t="shared" si="7"/>
        <v>30</v>
      </c>
      <c r="Y28" s="22">
        <f>MIN(Y6:Y27)</f>
        <v>32</v>
      </c>
      <c r="Z28" s="22">
        <f t="shared" si="7"/>
        <v>20</v>
      </c>
      <c r="AA28" s="22">
        <f t="shared" si="7"/>
        <v>22</v>
      </c>
      <c r="AB28" s="22">
        <f t="shared" si="7"/>
        <v>19</v>
      </c>
      <c r="AC28" s="22">
        <f t="shared" si="7"/>
        <v>32</v>
      </c>
      <c r="AD28" s="22">
        <f>MIN(AD6:AD27)</f>
        <v>39</v>
      </c>
      <c r="AE28" s="22">
        <f t="shared" si="7"/>
        <v>39</v>
      </c>
      <c r="AF28" s="8">
        <f>MIN(AF5:AF27)</f>
        <v>11</v>
      </c>
      <c r="AG28" s="37">
        <f>AVERAGE(AG5:AG27)</f>
        <v>38.81739130434782</v>
      </c>
    </row>
  </sheetData>
  <sheetProtection password="C6EC" sheet="1" objects="1" scenarios="1"/>
  <mergeCells count="33">
    <mergeCell ref="AE3:AE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C13">
      <selection activeCell="R31" sqref="R31:R33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7.421875" style="19" bestFit="1" customWidth="1"/>
  </cols>
  <sheetData>
    <row r="1" spans="1:32" ht="19.5" customHeight="1" thickBot="1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s="4" customFormat="1" ht="19.5" customHeight="1">
      <c r="A2" s="68" t="s">
        <v>21</v>
      </c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s="5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42</v>
      </c>
    </row>
    <row r="4" spans="1:32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</row>
    <row r="5" spans="1:32" s="5" customFormat="1" ht="19.5" customHeight="1" thickTop="1">
      <c r="A5" s="9" t="s">
        <v>50</v>
      </c>
      <c r="B5" s="47">
        <f>'[23]Novembro'!$H$5</f>
        <v>4.1</v>
      </c>
      <c r="C5" s="47">
        <f>'[23]Novembro'!$H$6</f>
        <v>2.9</v>
      </c>
      <c r="D5" s="47">
        <f>'[23]Novembro'!$H$7</f>
        <v>2</v>
      </c>
      <c r="E5" s="47">
        <f>'[23]Novembro'!$H$8</f>
        <v>3.4</v>
      </c>
      <c r="F5" s="47">
        <f>'[23]Novembro'!$H$9</f>
        <v>7</v>
      </c>
      <c r="G5" s="47">
        <f>'[23]Novembro'!$H$10</f>
        <v>3.4</v>
      </c>
      <c r="H5" s="47">
        <f>'[23]Novembro'!$H$11</f>
        <v>2.1</v>
      </c>
      <c r="I5" s="47">
        <f>'[23]Novembro'!$H$12</f>
        <v>5.5</v>
      </c>
      <c r="J5" s="47">
        <f>'[23]Novembro'!$H$13</f>
        <v>4.7</v>
      </c>
      <c r="K5" s="47">
        <f>'[23]Novembro'!$H$14</f>
        <v>4.4</v>
      </c>
      <c r="L5" s="47">
        <f>'[23]Novembro'!$H$15</f>
        <v>2.3</v>
      </c>
      <c r="M5" s="47">
        <f>'[23]Novembro'!$H$16</f>
        <v>3.7</v>
      </c>
      <c r="N5" s="47">
        <f>'[23]Novembro'!$H$17</f>
        <v>2.7</v>
      </c>
      <c r="O5" s="47">
        <f>'[23]Novembro'!$H$18</f>
        <v>3.1</v>
      </c>
      <c r="P5" s="47">
        <f>'[23]Novembro'!$H$19</f>
        <v>3.9</v>
      </c>
      <c r="Q5" s="47">
        <f>'[23]Novembro'!$H$20</f>
        <v>2.7</v>
      </c>
      <c r="R5" s="47">
        <f>'[23]Novembro'!$H$21</f>
        <v>2.5</v>
      </c>
      <c r="S5" s="47">
        <f>'[23]Novembro'!$H$22</f>
        <v>4</v>
      </c>
      <c r="T5" s="47">
        <f>'[23]Novembro'!$H$23</f>
        <v>3.5</v>
      </c>
      <c r="U5" s="47">
        <f>'[23]Novembro'!$H$24</f>
        <v>3.7</v>
      </c>
      <c r="V5" s="47">
        <f>'[23]Novembro'!$H$25</f>
        <v>3.6</v>
      </c>
      <c r="W5" s="47">
        <f>'[23]Novembro'!$H$26</f>
        <v>4</v>
      </c>
      <c r="X5" s="47">
        <f>'[23]Novembro'!$H$27</f>
        <v>3.1</v>
      </c>
      <c r="Y5" s="47">
        <f>'[23]Novembro'!$H$28</f>
        <v>2.5</v>
      </c>
      <c r="Z5" s="47">
        <f>'[23]Novembro'!$H$29</f>
        <v>3.2</v>
      </c>
      <c r="AA5" s="47">
        <f>'[23]Novembro'!$H$30</f>
        <v>3.1</v>
      </c>
      <c r="AB5" s="47">
        <f>'[23]Novembro'!$H$31</f>
        <v>2.2</v>
      </c>
      <c r="AC5" s="47">
        <f>'[23]Novembro'!$H$32</f>
        <v>4.7</v>
      </c>
      <c r="AD5" s="47">
        <f>'[23]Novembro'!$H$33</f>
        <v>3.8</v>
      </c>
      <c r="AE5" s="47">
        <f>'[23]Novembro'!$H$34</f>
        <v>5</v>
      </c>
      <c r="AF5" s="52">
        <f>MAX(B5:AE5)</f>
        <v>7</v>
      </c>
    </row>
    <row r="6" spans="1:32" ht="16.5" customHeight="1">
      <c r="A6" s="10" t="s">
        <v>0</v>
      </c>
      <c r="B6" s="3">
        <f>'[1]Novembro'!$H$5</f>
        <v>4.7</v>
      </c>
      <c r="C6" s="3">
        <f>'[1]Novembro'!$H$6</f>
        <v>3.7</v>
      </c>
      <c r="D6" s="3">
        <f>'[1]Novembro'!$H$7</f>
        <v>4.2</v>
      </c>
      <c r="E6" s="3">
        <f>'[1]Novembro'!$H$8</f>
        <v>5.2</v>
      </c>
      <c r="F6" s="3">
        <f>'[1]Novembro'!$H$9</f>
        <v>10.5</v>
      </c>
      <c r="G6" s="3">
        <f>'[1]Novembro'!$H$10</f>
        <v>5.1</v>
      </c>
      <c r="H6" s="3">
        <f>'[1]Novembro'!$H$11</f>
        <v>2.8</v>
      </c>
      <c r="I6" s="3">
        <f>'[1]Novembro'!$H$12</f>
        <v>5</v>
      </c>
      <c r="J6" s="3">
        <f>'[1]Novembro'!$H$13</f>
        <v>7</v>
      </c>
      <c r="K6" s="3">
        <f>'[1]Novembro'!$H$14</f>
        <v>7.6</v>
      </c>
      <c r="L6" s="3">
        <f>'[1]Novembro'!$H$15</f>
        <v>3.9</v>
      </c>
      <c r="M6" s="3">
        <f>'[1]Novembro'!$H$16</f>
        <v>5.9</v>
      </c>
      <c r="N6" s="3">
        <f>'[1]Novembro'!$H$17</f>
        <v>5.5</v>
      </c>
      <c r="O6" s="3">
        <f>'[1]Novembro'!$H$18</f>
        <v>5.4</v>
      </c>
      <c r="P6" s="3">
        <f>'[1]Novembro'!$H$19</f>
        <v>5</v>
      </c>
      <c r="Q6" s="3">
        <f>'[1]Novembro'!$H$20</f>
        <v>3.2</v>
      </c>
      <c r="R6" s="3">
        <f>'[1]Novembro'!$H$21</f>
        <v>5.4</v>
      </c>
      <c r="S6" s="3">
        <f>'[1]Novembro'!$H$22</f>
        <v>3.7</v>
      </c>
      <c r="T6" s="3">
        <f>'[1]Novembro'!$H$23</f>
        <v>6.2</v>
      </c>
      <c r="U6" s="3">
        <f>'[1]Novembro'!$H$24</f>
        <v>9.2</v>
      </c>
      <c r="V6" s="3">
        <f>'[1]Novembro'!$H$25</f>
        <v>4.3</v>
      </c>
      <c r="W6" s="3">
        <f>'[1]Novembro'!$H$26</f>
        <v>5.6</v>
      </c>
      <c r="X6" s="3">
        <f>'[1]Novembro'!$H$27</f>
        <v>4.8</v>
      </c>
      <c r="Y6" s="3">
        <f>'[1]Novembro'!$H$28</f>
        <v>4.3</v>
      </c>
      <c r="Z6" s="3">
        <f>'[1]Novembro'!$H$29</f>
        <v>2.8</v>
      </c>
      <c r="AA6" s="3">
        <f>'[1]Novembro'!$H$30</f>
        <v>3.1</v>
      </c>
      <c r="AB6" s="3">
        <f>'[1]Novembro'!$H$31</f>
        <v>3</v>
      </c>
      <c r="AC6" s="3">
        <f>'[1]Novembro'!$H$32</f>
        <v>7.1</v>
      </c>
      <c r="AD6" s="3">
        <f>'[1]Novembro'!$H$33</f>
        <v>3.2</v>
      </c>
      <c r="AE6" s="3">
        <f>'[1]Novembro'!$H$34</f>
        <v>4.9</v>
      </c>
      <c r="AF6" s="17">
        <f aca="true" t="shared" si="1" ref="AF6:AF14">MAX(B6:AE6)</f>
        <v>10.5</v>
      </c>
    </row>
    <row r="7" spans="1:32" ht="16.5" customHeight="1">
      <c r="A7" s="10" t="s">
        <v>1</v>
      </c>
      <c r="B7" s="3">
        <f>'[2]Novembro'!$H$5</f>
        <v>16.92</v>
      </c>
      <c r="C7" s="3">
        <f>'[2]Novembro'!$H$6</f>
        <v>13.32</v>
      </c>
      <c r="D7" s="3">
        <f>'[2]Novembro'!$H$7</f>
        <v>10.8</v>
      </c>
      <c r="E7" s="3">
        <f>'[2]Novembro'!$H$8</f>
        <v>9.72</v>
      </c>
      <c r="F7" s="3">
        <f>'[2]Novembro'!$H$9</f>
        <v>16.92</v>
      </c>
      <c r="G7" s="3">
        <f>'[2]Novembro'!$H$10</f>
        <v>9.360000000000001</v>
      </c>
      <c r="H7" s="3">
        <f>'[2]Novembro'!$H$11</f>
        <v>10.08</v>
      </c>
      <c r="I7" s="3">
        <f>'[2]Novembro'!$H$12</f>
        <v>18</v>
      </c>
      <c r="J7" s="3">
        <f>'[2]Novembro'!$H$13</f>
        <v>64.8</v>
      </c>
      <c r="K7" s="3">
        <f>'[2]Novembro'!$H$14</f>
        <v>13.68</v>
      </c>
      <c r="L7" s="3">
        <f>'[2]Novembro'!$H$15</f>
        <v>11.520000000000001</v>
      </c>
      <c r="M7" s="3">
        <f>'[2]Novembro'!$H$16</f>
        <v>7.920000000000001</v>
      </c>
      <c r="N7" s="3">
        <f>'[2]Novembro'!$H$17</f>
        <v>10.44</v>
      </c>
      <c r="O7" s="3">
        <f>'[2]Novembro'!$H$18</f>
        <v>14.4</v>
      </c>
      <c r="P7" s="3">
        <f>'[2]Novembro'!$H$19</f>
        <v>19.08</v>
      </c>
      <c r="Q7" s="3">
        <f>'[2]Novembro'!$H$20</f>
        <v>7.5600000000000005</v>
      </c>
      <c r="R7" s="3">
        <f>'[2]Novembro'!$H$21</f>
        <v>12.24</v>
      </c>
      <c r="S7" s="3">
        <f>'[2]Novembro'!$H$22</f>
        <v>11.520000000000001</v>
      </c>
      <c r="T7" s="3">
        <f>'[2]Novembro'!$H$23</f>
        <v>16.92</v>
      </c>
      <c r="U7" s="3">
        <f>'[2]Novembro'!$H$24</f>
        <v>23.040000000000003</v>
      </c>
      <c r="V7" s="3">
        <f>'[2]Novembro'!$H$25</f>
        <v>13.32</v>
      </c>
      <c r="W7" s="3">
        <f>'[2]Novembro'!$H$26</f>
        <v>8.64</v>
      </c>
      <c r="X7" s="3">
        <f>'[2]Novembro'!$H$27</f>
        <v>10.08</v>
      </c>
      <c r="Y7" s="3">
        <f>'[2]Novembro'!$H$28</f>
        <v>13.32</v>
      </c>
      <c r="Z7" s="3">
        <f>'[2]Novembro'!$H$29</f>
        <v>7.920000000000001</v>
      </c>
      <c r="AA7" s="3">
        <f>'[2]Novembro'!$H$30</f>
        <v>12.6</v>
      </c>
      <c r="AB7" s="3">
        <f>'[2]Novembro'!$H$31</f>
        <v>9</v>
      </c>
      <c r="AC7" s="3">
        <f>'[2]Novembro'!$H$32</f>
        <v>20.16</v>
      </c>
      <c r="AD7" s="3">
        <f>'[2]Novembro'!$H$33</f>
        <v>11.520000000000001</v>
      </c>
      <c r="AE7" s="3">
        <f>'[2]Novembro'!$H$34</f>
        <v>9.72</v>
      </c>
      <c r="AF7" s="17">
        <f t="shared" si="1"/>
        <v>64.8</v>
      </c>
    </row>
    <row r="8" spans="1:32" ht="16.5" customHeight="1">
      <c r="A8" s="10" t="s">
        <v>2</v>
      </c>
      <c r="B8" s="3">
        <f>'[3]Novembro'!$H$5</f>
        <v>26.64</v>
      </c>
      <c r="C8" s="3">
        <f>'[3]Novembro'!$H$6</f>
        <v>25.92</v>
      </c>
      <c r="D8" s="3">
        <f>'[3]Novembro'!$H$7</f>
        <v>15.48</v>
      </c>
      <c r="E8" s="3">
        <f>'[3]Novembro'!$H$8</f>
        <v>19.44</v>
      </c>
      <c r="F8" s="3">
        <f>'[3]Novembro'!$H$9</f>
        <v>25.2</v>
      </c>
      <c r="G8" s="3">
        <f>'[3]Novembro'!$H$10</f>
        <v>20.16</v>
      </c>
      <c r="H8" s="3">
        <f>'[3]Novembro'!$H$11</f>
        <v>16.56</v>
      </c>
      <c r="I8" s="3">
        <f>'[3]Novembro'!$H$12</f>
        <v>25.56</v>
      </c>
      <c r="J8" s="3">
        <f>'[3]Novembro'!$H$13</f>
        <v>21.240000000000002</v>
      </c>
      <c r="K8" s="3">
        <f>'[3]Novembro'!$H$14</f>
        <v>26.64</v>
      </c>
      <c r="L8" s="3">
        <f>'[3]Novembro'!$H$15</f>
        <v>20.52</v>
      </c>
      <c r="M8" s="3">
        <f>'[3]Novembro'!$H$16</f>
        <v>22.68</v>
      </c>
      <c r="N8" s="3">
        <f>'[3]Novembro'!$H$17</f>
        <v>27.36</v>
      </c>
      <c r="O8" s="3">
        <f>'[3]Novembro'!$H$18</f>
        <v>24.840000000000003</v>
      </c>
      <c r="P8" s="3">
        <f>'[3]Novembro'!$H$19</f>
        <v>22.32</v>
      </c>
      <c r="Q8" s="3">
        <f>'[3]Novembro'!$H$20</f>
        <v>21.240000000000002</v>
      </c>
      <c r="R8" s="3">
        <f>'[3]Novembro'!$H$21</f>
        <v>15.48</v>
      </c>
      <c r="S8" s="3">
        <f>'[3]Novembro'!$H$22</f>
        <v>19.44</v>
      </c>
      <c r="T8" s="3">
        <f>'[3]Novembro'!$H$23</f>
        <v>20.88</v>
      </c>
      <c r="U8" s="3">
        <f>'[3]Novembro'!$H$24</f>
        <v>37.800000000000004</v>
      </c>
      <c r="V8" s="3">
        <f>'[3]Novembro'!$H$25</f>
        <v>21.96</v>
      </c>
      <c r="W8" s="3">
        <f>'[3]Novembro'!$H$26</f>
        <v>13.68</v>
      </c>
      <c r="X8" s="3">
        <f>'[3]Novembro'!$H$27</f>
        <v>12.24</v>
      </c>
      <c r="Y8" s="3">
        <f>'[3]Novembro'!$H$28</f>
        <v>14.4</v>
      </c>
      <c r="Z8" s="3">
        <f>'[3]Novembro'!$H$29</f>
        <v>12.24</v>
      </c>
      <c r="AA8" s="3">
        <f>'[3]Novembro'!$H$30</f>
        <v>14.4</v>
      </c>
      <c r="AB8" s="3">
        <f>'[3]Novembro'!$H$31</f>
        <v>11.520000000000001</v>
      </c>
      <c r="AC8" s="3">
        <f>'[3]Novembro'!$H$32</f>
        <v>19.08</v>
      </c>
      <c r="AD8" s="3">
        <f>'[3]Novembro'!$H$33</f>
        <v>18</v>
      </c>
      <c r="AE8" s="3">
        <f>'[3]Novembro'!$H$34</f>
        <v>13.32</v>
      </c>
      <c r="AF8" s="17">
        <f t="shared" si="1"/>
        <v>37.800000000000004</v>
      </c>
    </row>
    <row r="9" spans="1:32" ht="16.5" customHeight="1">
      <c r="A9" s="10" t="s">
        <v>3</v>
      </c>
      <c r="B9" s="3" t="str">
        <f>'[4]Novembro'!$H$5</f>
        <v>**</v>
      </c>
      <c r="C9" s="3" t="str">
        <f>'[4]Novembro'!$H$6</f>
        <v>**</v>
      </c>
      <c r="D9" s="3" t="str">
        <f>'[4]Novembro'!$H$7</f>
        <v>**</v>
      </c>
      <c r="E9" s="3" t="str">
        <f>'[4]Novembro'!$H$8</f>
        <v>**</v>
      </c>
      <c r="F9" s="3" t="str">
        <f>'[4]Novembro'!$H$9</f>
        <v>**</v>
      </c>
      <c r="G9" s="3" t="str">
        <f>'[4]Novembro'!$H$10</f>
        <v>**</v>
      </c>
      <c r="H9" s="3" t="str">
        <f>'[4]Novembro'!$H$11</f>
        <v>**</v>
      </c>
      <c r="I9" s="3" t="str">
        <f>'[4]Novembro'!$H$12</f>
        <v>**</v>
      </c>
      <c r="J9" s="3" t="str">
        <f>'[4]Novembro'!$H$13</f>
        <v>**</v>
      </c>
      <c r="K9" s="3" t="str">
        <f>'[4]Novembro'!$H$14</f>
        <v>**</v>
      </c>
      <c r="L9" s="3" t="str">
        <f>'[4]Novembro'!$H$15</f>
        <v>**</v>
      </c>
      <c r="M9" s="3" t="str">
        <f>'[4]Novembro'!$H$16</f>
        <v>**</v>
      </c>
      <c r="N9" s="3" t="str">
        <f>'[4]Novembro'!$H$17</f>
        <v>**</v>
      </c>
      <c r="O9" s="3" t="str">
        <f>'[4]Novembro'!$H$18</f>
        <v>**</v>
      </c>
      <c r="P9" s="3" t="str">
        <f>'[4]Novembro'!$H$19</f>
        <v>**</v>
      </c>
      <c r="Q9" s="3" t="str">
        <f>'[4]Novembro'!$H$20</f>
        <v>**</v>
      </c>
      <c r="R9" s="3" t="str">
        <f>'[4]Novembro'!$H$21</f>
        <v>**</v>
      </c>
      <c r="S9" s="3" t="str">
        <f>'[4]Novembro'!$H$22</f>
        <v>**</v>
      </c>
      <c r="T9" s="3" t="str">
        <f>'[4]Novembro'!$H$23</f>
        <v>**</v>
      </c>
      <c r="U9" s="3" t="str">
        <f>'[4]Novembro'!$H$24</f>
        <v>**</v>
      </c>
      <c r="V9" s="3" t="str">
        <f>'[4]Novembro'!$H$25</f>
        <v>**</v>
      </c>
      <c r="W9" s="3" t="str">
        <f>'[4]Novembro'!$H$26</f>
        <v>**</v>
      </c>
      <c r="X9" s="3" t="str">
        <f>'[4]Novembro'!$H$27</f>
        <v>**</v>
      </c>
      <c r="Y9" s="3" t="str">
        <f>'[4]Novembro'!$H$28</f>
        <v>**</v>
      </c>
      <c r="Z9" s="3" t="str">
        <f>'[4]Novembro'!$H$29</f>
        <v>**</v>
      </c>
      <c r="AA9" s="3" t="str">
        <f>'[4]Novembro'!$H$30</f>
        <v>**</v>
      </c>
      <c r="AB9" s="3" t="str">
        <f>'[4]Novembro'!$H$31</f>
        <v>**</v>
      </c>
      <c r="AC9" s="3" t="str">
        <f>'[4]Novembro'!$H$32</f>
        <v>**</v>
      </c>
      <c r="AD9" s="3" t="str">
        <f>'[4]Novembro'!$H$33</f>
        <v>**</v>
      </c>
      <c r="AE9" s="3" t="str">
        <f>'[4]Novembro'!$H$34</f>
        <v>**</v>
      </c>
      <c r="AF9" s="17" t="s">
        <v>32</v>
      </c>
    </row>
    <row r="10" spans="1:32" ht="16.5" customHeight="1">
      <c r="A10" s="10" t="s">
        <v>4</v>
      </c>
      <c r="B10" s="3">
        <f>'[5]Novembro'!$H$5</f>
        <v>10.8</v>
      </c>
      <c r="C10" s="3">
        <f>'[5]Novembro'!$H$6</f>
        <v>11.88</v>
      </c>
      <c r="D10" s="3">
        <f>'[5]Novembro'!$H$7</f>
        <v>10.44</v>
      </c>
      <c r="E10" s="3">
        <f>'[5]Novembro'!$H$8</f>
        <v>23.400000000000002</v>
      </c>
      <c r="F10" s="3">
        <f>'[5]Novembro'!$H$9</f>
        <v>28.08</v>
      </c>
      <c r="G10" s="3">
        <f>'[5]Novembro'!$H$10</f>
        <v>9.360000000000001</v>
      </c>
      <c r="H10" s="3">
        <f>'[5]Novembro'!$H$11</f>
        <v>12.24</v>
      </c>
      <c r="I10" s="3">
        <f>'[5]Novembro'!$H$12</f>
        <v>20.88</v>
      </c>
      <c r="J10" s="3">
        <f>'[5]Novembro'!$H$13</f>
        <v>22.32</v>
      </c>
      <c r="K10" s="3">
        <f>'[5]Novembro'!$H$14</f>
        <v>17.28</v>
      </c>
      <c r="L10" s="3">
        <f>'[5]Novembro'!$H$15</f>
        <v>12.96</v>
      </c>
      <c r="M10" s="3">
        <f>'[5]Novembro'!$H$16</f>
        <v>16.92</v>
      </c>
      <c r="N10" s="3">
        <f>'[5]Novembro'!$H$17</f>
        <v>28.08</v>
      </c>
      <c r="O10" s="3">
        <f>'[5]Novembro'!$H$18</f>
        <v>30.6</v>
      </c>
      <c r="P10" s="3">
        <f>'[5]Novembro'!$H$19</f>
        <v>16.56</v>
      </c>
      <c r="Q10" s="3">
        <f>'[5]Novembro'!$H$20</f>
        <v>16.56</v>
      </c>
      <c r="R10" s="3">
        <f>'[5]Novembro'!$H$21</f>
        <v>10.8</v>
      </c>
      <c r="S10" s="3">
        <f>'[5]Novembro'!$H$22</f>
        <v>11.520000000000001</v>
      </c>
      <c r="T10" s="3">
        <f>'[5]Novembro'!$H$23</f>
        <v>18.36</v>
      </c>
      <c r="U10" s="3">
        <f>'[5]Novembro'!$H$24</f>
        <v>19.08</v>
      </c>
      <c r="V10" s="3">
        <f>'[5]Novembro'!$H$25</f>
        <v>25.92</v>
      </c>
      <c r="W10" s="3">
        <f>'[5]Novembro'!$H$26</f>
        <v>23.759999999999998</v>
      </c>
      <c r="X10" s="3">
        <f>'[5]Novembro'!$H$27</f>
        <v>20.88</v>
      </c>
      <c r="Y10" s="3">
        <f>'[5]Novembro'!$H$28</f>
        <v>11.16</v>
      </c>
      <c r="Z10" s="3">
        <f>'[5]Novembro'!$H$29</f>
        <v>24.12</v>
      </c>
      <c r="AA10" s="3">
        <f>'[5]Novembro'!$H$30</f>
        <v>15.120000000000001</v>
      </c>
      <c r="AB10" s="3">
        <f>'[5]Novembro'!$H$31</f>
        <v>17.28</v>
      </c>
      <c r="AC10" s="3">
        <f>'[5]Novembro'!$H$32</f>
        <v>16.92</v>
      </c>
      <c r="AD10" s="3">
        <f>'[5]Novembro'!$H$33</f>
        <v>17.28</v>
      </c>
      <c r="AE10" s="3">
        <f>'[5]Novembro'!$H$34</f>
        <v>14.4</v>
      </c>
      <c r="AF10" s="17">
        <f t="shared" si="1"/>
        <v>30.6</v>
      </c>
    </row>
    <row r="11" spans="1:32" ht="16.5" customHeight="1">
      <c r="A11" s="10" t="s">
        <v>5</v>
      </c>
      <c r="B11" s="3">
        <f>'[6]Novembro'!$H$5</f>
        <v>15.48</v>
      </c>
      <c r="C11" s="3">
        <f>'[6]Novembro'!$H$6</f>
        <v>16.92</v>
      </c>
      <c r="D11" s="3">
        <f>'[6]Novembro'!$H$7</f>
        <v>11.16</v>
      </c>
      <c r="E11" s="3">
        <f>'[6]Novembro'!$H$8</f>
        <v>18</v>
      </c>
      <c r="F11" s="3">
        <f>'[6]Novembro'!$H$9</f>
        <v>16.92</v>
      </c>
      <c r="G11" s="3">
        <f>'[6]Novembro'!$H$10</f>
        <v>12.6</v>
      </c>
      <c r="H11" s="3">
        <f>'[6]Novembro'!$H$11</f>
        <v>16.56</v>
      </c>
      <c r="I11" s="3">
        <f>'[6]Novembro'!$H$12</f>
        <v>20.52</v>
      </c>
      <c r="J11" s="3">
        <f>'[6]Novembro'!$H$13</f>
        <v>19.44</v>
      </c>
      <c r="K11" s="3">
        <f>'[6]Novembro'!$H$14</f>
        <v>24.12</v>
      </c>
      <c r="L11" s="3">
        <f>'[6]Novembro'!$H$15</f>
        <v>11.520000000000001</v>
      </c>
      <c r="M11" s="3">
        <f>'[6]Novembro'!$H$16</f>
        <v>10.8</v>
      </c>
      <c r="N11" s="3">
        <f>'[6]Novembro'!$H$17</f>
        <v>15.840000000000002</v>
      </c>
      <c r="O11" s="3">
        <f>'[6]Novembro'!$H$18</f>
        <v>18.720000000000002</v>
      </c>
      <c r="P11" s="3">
        <f>'[6]Novembro'!$H$19</f>
        <v>18</v>
      </c>
      <c r="Q11" s="3">
        <f>'[6]Novembro'!$H$20</f>
        <v>11.16</v>
      </c>
      <c r="R11" s="3">
        <f>'[6]Novembro'!$H$21</f>
        <v>11.16</v>
      </c>
      <c r="S11" s="3">
        <f>'[6]Novembro'!$H$22</f>
        <v>16.92</v>
      </c>
      <c r="T11" s="3">
        <f>'[6]Novembro'!$H$23</f>
        <v>17.28</v>
      </c>
      <c r="U11" s="3">
        <f>'[6]Novembro'!$H$24</f>
        <v>36</v>
      </c>
      <c r="V11" s="3">
        <f>'[6]Novembro'!$H$25</f>
        <v>23.759999999999998</v>
      </c>
      <c r="W11" s="3">
        <f>'[6]Novembro'!$H$26</f>
        <v>12.6</v>
      </c>
      <c r="X11" s="3">
        <f>'[6]Novembro'!$H$27</f>
        <v>10.08</v>
      </c>
      <c r="Y11" s="3">
        <f>'[6]Novembro'!$H$28</f>
        <v>18.720000000000002</v>
      </c>
      <c r="Z11" s="3">
        <f>'[6]Novembro'!$H$29</f>
        <v>12.24</v>
      </c>
      <c r="AA11" s="3">
        <f>'[6]Novembro'!$H$30</f>
        <v>10.8</v>
      </c>
      <c r="AB11" s="3">
        <f>'[6]Novembro'!$H$31</f>
        <v>11.16</v>
      </c>
      <c r="AC11" s="3">
        <f>'[6]Novembro'!$H$32</f>
        <v>21.6</v>
      </c>
      <c r="AD11" s="3">
        <f>'[6]Novembro'!$H$33</f>
        <v>19.8</v>
      </c>
      <c r="AE11" s="3">
        <f>'[6]Novembro'!$H$34</f>
        <v>9.72</v>
      </c>
      <c r="AF11" s="17">
        <f t="shared" si="1"/>
        <v>36</v>
      </c>
    </row>
    <row r="12" spans="1:32" ht="16.5" customHeight="1">
      <c r="A12" s="10" t="s">
        <v>6</v>
      </c>
      <c r="B12" s="3">
        <f>'[7]Novembro'!$H$5</f>
        <v>9.36</v>
      </c>
      <c r="C12" s="3">
        <f>'[7]Novembro'!$H$6</f>
        <v>7.92</v>
      </c>
      <c r="D12" s="3">
        <f>'[7]Novembro'!$H$7</f>
        <v>4.680000000000001</v>
      </c>
      <c r="E12" s="3">
        <f>'[7]Novembro'!$H$8</f>
        <v>9.360000000000001</v>
      </c>
      <c r="F12" s="3">
        <f>'[7]Novembro'!$H$9</f>
        <v>20.52</v>
      </c>
      <c r="G12" s="3">
        <f>'[7]Novembro'!$H$10</f>
        <v>9.72</v>
      </c>
      <c r="H12" s="3">
        <f>'[7]Novembro'!$H$11</f>
        <v>1.8</v>
      </c>
      <c r="I12" s="3">
        <f>'[7]Novembro'!$H$12</f>
        <v>10.8</v>
      </c>
      <c r="J12" s="3">
        <f>'[7]Novembro'!$H$13</f>
        <v>17.64</v>
      </c>
      <c r="K12" s="3">
        <f>'[7]Novembro'!$H$14</f>
        <v>14.4</v>
      </c>
      <c r="L12" s="3">
        <f>'[7]Novembro'!$H$15</f>
        <v>8.28</v>
      </c>
      <c r="M12" s="3">
        <f>'[7]Novembro'!$H$16</f>
        <v>10.08</v>
      </c>
      <c r="N12" s="3">
        <f>'[7]Novembro'!$H$17</f>
        <v>10.08</v>
      </c>
      <c r="O12" s="3">
        <f>'[7]Novembro'!$H$18</f>
        <v>8.64</v>
      </c>
      <c r="P12" s="3">
        <f>'[7]Novembro'!$H$19</f>
        <v>18.720000000000002</v>
      </c>
      <c r="Q12" s="3">
        <f>'[7]Novembro'!$H$20</f>
        <v>10.44</v>
      </c>
      <c r="R12" s="3">
        <f>'[7]Novembro'!$H$21</f>
        <v>4.32</v>
      </c>
      <c r="S12" s="3">
        <f>'[7]Novembro'!$H$22</f>
        <v>3.9600000000000004</v>
      </c>
      <c r="T12" s="3">
        <f>'[7]Novembro'!$H$23</f>
        <v>18.36</v>
      </c>
      <c r="U12" s="3">
        <f>'[7]Novembro'!$H$24</f>
        <v>28.08</v>
      </c>
      <c r="V12" s="3">
        <f>'[7]Novembro'!$H$25</f>
        <v>13.32</v>
      </c>
      <c r="W12" s="3">
        <f>'[7]Novembro'!$H$26</f>
        <v>12.6</v>
      </c>
      <c r="X12" s="3">
        <f>'[7]Novembro'!$H$27</f>
        <v>7.920000000000001</v>
      </c>
      <c r="Y12" s="3">
        <f>'[7]Novembro'!$H$28</f>
        <v>2.8800000000000003</v>
      </c>
      <c r="Z12" s="3">
        <f>'[7]Novembro'!$H$29</f>
        <v>10.08</v>
      </c>
      <c r="AA12" s="3">
        <f>'[7]Novembro'!$H$30</f>
        <v>6.12</v>
      </c>
      <c r="AB12" s="3">
        <f>'[7]Novembro'!$H$31</f>
        <v>15.48</v>
      </c>
      <c r="AC12" s="3">
        <f>'[7]Novembro'!$H$32</f>
        <v>10.44</v>
      </c>
      <c r="AD12" s="3">
        <f>'[7]Novembro'!$H$33</f>
        <v>13.32</v>
      </c>
      <c r="AE12" s="3">
        <f>'[7]Novembro'!$H$34</f>
        <v>14.04</v>
      </c>
      <c r="AF12" s="17">
        <f t="shared" si="1"/>
        <v>28.08</v>
      </c>
    </row>
    <row r="13" spans="1:32" ht="16.5" customHeight="1">
      <c r="A13" s="10" t="s">
        <v>7</v>
      </c>
      <c r="B13" s="3">
        <f>'[8]Novembro'!$H$5</f>
        <v>22.32</v>
      </c>
      <c r="C13" s="3">
        <f>'[8]Novembro'!$H$6</f>
        <v>20.52</v>
      </c>
      <c r="D13" s="3">
        <f>'[8]Novembro'!$H$7</f>
        <v>12.24</v>
      </c>
      <c r="E13" s="3">
        <f>'[8]Novembro'!$H$8</f>
        <v>18.720000000000002</v>
      </c>
      <c r="F13" s="3">
        <f>'[8]Novembro'!$H$9</f>
        <v>15.48</v>
      </c>
      <c r="G13" s="3">
        <f>'[8]Novembro'!$H$10</f>
        <v>13.68</v>
      </c>
      <c r="H13" s="3">
        <f>'[8]Novembro'!$H$11</f>
        <v>8.64</v>
      </c>
      <c r="I13" s="3">
        <f>'[8]Novembro'!$H$12</f>
        <v>23.040000000000003</v>
      </c>
      <c r="J13" s="3">
        <f>'[8]Novembro'!$H$13</f>
        <v>25.56</v>
      </c>
      <c r="K13" s="3">
        <f>'[8]Novembro'!$H$14</f>
        <v>21.6</v>
      </c>
      <c r="L13" s="3">
        <f>'[8]Novembro'!$H$15</f>
        <v>14.4</v>
      </c>
      <c r="M13" s="3">
        <f>'[8]Novembro'!$H$16</f>
        <v>16.56</v>
      </c>
      <c r="N13" s="3">
        <f>'[8]Novembro'!$H$17</f>
        <v>16.2</v>
      </c>
      <c r="O13" s="3">
        <f>'[8]Novembro'!$H$18</f>
        <v>16.56</v>
      </c>
      <c r="P13" s="3">
        <f>'[8]Novembro'!$H$19</f>
        <v>18.720000000000002</v>
      </c>
      <c r="Q13" s="3">
        <f>'[8]Novembro'!$H$20</f>
        <v>8.28</v>
      </c>
      <c r="R13" s="3">
        <f>'[8]Novembro'!$H$21</f>
        <v>14.04</v>
      </c>
      <c r="S13" s="3">
        <f>'[8]Novembro'!$H$22</f>
        <v>11.520000000000001</v>
      </c>
      <c r="T13" s="3">
        <f>'[8]Novembro'!$H$23</f>
        <v>19.08</v>
      </c>
      <c r="U13" s="3">
        <f>'[8]Novembro'!$H$24</f>
        <v>35.28</v>
      </c>
      <c r="V13" s="3">
        <f>'[8]Novembro'!$H$25</f>
        <v>15.840000000000002</v>
      </c>
      <c r="W13" s="3">
        <f>'[8]Novembro'!$H$26</f>
        <v>12.24</v>
      </c>
      <c r="X13" s="3">
        <f>'[8]Novembro'!$H$27</f>
        <v>9.360000000000001</v>
      </c>
      <c r="Y13" s="3">
        <f>'[8]Novembro'!$H$28</f>
        <v>14.76</v>
      </c>
      <c r="Z13" s="3">
        <f>'[8]Novembro'!$H$29</f>
        <v>11.879999999999999</v>
      </c>
      <c r="AA13" s="3">
        <f>'[8]Novembro'!$H$30</f>
        <v>8.64</v>
      </c>
      <c r="AB13" s="3">
        <f>'[8]Novembro'!$H$31</f>
        <v>12.24</v>
      </c>
      <c r="AC13" s="3">
        <f>'[8]Novembro'!$H$32</f>
        <v>23.040000000000003</v>
      </c>
      <c r="AD13" s="3">
        <f>'[8]Novembro'!$H$33</f>
        <v>23.400000000000002</v>
      </c>
      <c r="AE13" s="3">
        <f>'[8]Novembro'!$H$34</f>
        <v>14.4</v>
      </c>
      <c r="AF13" s="17">
        <f t="shared" si="1"/>
        <v>35.28</v>
      </c>
    </row>
    <row r="14" spans="1:32" ht="16.5" customHeight="1">
      <c r="A14" s="10" t="s">
        <v>8</v>
      </c>
      <c r="B14" s="3">
        <f>'[9]Novembro'!$H$5</f>
        <v>25.2</v>
      </c>
      <c r="C14" s="3">
        <f>'[9]Novembro'!$H$6</f>
        <v>25.92</v>
      </c>
      <c r="D14" s="3">
        <f>'[9]Novembro'!$H$7</f>
        <v>13.32</v>
      </c>
      <c r="E14" s="3">
        <f>'[9]Novembro'!$H$8</f>
        <v>15.840000000000002</v>
      </c>
      <c r="F14" s="3">
        <f>'[9]Novembro'!$H$9</f>
        <v>29.880000000000003</v>
      </c>
      <c r="G14" s="3">
        <f>'[9]Novembro'!$H$10</f>
        <v>16.92</v>
      </c>
      <c r="H14" s="3">
        <f>'[9]Novembro'!$H$11</f>
        <v>14.04</v>
      </c>
      <c r="I14" s="3">
        <f>'[9]Novembro'!$H$12</f>
        <v>23.759999999999998</v>
      </c>
      <c r="J14" s="3">
        <f>'[9]Novembro'!$H$13</f>
        <v>32.04</v>
      </c>
      <c r="K14" s="3">
        <f>'[9]Novembro'!$H$14</f>
        <v>22.32</v>
      </c>
      <c r="L14" s="3">
        <f>'[9]Novembro'!$H$15</f>
        <v>21.6</v>
      </c>
      <c r="M14" s="3">
        <f>'[9]Novembro'!$H$16</f>
        <v>21.240000000000002</v>
      </c>
      <c r="N14" s="3">
        <f>'[9]Novembro'!$H$17</f>
        <v>21.240000000000002</v>
      </c>
      <c r="O14" s="3">
        <f>'[9]Novembro'!$H$18</f>
        <v>23.400000000000002</v>
      </c>
      <c r="P14" s="3">
        <f>'[9]Novembro'!$H$19</f>
        <v>19.8</v>
      </c>
      <c r="Q14" s="3">
        <f>'[9]Novembro'!$H$20</f>
        <v>18.720000000000002</v>
      </c>
      <c r="R14" s="3">
        <f>'[9]Novembro'!$H$21</f>
        <v>18.36</v>
      </c>
      <c r="S14" s="3">
        <f>'[9]Novembro'!$H$22</f>
        <v>12.96</v>
      </c>
      <c r="T14" s="3">
        <f>'[9]Novembro'!$H$23</f>
        <v>17.28</v>
      </c>
      <c r="U14" s="3">
        <f>'[9]Novembro'!$H$24</f>
        <v>45.36</v>
      </c>
      <c r="V14" s="3">
        <f>'[9]Novembro'!$H$25</f>
        <v>19.8</v>
      </c>
      <c r="W14" s="3">
        <f>'[9]Novembro'!$H$26</f>
        <v>14.76</v>
      </c>
      <c r="X14" s="3">
        <f>'[9]Novembro'!$H$27</f>
        <v>14.4</v>
      </c>
      <c r="Y14" s="3">
        <f>'[9]Novembro'!$H$28</f>
        <v>17.64</v>
      </c>
      <c r="Z14" s="3">
        <f>'[9]Novembro'!$H$29</f>
        <v>10.8</v>
      </c>
      <c r="AA14" s="3">
        <f>'[9]Novembro'!$H$30</f>
        <v>13.32</v>
      </c>
      <c r="AB14" s="3">
        <f>'[9]Novembro'!$H$31</f>
        <v>12.6</v>
      </c>
      <c r="AC14" s="3">
        <f>'[9]Novembro'!$H$32</f>
        <v>29.52</v>
      </c>
      <c r="AD14" s="3">
        <f>'[9]Novembro'!$H$33</f>
        <v>13.68</v>
      </c>
      <c r="AE14" s="3">
        <f>'[9]Novembro'!$H$34</f>
        <v>14.4</v>
      </c>
      <c r="AF14" s="17">
        <f t="shared" si="1"/>
        <v>45.36</v>
      </c>
    </row>
    <row r="15" spans="1:32" ht="16.5" customHeight="1">
      <c r="A15" s="10" t="s">
        <v>9</v>
      </c>
      <c r="B15" s="3">
        <f>'[10]Novembro'!$H$5</f>
        <v>24.48</v>
      </c>
      <c r="C15" s="3">
        <f>'[10]Novembro'!$H$6</f>
        <v>18.72</v>
      </c>
      <c r="D15" s="3">
        <f>'[10]Novembro'!$H$7</f>
        <v>14.04</v>
      </c>
      <c r="E15" s="3">
        <f>'[10]Novembro'!$H$8</f>
        <v>15.840000000000002</v>
      </c>
      <c r="F15" s="3">
        <f>'[10]Novembro'!$H$9</f>
        <v>27.720000000000002</v>
      </c>
      <c r="G15" s="3">
        <f>'[10]Novembro'!$H$10</f>
        <v>16.2</v>
      </c>
      <c r="H15" s="3">
        <f>'[10]Novembro'!$H$11</f>
        <v>8.64</v>
      </c>
      <c r="I15" s="3">
        <f>'[10]Novembro'!$H$12</f>
        <v>28.8</v>
      </c>
      <c r="J15" s="3">
        <f>'[10]Novembro'!$H$13</f>
        <v>34.2</v>
      </c>
      <c r="K15" s="3">
        <f>'[10]Novembro'!$H$14</f>
        <v>23.040000000000003</v>
      </c>
      <c r="L15" s="3">
        <f>'[10]Novembro'!$H$15</f>
        <v>21.240000000000002</v>
      </c>
      <c r="M15" s="3">
        <f>'[10]Novembro'!$H$16</f>
        <v>18.720000000000002</v>
      </c>
      <c r="N15" s="3">
        <f>'[10]Novembro'!$H$17</f>
        <v>19.8</v>
      </c>
      <c r="O15" s="3">
        <f>'[10]Novembro'!$H$18</f>
        <v>22.32</v>
      </c>
      <c r="P15" s="3">
        <f>'[10]Novembro'!$H$19</f>
        <v>29.16</v>
      </c>
      <c r="Q15" s="3">
        <f>'[10]Novembro'!$H$20</f>
        <v>11.879999999999999</v>
      </c>
      <c r="R15" s="3">
        <f>'[10]Novembro'!$H$21</f>
        <v>17.28</v>
      </c>
      <c r="S15" s="3">
        <f>'[10]Novembro'!$H$22</f>
        <v>13.68</v>
      </c>
      <c r="T15" s="3">
        <f>'[10]Novembro'!$H$23</f>
        <v>20.16</v>
      </c>
      <c r="U15" s="3">
        <f>'[10]Novembro'!$H$24</f>
        <v>27</v>
      </c>
      <c r="V15" s="3">
        <f>'[10]Novembro'!$H$25</f>
        <v>24.48</v>
      </c>
      <c r="W15" s="3">
        <f>'[10]Novembro'!$H$26</f>
        <v>19.44</v>
      </c>
      <c r="X15" s="3">
        <f>'[10]Novembro'!$H$27</f>
        <v>12.24</v>
      </c>
      <c r="Y15" s="3">
        <f>'[10]Novembro'!$H$28</f>
        <v>19.08</v>
      </c>
      <c r="Z15" s="3">
        <f>'[10]Novembro'!$H$29</f>
        <v>20.52</v>
      </c>
      <c r="AA15" s="3">
        <f>'[10]Novembro'!$H$30</f>
        <v>11.16</v>
      </c>
      <c r="AB15" s="3">
        <f>'[10]Novembro'!$H$31</f>
        <v>11.16</v>
      </c>
      <c r="AC15" s="3">
        <f>'[10]Novembro'!$H$32</f>
        <v>38.16</v>
      </c>
      <c r="AD15" s="3">
        <f>'[10]Novembro'!$H$33</f>
        <v>23.759999999999998</v>
      </c>
      <c r="AE15" s="3">
        <f>'[10]Novembro'!$H$34</f>
        <v>17.28</v>
      </c>
      <c r="AF15" s="17">
        <f aca="true" t="shared" si="2" ref="AF15:AF20">MAX(B15:AE15)</f>
        <v>38.16</v>
      </c>
    </row>
    <row r="16" spans="1:32" ht="16.5" customHeight="1">
      <c r="A16" s="10" t="s">
        <v>10</v>
      </c>
      <c r="B16" s="3">
        <f>'[11]Novembro'!$H$5</f>
        <v>13.32</v>
      </c>
      <c r="C16" s="3">
        <f>'[11]Novembro'!$H$6</f>
        <v>11.16</v>
      </c>
      <c r="D16" s="3">
        <f>'[11]Novembro'!$H$7</f>
        <v>10.08</v>
      </c>
      <c r="E16" s="3">
        <f>'[11]Novembro'!$H$8</f>
        <v>15.48</v>
      </c>
      <c r="F16" s="3">
        <f>'[11]Novembro'!$H$9</f>
        <v>20.88</v>
      </c>
      <c r="G16" s="3">
        <f>'[11]Novembro'!$H$10</f>
        <v>9.360000000000001</v>
      </c>
      <c r="H16" s="3">
        <f>'[11]Novembro'!$H$11</f>
        <v>7.5600000000000005</v>
      </c>
      <c r="I16" s="3">
        <f>'[11]Novembro'!$H$12</f>
        <v>22.32</v>
      </c>
      <c r="J16" s="3">
        <f>'[11]Novembro'!$H$13</f>
        <v>20.88</v>
      </c>
      <c r="K16" s="3">
        <f>'[11]Novembro'!$H$14</f>
        <v>14.04</v>
      </c>
      <c r="L16" s="3">
        <f>'[11]Novembro'!$H$15</f>
        <v>10.08</v>
      </c>
      <c r="M16" s="3">
        <f>'[11]Novembro'!$H$16</f>
        <v>13.68</v>
      </c>
      <c r="N16" s="3">
        <f>'[11]Novembro'!$H$17</f>
        <v>12.6</v>
      </c>
      <c r="O16" s="3">
        <f>'[11]Novembro'!$H$18</f>
        <v>12.96</v>
      </c>
      <c r="P16" s="3">
        <f>'[11]Novembro'!$H$19</f>
        <v>18</v>
      </c>
      <c r="Q16" s="3">
        <f>'[11]Novembro'!$H$20</f>
        <v>9</v>
      </c>
      <c r="R16" s="3">
        <f>'[11]Novembro'!$H$21</f>
        <v>13.32</v>
      </c>
      <c r="S16" s="3">
        <f>'[11]Novembro'!$H$22</f>
        <v>11.520000000000001</v>
      </c>
      <c r="T16" s="3">
        <f>'[11]Novembro'!$H$23</f>
        <v>15.120000000000001</v>
      </c>
      <c r="U16" s="3">
        <f>'[11]Novembro'!$H$24</f>
        <v>18.36</v>
      </c>
      <c r="V16" s="3">
        <f>'[11]Novembro'!$H$25</f>
        <v>12.96</v>
      </c>
      <c r="W16" s="3">
        <f>'[11]Novembro'!$H$26</f>
        <v>14.04</v>
      </c>
      <c r="X16" s="3">
        <f>'[11]Novembro'!$H$27</f>
        <v>8.28</v>
      </c>
      <c r="Y16" s="3">
        <f>'[11]Novembro'!$H$28</f>
        <v>14.04</v>
      </c>
      <c r="Z16" s="3">
        <f>'[11]Novembro'!$H$29</f>
        <v>8.28</v>
      </c>
      <c r="AA16" s="3">
        <f>'[11]Novembro'!$H$30</f>
        <v>7.5600000000000005</v>
      </c>
      <c r="AB16" s="3">
        <f>'[11]Novembro'!$H$31</f>
        <v>8.64</v>
      </c>
      <c r="AC16" s="3">
        <f>'[11]Novembro'!$H$32</f>
        <v>15.120000000000001</v>
      </c>
      <c r="AD16" s="3">
        <f>'[11]Novembro'!$H$33</f>
        <v>12.96</v>
      </c>
      <c r="AE16" s="3">
        <f>'[11]Novembro'!$H$34</f>
        <v>11.520000000000001</v>
      </c>
      <c r="AF16" s="17">
        <f t="shared" si="2"/>
        <v>22.32</v>
      </c>
    </row>
    <row r="17" spans="1:32" ht="16.5" customHeight="1">
      <c r="A17" s="10" t="s">
        <v>11</v>
      </c>
      <c r="B17" s="3">
        <f>'[12]Novembro'!$H$5</f>
        <v>14.76</v>
      </c>
      <c r="C17" s="3">
        <f>'[12]Novembro'!$H$6</f>
        <v>14.04</v>
      </c>
      <c r="D17" s="3">
        <f>'[12]Novembro'!$H$7</f>
        <v>9.72</v>
      </c>
      <c r="E17" s="3">
        <f>'[12]Novembro'!$H$8</f>
        <v>9.360000000000001</v>
      </c>
      <c r="F17" s="3">
        <f>'[12]Novembro'!$H$9</f>
        <v>9.360000000000001</v>
      </c>
      <c r="G17" s="3">
        <f>'[12]Novembro'!$H$10</f>
        <v>9.360000000000001</v>
      </c>
      <c r="H17" s="3">
        <f>'[12]Novembro'!$H$11</f>
        <v>9.72</v>
      </c>
      <c r="I17" s="3">
        <f>'[12]Novembro'!$H$12</f>
        <v>12.96</v>
      </c>
      <c r="J17" s="3">
        <f>'[12]Novembro'!$H$13</f>
        <v>23.400000000000002</v>
      </c>
      <c r="K17" s="3">
        <f>'[12]Novembro'!$H$14</f>
        <v>11.879999999999999</v>
      </c>
      <c r="L17" s="3">
        <f>'[12]Novembro'!$H$15</f>
        <v>10.44</v>
      </c>
      <c r="M17" s="3">
        <f>'[12]Novembro'!$H$16</f>
        <v>13.32</v>
      </c>
      <c r="N17" s="3">
        <f>'[12]Novembro'!$H$17</f>
        <v>12.96</v>
      </c>
      <c r="O17" s="3">
        <f>'[12]Novembro'!$H$18</f>
        <v>16.2</v>
      </c>
      <c r="P17" s="3">
        <f>'[12]Novembro'!$H$19</f>
        <v>11.879999999999999</v>
      </c>
      <c r="Q17" s="3">
        <f>'[12]Novembro'!$H$20</f>
        <v>8.64</v>
      </c>
      <c r="R17" s="3">
        <f>'[12]Novembro'!$H$21</f>
        <v>13.32</v>
      </c>
      <c r="S17" s="3">
        <f>'[12]Novembro'!$H$22</f>
        <v>14.04</v>
      </c>
      <c r="T17" s="3">
        <f>'[12]Novembro'!$H$23</f>
        <v>12.24</v>
      </c>
      <c r="U17" s="3">
        <f>'[12]Novembro'!$H$24</f>
        <v>16.2</v>
      </c>
      <c r="V17" s="3">
        <f>'[12]Novembro'!$H$25</f>
        <v>18.720000000000002</v>
      </c>
      <c r="W17" s="3">
        <f>'[12]Novembro'!$H$26</f>
        <v>16.2</v>
      </c>
      <c r="X17" s="3">
        <f>'[12]Novembro'!$H$27</f>
        <v>10.08</v>
      </c>
      <c r="Y17" s="3">
        <f>'[12]Novembro'!$H$28</f>
        <v>10.44</v>
      </c>
      <c r="Z17" s="3">
        <f>'[12]Novembro'!$H$29</f>
        <v>11.879999999999999</v>
      </c>
      <c r="AA17" s="3">
        <f>'[12]Novembro'!$H$30</f>
        <v>9</v>
      </c>
      <c r="AB17" s="3">
        <f>'[12]Novembro'!$H$31</f>
        <v>7.2</v>
      </c>
      <c r="AC17" s="3">
        <f>'[12]Novembro'!$H$32</f>
        <v>25.2</v>
      </c>
      <c r="AD17" s="3">
        <f>'[12]Novembro'!$H$33</f>
        <v>24.12</v>
      </c>
      <c r="AE17" s="3">
        <f>'[12]Novembro'!$H$34</f>
        <v>14.04</v>
      </c>
      <c r="AF17" s="17">
        <f t="shared" si="2"/>
        <v>25.2</v>
      </c>
    </row>
    <row r="18" spans="1:32" ht="16.5" customHeight="1">
      <c r="A18" s="10" t="s">
        <v>12</v>
      </c>
      <c r="B18" s="3">
        <f>'[13]Novembro'!$H$5</f>
        <v>15.84</v>
      </c>
      <c r="C18" s="3">
        <f>'[13]Novembro'!$H$6</f>
        <v>11.88</v>
      </c>
      <c r="D18" s="3">
        <f>'[13]Novembro'!$H$7</f>
        <v>7.920000000000001</v>
      </c>
      <c r="E18" s="3">
        <f>'[13]Novembro'!$H$8</f>
        <v>10.8</v>
      </c>
      <c r="F18" s="3">
        <f>'[13]Novembro'!$H$9</f>
        <v>34.2</v>
      </c>
      <c r="G18" s="3">
        <f>'[13]Novembro'!$H$10</f>
        <v>9</v>
      </c>
      <c r="H18" s="3">
        <f>'[13]Novembro'!$H$11</f>
        <v>8.64</v>
      </c>
      <c r="I18" s="3">
        <f>'[13]Novembro'!$H$12</f>
        <v>16.92</v>
      </c>
      <c r="J18" s="3">
        <f>'[13]Novembro'!$H$13</f>
        <v>12.96</v>
      </c>
      <c r="K18" s="3">
        <f>'[13]Novembro'!$H$14</f>
        <v>14.76</v>
      </c>
      <c r="L18" s="3">
        <f>'[13]Novembro'!$H$15</f>
        <v>6.48</v>
      </c>
      <c r="M18" s="3">
        <f>'[13]Novembro'!$H$16</f>
        <v>3.6</v>
      </c>
      <c r="N18" s="3">
        <f>'[13]Novembro'!$H$17</f>
        <v>6.12</v>
      </c>
      <c r="O18" s="3">
        <f>'[13]Novembro'!$H$18</f>
        <v>6.84</v>
      </c>
      <c r="P18" s="3">
        <f>'[13]Novembro'!$H$19</f>
        <v>9.360000000000001</v>
      </c>
      <c r="Q18" s="3">
        <f>'[13]Novembro'!$H$20</f>
        <v>4.32</v>
      </c>
      <c r="R18" s="3">
        <f>'[13]Novembro'!$H$21</f>
        <v>10.08</v>
      </c>
      <c r="S18" s="3">
        <f>'[13]Novembro'!$H$22</f>
        <v>6.84</v>
      </c>
      <c r="T18" s="3">
        <f>'[13]Novembro'!$H$23</f>
        <v>15.120000000000001</v>
      </c>
      <c r="U18" s="3">
        <f>'[13]Novembro'!$H$24</f>
        <v>15.48</v>
      </c>
      <c r="V18" s="3">
        <f>'[13]Novembro'!$H$25</f>
        <v>9.72</v>
      </c>
      <c r="W18" s="3">
        <f>'[13]Novembro'!$H$26</f>
        <v>11.520000000000001</v>
      </c>
      <c r="X18" s="3">
        <f>'[13]Novembro'!$H$27</f>
        <v>7.5600000000000005</v>
      </c>
      <c r="Y18" s="3">
        <f>'[13]Novembro'!$H$28</f>
        <v>11.879999999999999</v>
      </c>
      <c r="Z18" s="3">
        <f>'[13]Novembro'!$H$29</f>
        <v>6.84</v>
      </c>
      <c r="AA18" s="3">
        <f>'[13]Novembro'!$H$30</f>
        <v>9</v>
      </c>
      <c r="AB18" s="3">
        <f>'[13]Novembro'!$H$31</f>
        <v>9.72</v>
      </c>
      <c r="AC18" s="3">
        <f>'[13]Novembro'!$H$32</f>
        <v>20.88</v>
      </c>
      <c r="AD18" s="3">
        <f>'[13]Novembro'!$H$33</f>
        <v>11.520000000000001</v>
      </c>
      <c r="AE18" s="3">
        <f>'[13]Novembro'!$H$34</f>
        <v>10.08</v>
      </c>
      <c r="AF18" s="17">
        <f t="shared" si="2"/>
        <v>34.2</v>
      </c>
    </row>
    <row r="19" spans="1:32" ht="16.5" customHeight="1">
      <c r="A19" s="10" t="s">
        <v>13</v>
      </c>
      <c r="B19" s="3">
        <f>'[14]Novembro'!$H$5</f>
        <v>14.04</v>
      </c>
      <c r="C19" s="3">
        <f>'[14]Novembro'!$H$6</f>
        <v>18.72</v>
      </c>
      <c r="D19" s="3">
        <f>'[14]Novembro'!$H$7</f>
        <v>15.48</v>
      </c>
      <c r="E19" s="3">
        <f>'[14]Novembro'!$H$8</f>
        <v>20.52</v>
      </c>
      <c r="F19" s="3">
        <f>'[14]Novembro'!$H$9</f>
        <v>16.56</v>
      </c>
      <c r="G19" s="3">
        <f>'[14]Novembro'!$H$10</f>
        <v>14.04</v>
      </c>
      <c r="H19" s="3">
        <f>'[14]Novembro'!$H$11</f>
        <v>13.68</v>
      </c>
      <c r="I19" s="3">
        <f>'[14]Novembro'!$H$12</f>
        <v>24.840000000000003</v>
      </c>
      <c r="J19" s="3">
        <f>'[14]Novembro'!$H$13</f>
        <v>32.04</v>
      </c>
      <c r="K19" s="3">
        <f>'[14]Novembro'!$H$14</f>
        <v>22.32</v>
      </c>
      <c r="L19" s="3">
        <f>'[14]Novembro'!$H$15</f>
        <v>13.32</v>
      </c>
      <c r="M19" s="3">
        <f>'[14]Novembro'!$H$16</f>
        <v>12.96</v>
      </c>
      <c r="N19" s="3">
        <f>'[14]Novembro'!$H$17</f>
        <v>21.240000000000002</v>
      </c>
      <c r="O19" s="3">
        <f>'[14]Novembro'!$H$18</f>
        <v>15.120000000000001</v>
      </c>
      <c r="P19" s="3">
        <f>'[14]Novembro'!$H$19</f>
        <v>20.52</v>
      </c>
      <c r="Q19" s="3">
        <f>'[14]Novembro'!$H$20</f>
        <v>15.120000000000001</v>
      </c>
      <c r="R19" s="3">
        <f>'[14]Novembro'!$H$21</f>
        <v>14.76</v>
      </c>
      <c r="S19" s="3">
        <f>'[14]Novembro'!$H$22</f>
        <v>12.24</v>
      </c>
      <c r="T19" s="3">
        <f>'[14]Novembro'!$H$23</f>
        <v>25.2</v>
      </c>
      <c r="U19" s="3">
        <f>'[14]Novembro'!$H$24</f>
        <v>23.400000000000002</v>
      </c>
      <c r="V19" s="3">
        <f>'[14]Novembro'!$H$25</f>
        <v>20.52</v>
      </c>
      <c r="W19" s="3">
        <f>'[14]Novembro'!$H$26</f>
        <v>17.28</v>
      </c>
      <c r="X19" s="3">
        <f>'[14]Novembro'!$H$27</f>
        <v>15.48</v>
      </c>
      <c r="Y19" s="3">
        <f>'[14]Novembro'!$H$28</f>
        <v>23.040000000000003</v>
      </c>
      <c r="Z19" s="3">
        <f>'[14]Novembro'!$H$29</f>
        <v>15.120000000000001</v>
      </c>
      <c r="AA19" s="3">
        <f>'[14]Novembro'!$H$30</f>
        <v>9.72</v>
      </c>
      <c r="AB19" s="3">
        <f>'[14]Novembro'!$H$31</f>
        <v>19.44</v>
      </c>
      <c r="AC19" s="3">
        <f>'[14]Novembro'!$H$32</f>
        <v>24.840000000000003</v>
      </c>
      <c r="AD19" s="3">
        <f>'[14]Novembro'!$H$33</f>
        <v>20.88</v>
      </c>
      <c r="AE19" s="3">
        <f>'[14]Novembro'!$H$34</f>
        <v>13.32</v>
      </c>
      <c r="AF19" s="17">
        <f t="shared" si="2"/>
        <v>32.04</v>
      </c>
    </row>
    <row r="20" spans="1:32" ht="16.5" customHeight="1">
      <c r="A20" s="10" t="s">
        <v>14</v>
      </c>
      <c r="B20" s="3">
        <f>'[15]Novembro'!$H$5</f>
        <v>21.6</v>
      </c>
      <c r="C20" s="3">
        <f>'[15]Novembro'!$H$6</f>
        <v>13.68</v>
      </c>
      <c r="D20" s="3">
        <f>'[15]Novembro'!$H$7</f>
        <v>12.6</v>
      </c>
      <c r="E20" s="3">
        <f>'[15]Novembro'!$H$8</f>
        <v>16.2</v>
      </c>
      <c r="F20" s="3">
        <f>'[15]Novembro'!$H$9</f>
        <v>23.040000000000003</v>
      </c>
      <c r="G20" s="3">
        <f>'[15]Novembro'!$H$10</f>
        <v>18.36</v>
      </c>
      <c r="H20" s="3">
        <f>'[15]Novembro'!$H$11</f>
        <v>9.72</v>
      </c>
      <c r="I20" s="3">
        <f>'[15]Novembro'!$H$12</f>
        <v>20.88</v>
      </c>
      <c r="J20" s="3">
        <f>'[15]Novembro'!$H$13</f>
        <v>19.44</v>
      </c>
      <c r="K20" s="3">
        <f>'[15]Novembro'!$H$14</f>
        <v>28.44</v>
      </c>
      <c r="L20" s="3">
        <f>'[15]Novembro'!$H$15</f>
        <v>19.8</v>
      </c>
      <c r="M20" s="3">
        <f>'[15]Novembro'!$H$16</f>
        <v>15.48</v>
      </c>
      <c r="N20" s="3">
        <f>'[15]Novembro'!$H$17</f>
        <v>16.92</v>
      </c>
      <c r="O20" s="3">
        <f>'[15]Novembro'!$H$18</f>
        <v>20.16</v>
      </c>
      <c r="P20" s="3">
        <f>'[15]Novembro'!$H$19</f>
        <v>21.6</v>
      </c>
      <c r="Q20" s="3">
        <f>'[15]Novembro'!$H$20</f>
        <v>16.56</v>
      </c>
      <c r="R20" s="3">
        <f>'[15]Novembro'!$H$21</f>
        <v>15.48</v>
      </c>
      <c r="S20" s="3">
        <f>'[15]Novembro'!$H$22</f>
        <v>21.6</v>
      </c>
      <c r="T20" s="3">
        <f>'[15]Novembro'!$H$23</f>
        <v>13.32</v>
      </c>
      <c r="U20" s="3">
        <f>'[15]Novembro'!$H$24</f>
        <v>25.56</v>
      </c>
      <c r="V20" s="3">
        <f>'[15]Novembro'!$H$25</f>
        <v>16.56</v>
      </c>
      <c r="W20" s="3">
        <f>'[15]Novembro'!$H$26</f>
        <v>17.28</v>
      </c>
      <c r="X20" s="3">
        <f>'[15]Novembro'!$H$27</f>
        <v>19.8</v>
      </c>
      <c r="Y20" s="3">
        <f>'[15]Novembro'!$H$28</f>
        <v>8.28</v>
      </c>
      <c r="Z20" s="3">
        <f>'[15]Novembro'!$H$29</f>
        <v>18</v>
      </c>
      <c r="AA20" s="3">
        <f>'[15]Novembro'!$H$30</f>
        <v>15.48</v>
      </c>
      <c r="AB20" s="3">
        <f>'[15]Novembro'!$H$31</f>
        <v>12.24</v>
      </c>
      <c r="AC20" s="3">
        <f>'[15]Novembro'!$H$32</f>
        <v>16.2</v>
      </c>
      <c r="AD20" s="3">
        <f>'[15]Novembro'!$H$33</f>
        <v>29.52</v>
      </c>
      <c r="AE20" s="3">
        <f>'[15]Novembro'!$H$34</f>
        <v>27.36</v>
      </c>
      <c r="AF20" s="17">
        <f t="shared" si="2"/>
        <v>29.52</v>
      </c>
    </row>
    <row r="21" spans="1:32" ht="16.5" customHeight="1">
      <c r="A21" s="10" t="s">
        <v>15</v>
      </c>
      <c r="B21" s="3">
        <f>'[16]Novembro'!$H$5</f>
        <v>18.72</v>
      </c>
      <c r="C21" s="3">
        <f>'[16]Novembro'!$H$6</f>
        <v>16.56</v>
      </c>
      <c r="D21" s="3">
        <f>'[16]Novembro'!$H$7</f>
        <v>10.08</v>
      </c>
      <c r="E21" s="3">
        <f>'[16]Novembro'!$H$8</f>
        <v>17.64</v>
      </c>
      <c r="F21" s="3">
        <f>'[16]Novembro'!$H$9</f>
        <v>17.28</v>
      </c>
      <c r="G21" s="3">
        <f>'[16]Novembro'!$H$10</f>
        <v>13.32</v>
      </c>
      <c r="H21" s="3">
        <f>'[16]Novembro'!$H$11</f>
        <v>11.520000000000001</v>
      </c>
      <c r="I21" s="3">
        <f>'[16]Novembro'!$H$12</f>
        <v>21.6</v>
      </c>
      <c r="J21" s="3">
        <f>'[16]Novembro'!$H$13</f>
        <v>22.32</v>
      </c>
      <c r="K21" s="3">
        <f>'[16]Novembro'!$H$14</f>
        <v>19.8</v>
      </c>
      <c r="L21" s="3">
        <f>'[16]Novembro'!$H$15</f>
        <v>15.120000000000001</v>
      </c>
      <c r="M21" s="3">
        <f>'[16]Novembro'!$H$16</f>
        <v>16.2</v>
      </c>
      <c r="N21" s="3">
        <f>'[16]Novembro'!$H$17</f>
        <v>16.92</v>
      </c>
      <c r="O21" s="3">
        <f>'[16]Novembro'!$H$18</f>
        <v>17.28</v>
      </c>
      <c r="P21" s="3">
        <f>'[16]Novembro'!$H$19</f>
        <v>18</v>
      </c>
      <c r="Q21" s="3">
        <f>'[16]Novembro'!$H$20</f>
        <v>11.16</v>
      </c>
      <c r="R21" s="3">
        <f>'[16]Novembro'!$H$21</f>
        <v>14.4</v>
      </c>
      <c r="S21" s="3">
        <f>'[16]Novembro'!$H$22</f>
        <v>10.08</v>
      </c>
      <c r="T21" s="3">
        <f>'[16]Novembro'!$H$23</f>
        <v>20.16</v>
      </c>
      <c r="U21" s="3">
        <f>'[16]Novembro'!$H$24</f>
        <v>19.08</v>
      </c>
      <c r="V21" s="3">
        <f>'[16]Novembro'!$H$25</f>
        <v>13.68</v>
      </c>
      <c r="W21" s="3">
        <f>'[16]Novembro'!$H$26</f>
        <v>15.120000000000001</v>
      </c>
      <c r="X21" s="3">
        <f>'[16]Novembro'!$H$27</f>
        <v>13.32</v>
      </c>
      <c r="Y21" s="3">
        <f>'[16]Novembro'!$H$28</f>
        <v>15.48</v>
      </c>
      <c r="Z21" s="3">
        <f>'[16]Novembro'!$H$29</f>
        <v>12.96</v>
      </c>
      <c r="AA21" s="3">
        <f>'[16]Novembro'!$H$30</f>
        <v>8.28</v>
      </c>
      <c r="AB21" s="3">
        <f>'[16]Novembro'!$H$31</f>
        <v>11.520000000000001</v>
      </c>
      <c r="AC21" s="3">
        <f>'[16]Novembro'!$H$32</f>
        <v>19.08</v>
      </c>
      <c r="AD21" s="3">
        <f>'[16]Novembro'!$H$33</f>
        <v>18.36</v>
      </c>
      <c r="AE21" s="3">
        <f>'[16]Novembro'!$H$34</f>
        <v>14.4</v>
      </c>
      <c r="AF21" s="17">
        <f aca="true" t="shared" si="3" ref="AF21:AF27">MAX(B21:AE21)</f>
        <v>22.32</v>
      </c>
    </row>
    <row r="22" spans="1:32" ht="16.5" customHeight="1">
      <c r="A22" s="10" t="s">
        <v>16</v>
      </c>
      <c r="B22" s="3">
        <f>'[17]Novembro'!$H$5</f>
        <v>23.4</v>
      </c>
      <c r="C22" s="3">
        <f>'[17]Novembro'!$H$6</f>
        <v>16.56</v>
      </c>
      <c r="D22" s="3">
        <f>'[17]Novembro'!$H$7</f>
        <v>10.8</v>
      </c>
      <c r="E22" s="3">
        <f>'[17]Novembro'!$H$8</f>
        <v>14.76</v>
      </c>
      <c r="F22" s="3">
        <f>'[17]Novembro'!$H$9</f>
        <v>21.6</v>
      </c>
      <c r="G22" s="3">
        <f>'[17]Novembro'!$H$10</f>
        <v>9.360000000000001</v>
      </c>
      <c r="H22" s="3">
        <f>'[17]Novembro'!$H$11</f>
        <v>11.16</v>
      </c>
      <c r="I22" s="3">
        <f>'[17]Novembro'!$H$12</f>
        <v>20.52</v>
      </c>
      <c r="J22" s="3">
        <f>'[17]Novembro'!$H$13</f>
        <v>22.32</v>
      </c>
      <c r="K22" s="3">
        <f>'[17]Novembro'!$H$14</f>
        <v>23.040000000000003</v>
      </c>
      <c r="L22" s="3">
        <f>'[17]Novembro'!$H$15</f>
        <v>10.44</v>
      </c>
      <c r="M22" s="3">
        <f>'[17]Novembro'!$H$16</f>
        <v>9.360000000000001</v>
      </c>
      <c r="N22" s="3">
        <f>'[17]Novembro'!$H$17</f>
        <v>3.6</v>
      </c>
      <c r="O22" s="3">
        <f>'[17]Novembro'!$H$18</f>
        <v>3.6</v>
      </c>
      <c r="P22" s="3">
        <f>'[17]Novembro'!$H$19</f>
        <v>15.840000000000002</v>
      </c>
      <c r="Q22" s="3">
        <f>'[17]Novembro'!$H$20</f>
        <v>7.2</v>
      </c>
      <c r="R22" s="3">
        <f>'[17]Novembro'!$H$21</f>
        <v>2.16</v>
      </c>
      <c r="S22" s="3">
        <f>'[17]Novembro'!$H$22</f>
        <v>10.08</v>
      </c>
      <c r="T22" s="3">
        <f>'[17]Novembro'!$H$23</f>
        <v>19.44</v>
      </c>
      <c r="U22" s="3">
        <f>'[17]Novembro'!$H$24</f>
        <v>15.120000000000001</v>
      </c>
      <c r="V22" s="3">
        <f>'[17]Novembro'!$H$25</f>
        <v>17.28</v>
      </c>
      <c r="W22" s="3">
        <f>'[17]Novembro'!$H$26</f>
        <v>13.68</v>
      </c>
      <c r="X22" s="3">
        <f>'[17]Novembro'!$H$27</f>
        <v>9.72</v>
      </c>
      <c r="Y22" s="3">
        <f>'[17]Novembro'!$H$28</f>
        <v>11.16</v>
      </c>
      <c r="Z22" s="3">
        <f>'[17]Novembro'!$H$29</f>
        <v>9.360000000000001</v>
      </c>
      <c r="AA22" s="3">
        <f>'[17]Novembro'!$H$30</f>
        <v>6.84</v>
      </c>
      <c r="AB22" s="3">
        <f>'[17]Novembro'!$H$31</f>
        <v>10.44</v>
      </c>
      <c r="AC22" s="3">
        <f>'[17]Novembro'!$H$32</f>
        <v>18.36</v>
      </c>
      <c r="AD22" s="3">
        <f>'[17]Novembro'!$H$33</f>
        <v>11.16</v>
      </c>
      <c r="AE22" s="3">
        <f>'[17]Novembro'!$H$34</f>
        <v>12.96</v>
      </c>
      <c r="AF22" s="17">
        <f t="shared" si="3"/>
        <v>23.4</v>
      </c>
    </row>
    <row r="23" spans="1:32" ht="16.5" customHeight="1">
      <c r="A23" s="10" t="s">
        <v>17</v>
      </c>
      <c r="B23" s="3">
        <f>'[18]Novembro'!$H$5</f>
        <v>20.52</v>
      </c>
      <c r="C23" s="3">
        <f>'[18]Novembro'!$H$6</f>
        <v>16.56</v>
      </c>
      <c r="D23" s="3">
        <f>'[18]Novembro'!$H$7</f>
        <v>7.920000000000001</v>
      </c>
      <c r="E23" s="3">
        <f>'[18]Novembro'!$H$8</f>
        <v>16.56</v>
      </c>
      <c r="F23" s="3">
        <f>'[18]Novembro'!$H$9</f>
        <v>21.96</v>
      </c>
      <c r="G23" s="3">
        <f>'[18]Novembro'!$H$10</f>
        <v>13.68</v>
      </c>
      <c r="H23" s="3">
        <f>'[18]Novembro'!$H$11</f>
        <v>9.360000000000001</v>
      </c>
      <c r="I23" s="3">
        <f>'[18]Novembro'!$H$12</f>
        <v>25.56</v>
      </c>
      <c r="J23" s="3">
        <f>'[18]Novembro'!$H$13</f>
        <v>31.319999999999997</v>
      </c>
      <c r="K23" s="3">
        <f>'[18]Novembro'!$H$14</f>
        <v>19.08</v>
      </c>
      <c r="L23" s="3">
        <f>'[18]Novembro'!$H$15</f>
        <v>8.64</v>
      </c>
      <c r="M23" s="3">
        <f>'[18]Novembro'!$H$16</f>
        <v>13.68</v>
      </c>
      <c r="N23" s="3">
        <f>'[18]Novembro'!$H$17</f>
        <v>16.56</v>
      </c>
      <c r="O23" s="3">
        <f>'[18]Novembro'!$H$18</f>
        <v>11.879999999999999</v>
      </c>
      <c r="P23" s="3">
        <f>'[18]Novembro'!$H$19</f>
        <v>16.2</v>
      </c>
      <c r="Q23" s="3">
        <f>'[18]Novembro'!$H$20</f>
        <v>12.6</v>
      </c>
      <c r="R23" s="3">
        <f>'[18]Novembro'!$H$21</f>
        <v>13.32</v>
      </c>
      <c r="S23" s="3">
        <f>'[18]Novembro'!$H$22</f>
        <v>8.64</v>
      </c>
      <c r="T23" s="3">
        <f>'[18]Novembro'!$H$23</f>
        <v>21.240000000000002</v>
      </c>
      <c r="U23" s="3">
        <f>'[18]Novembro'!$H$24</f>
        <v>38.88</v>
      </c>
      <c r="V23" s="3">
        <f>'[18]Novembro'!$H$25</f>
        <v>18</v>
      </c>
      <c r="W23" s="3">
        <f>'[18]Novembro'!$H$26</f>
        <v>14.76</v>
      </c>
      <c r="X23" s="3">
        <f>'[18]Novembro'!$H$27</f>
        <v>9</v>
      </c>
      <c r="Y23" s="3">
        <f>'[18]Novembro'!$H$28</f>
        <v>19.8</v>
      </c>
      <c r="Z23" s="3">
        <f>'[18]Novembro'!$H$29</f>
        <v>12.24</v>
      </c>
      <c r="AA23" s="3">
        <f>'[18]Novembro'!$H$30</f>
        <v>10.44</v>
      </c>
      <c r="AB23" s="3">
        <f>'[18]Novembro'!$H$31</f>
        <v>9</v>
      </c>
      <c r="AC23" s="3">
        <f>'[18]Novembro'!$H$32</f>
        <v>24.12</v>
      </c>
      <c r="AD23" s="3">
        <f>'[18]Novembro'!$H$33</f>
        <v>21.96</v>
      </c>
      <c r="AE23" s="3">
        <f>'[18]Novembro'!$H$34</f>
        <v>33.480000000000004</v>
      </c>
      <c r="AF23" s="17">
        <f t="shared" si="3"/>
        <v>38.88</v>
      </c>
    </row>
    <row r="24" spans="1:32" ht="16.5" customHeight="1">
      <c r="A24" s="10" t="s">
        <v>18</v>
      </c>
      <c r="B24" s="3">
        <f>'[19]Novembro'!$H$5</f>
        <v>14.82</v>
      </c>
      <c r="C24" s="3">
        <f>'[19]Novembro'!$H$6</f>
        <v>11.96</v>
      </c>
      <c r="D24" s="3">
        <f>'[19]Novembro'!$H$7</f>
        <v>11.18</v>
      </c>
      <c r="E24" s="3">
        <f>'[19]Novembro'!$H$8</f>
        <v>5.9799999999999995</v>
      </c>
      <c r="F24" s="3">
        <f>'[19]Novembro'!$H$9</f>
        <v>7.800000000000001</v>
      </c>
      <c r="G24" s="3">
        <f>'[19]Novembro'!$H$10</f>
        <v>5.460000000000001</v>
      </c>
      <c r="H24" s="3">
        <f>'[19]Novembro'!$H$11</f>
        <v>7.800000000000001</v>
      </c>
      <c r="I24" s="3">
        <f>'[19]Novembro'!$H$12</f>
        <v>13.78</v>
      </c>
      <c r="J24" s="3">
        <f>'[19]Novembro'!$H$13</f>
        <v>20.8</v>
      </c>
      <c r="K24" s="3">
        <f>'[19]Novembro'!$H$14</f>
        <v>10.920000000000002</v>
      </c>
      <c r="L24" s="3">
        <f>'[19]Novembro'!$H$15</f>
        <v>9.360000000000001</v>
      </c>
      <c r="M24" s="3">
        <f>'[19]Novembro'!$H$16</f>
        <v>13</v>
      </c>
      <c r="N24" s="3">
        <f>'[19]Novembro'!$H$17</f>
        <v>9.360000000000001</v>
      </c>
      <c r="O24" s="3">
        <f>'[19]Novembro'!$H$18</f>
        <v>13.78</v>
      </c>
      <c r="P24" s="3">
        <f>'[19]Novembro'!$H$19</f>
        <v>12.22</v>
      </c>
      <c r="Q24" s="3">
        <f>'[19]Novembro'!$H$20</f>
        <v>2.3400000000000003</v>
      </c>
      <c r="R24" s="3">
        <f>'[19]Novembro'!$H$21</f>
        <v>4.16</v>
      </c>
      <c r="S24" s="3">
        <f>'[19]Novembro'!$H$22</f>
        <v>9.620000000000001</v>
      </c>
      <c r="T24" s="3">
        <f>'[19]Novembro'!$H$23</f>
        <v>11.18</v>
      </c>
      <c r="U24" s="3">
        <f>'[19]Novembro'!$H$24</f>
        <v>20.8</v>
      </c>
      <c r="V24" s="3">
        <f>'[19]Novembro'!$H$25</f>
        <v>17.16</v>
      </c>
      <c r="W24" s="3">
        <f>'[19]Novembro'!$H$26</f>
        <v>8.58</v>
      </c>
      <c r="X24" s="3">
        <f>'[19]Novembro'!$H$27</f>
        <v>11.959999999999999</v>
      </c>
      <c r="Y24" s="3">
        <f>'[19]Novembro'!$H$28</f>
        <v>14.040000000000001</v>
      </c>
      <c r="Z24" s="3">
        <f>'[19]Novembro'!$H$29</f>
        <v>12.22</v>
      </c>
      <c r="AA24" s="3">
        <f>'[19]Novembro'!$H$30</f>
        <v>12.48</v>
      </c>
      <c r="AB24" s="3">
        <f>'[19]Novembro'!$H$31</f>
        <v>14.82</v>
      </c>
      <c r="AC24" s="3">
        <f>'[19]Novembro'!$H$32</f>
        <v>14.559999999999999</v>
      </c>
      <c r="AD24" s="3">
        <f>'[19]Novembro'!$H$33</f>
        <v>15.340000000000002</v>
      </c>
      <c r="AE24" s="3">
        <f>'[19]Novembro'!$H$34</f>
        <v>13</v>
      </c>
      <c r="AF24" s="17">
        <f t="shared" si="3"/>
        <v>20.8</v>
      </c>
    </row>
    <row r="25" spans="1:32" ht="16.5" customHeight="1">
      <c r="A25" s="10" t="s">
        <v>19</v>
      </c>
      <c r="B25" s="3">
        <f>'[20]Novembro'!$H$5</f>
        <v>17.42</v>
      </c>
      <c r="C25" s="3">
        <f>'[20]Novembro'!$H$6</f>
        <v>13.78</v>
      </c>
      <c r="D25" s="3">
        <f>'[20]Novembro'!$H$7</f>
        <v>9.1</v>
      </c>
      <c r="E25" s="3">
        <f>'[20]Novembro'!$H$8</f>
        <v>12.48</v>
      </c>
      <c r="F25" s="3">
        <f>'[20]Novembro'!$H$9</f>
        <v>17.16</v>
      </c>
      <c r="G25" s="3">
        <f>'[20]Novembro'!$H$10</f>
        <v>12.48</v>
      </c>
      <c r="H25" s="3">
        <f>'[20]Novembro'!$H$11</f>
        <v>8.06</v>
      </c>
      <c r="I25" s="3">
        <f>'[20]Novembro'!$H$12</f>
        <v>19.5</v>
      </c>
      <c r="J25" s="3">
        <f>'[20]Novembro'!$H$13</f>
        <v>24.44</v>
      </c>
      <c r="K25" s="3">
        <f>'[20]Novembro'!$H$14</f>
        <v>20.02</v>
      </c>
      <c r="L25" s="3">
        <f>'[20]Novembro'!$H$15</f>
        <v>15.86</v>
      </c>
      <c r="M25" s="3">
        <f>'[20]Novembro'!$H$16</f>
        <v>16.38</v>
      </c>
      <c r="N25" s="3">
        <f>'[20]Novembro'!$H$17</f>
        <v>13.78</v>
      </c>
      <c r="O25" s="3">
        <f>'[20]Novembro'!$H$18</f>
        <v>14.559999999999999</v>
      </c>
      <c r="P25" s="3">
        <f>'[20]Novembro'!$H$19</f>
        <v>16.64</v>
      </c>
      <c r="Q25" s="3">
        <f>'[20]Novembro'!$H$20</f>
        <v>9.620000000000001</v>
      </c>
      <c r="R25" s="3">
        <f>'[20]Novembro'!$H$21</f>
        <v>16.900000000000002</v>
      </c>
      <c r="S25" s="3">
        <f>'[20]Novembro'!$H$22</f>
        <v>7.54</v>
      </c>
      <c r="T25" s="3">
        <f>'[20]Novembro'!$H$23</f>
        <v>16.38</v>
      </c>
      <c r="U25" s="3">
        <f>'[20]Novembro'!$H$24</f>
        <v>16.12</v>
      </c>
      <c r="V25" s="3">
        <f>'[20]Novembro'!$H$25</f>
        <v>14.559999999999999</v>
      </c>
      <c r="W25" s="3">
        <f>'[20]Novembro'!$H$26</f>
        <v>14.559999999999999</v>
      </c>
      <c r="X25" s="3">
        <f>'[20]Novembro'!$H$27</f>
        <v>11.440000000000001</v>
      </c>
      <c r="Y25" s="3">
        <f>'[20]Novembro'!$H$28</f>
        <v>10.4</v>
      </c>
      <c r="Z25" s="3">
        <f>'[20]Novembro'!$H$29</f>
        <v>8.06</v>
      </c>
      <c r="AA25" s="3">
        <f>'[20]Novembro'!$H$30</f>
        <v>9.1</v>
      </c>
      <c r="AB25" s="3">
        <f>'[20]Novembro'!$H$31</f>
        <v>9.360000000000001</v>
      </c>
      <c r="AC25" s="3">
        <f>'[20]Novembro'!$H$32</f>
        <v>14.559999999999999</v>
      </c>
      <c r="AD25" s="3">
        <f>'[20]Novembro'!$H$33</f>
        <v>12.740000000000002</v>
      </c>
      <c r="AE25" s="3">
        <f>'[20]Novembro'!$H$34</f>
        <v>9.360000000000001</v>
      </c>
      <c r="AF25" s="17">
        <f t="shared" si="3"/>
        <v>24.44</v>
      </c>
    </row>
    <row r="26" spans="1:32" ht="16.5" customHeight="1">
      <c r="A26" s="10" t="s">
        <v>31</v>
      </c>
      <c r="B26" s="3">
        <f>'[21]Novembro'!$H$5</f>
        <v>26.64</v>
      </c>
      <c r="C26" s="3">
        <f>'[21]Novembro'!$H$6</f>
        <v>19.8</v>
      </c>
      <c r="D26" s="3">
        <f>'[21]Novembro'!$H$7</f>
        <v>11.16</v>
      </c>
      <c r="E26" s="3">
        <f>'[21]Novembro'!$H$8</f>
        <v>15.48</v>
      </c>
      <c r="F26" s="3">
        <f>'[21]Novembro'!$H$9</f>
        <v>34.92</v>
      </c>
      <c r="G26" s="3">
        <f>'[21]Novembro'!$H$10</f>
        <v>14.04</v>
      </c>
      <c r="H26" s="3">
        <f>'[21]Novembro'!$H$11</f>
        <v>12.24</v>
      </c>
      <c r="I26" s="3">
        <f>'[21]Novembro'!$H$12</f>
        <v>24.48</v>
      </c>
      <c r="J26" s="3">
        <f>'[21]Novembro'!$H$13</f>
        <v>22.32</v>
      </c>
      <c r="K26" s="3">
        <f>'[21]Novembro'!$H$14</f>
        <v>23.400000000000002</v>
      </c>
      <c r="L26" s="3">
        <f>'[21]Novembro'!$H$15</f>
        <v>16.2</v>
      </c>
      <c r="M26" s="3">
        <f>'[21]Novembro'!$H$16</f>
        <v>15.120000000000001</v>
      </c>
      <c r="N26" s="3">
        <f>'[21]Novembro'!$H$17</f>
        <v>11.520000000000001</v>
      </c>
      <c r="O26" s="3">
        <f>'[21]Novembro'!$H$18</f>
        <v>14.4</v>
      </c>
      <c r="P26" s="3">
        <f>'[21]Novembro'!$H$19</f>
        <v>19.08</v>
      </c>
      <c r="Q26" s="3">
        <f>'[21]Novembro'!$H$20</f>
        <v>11.879999999999999</v>
      </c>
      <c r="R26" s="3">
        <f>'[21]Novembro'!$H$21</f>
        <v>16.92</v>
      </c>
      <c r="S26" s="3">
        <f>'[21]Novembro'!$H$22</f>
        <v>10.08</v>
      </c>
      <c r="T26" s="3">
        <f>'[21]Novembro'!$H$23</f>
        <v>22.32</v>
      </c>
      <c r="U26" s="3">
        <f>'[21]Novembro'!$H$24</f>
        <v>16.92</v>
      </c>
      <c r="V26" s="3">
        <f>'[21]Novembro'!$H$25</f>
        <v>20.88</v>
      </c>
      <c r="W26" s="3">
        <f>'[21]Novembro'!$H$26</f>
        <v>11.879999999999999</v>
      </c>
      <c r="X26" s="3">
        <f>'[21]Novembro'!$H$27</f>
        <v>14.04</v>
      </c>
      <c r="Y26" s="3">
        <f>'[21]Novembro'!$H$28</f>
        <v>22.68</v>
      </c>
      <c r="Z26" s="3">
        <f>'[21]Novembro'!$H$29</f>
        <v>15.48</v>
      </c>
      <c r="AA26" s="3">
        <f>'[21]Novembro'!$H$30</f>
        <v>12.24</v>
      </c>
      <c r="AB26" s="3">
        <f>'[21]Novembro'!$H$31</f>
        <v>9</v>
      </c>
      <c r="AC26" s="3">
        <f>'[21]Novembro'!$H$32</f>
        <v>22.32</v>
      </c>
      <c r="AD26" s="3">
        <f>'[21]Novembro'!$H$33</f>
        <v>22.32</v>
      </c>
      <c r="AE26" s="3">
        <f>'[21]Novembro'!$H$34</f>
        <v>15.120000000000001</v>
      </c>
      <c r="AF26" s="17">
        <f t="shared" si="3"/>
        <v>34.92</v>
      </c>
    </row>
    <row r="27" spans="1:32" ht="16.5" customHeight="1">
      <c r="A27" s="10" t="s">
        <v>20</v>
      </c>
      <c r="B27" s="3">
        <f>'[22]Novembro'!$H$5</f>
        <v>16.2</v>
      </c>
      <c r="C27" s="3">
        <f>'[22]Novembro'!$H$6</f>
        <v>13.68</v>
      </c>
      <c r="D27" s="3">
        <f>'[22]Novembro'!$H$7</f>
        <v>10.44</v>
      </c>
      <c r="E27" s="3">
        <f>'[22]Novembro'!$H$8</f>
        <v>12.96</v>
      </c>
      <c r="F27" s="3">
        <f>'[22]Novembro'!$H$9</f>
        <v>29.16</v>
      </c>
      <c r="G27" s="3">
        <f>'[22]Novembro'!$H$10</f>
        <v>12.24</v>
      </c>
      <c r="H27" s="3">
        <f>'[22]Novembro'!$H$11</f>
        <v>7.5600000000000005</v>
      </c>
      <c r="I27" s="3">
        <f>'[22]Novembro'!$H$12</f>
        <v>14.76</v>
      </c>
      <c r="J27" s="3">
        <f>'[22]Novembro'!$H$13</f>
        <v>17.64</v>
      </c>
      <c r="K27" s="3">
        <f>'[22]Novembro'!$H$14</f>
        <v>12.96</v>
      </c>
      <c r="L27" s="3">
        <f>'[22]Novembro'!$H$15</f>
        <v>11.879999999999999</v>
      </c>
      <c r="M27" s="3">
        <f>'[22]Novembro'!$H$16</f>
        <v>11.879999999999999</v>
      </c>
      <c r="N27" s="3">
        <f>'[22]Novembro'!$H$17</f>
        <v>13.32</v>
      </c>
      <c r="O27" s="3">
        <f>'[22]Novembro'!$H$18</f>
        <v>10.08</v>
      </c>
      <c r="P27" s="3">
        <f>'[22]Novembro'!$H$19</f>
        <v>13.32</v>
      </c>
      <c r="Q27" s="3">
        <f>'[22]Novembro'!$H$20</f>
        <v>9</v>
      </c>
      <c r="R27" s="3">
        <f>'[22]Novembro'!$H$21</f>
        <v>10.8</v>
      </c>
      <c r="S27" s="3">
        <f>'[22]Novembro'!$H$22</f>
        <v>16.92</v>
      </c>
      <c r="T27" s="3">
        <f>'[22]Novembro'!$H$23</f>
        <v>11.16</v>
      </c>
      <c r="U27" s="3">
        <f>'[22]Novembro'!$H$24</f>
        <v>15.120000000000001</v>
      </c>
      <c r="V27" s="3">
        <f>'[22]Novembro'!$H$25</f>
        <v>10.44</v>
      </c>
      <c r="W27" s="3">
        <f>'[22]Novembro'!$H$26</f>
        <v>15.48</v>
      </c>
      <c r="X27" s="3">
        <f>'[22]Novembro'!$H$27</f>
        <v>11.16</v>
      </c>
      <c r="Y27" s="3">
        <f>'[22]Novembro'!$H$28</f>
        <v>9.360000000000001</v>
      </c>
      <c r="Z27" s="3">
        <f>'[22]Novembro'!$H$29</f>
        <v>12.6</v>
      </c>
      <c r="AA27" s="3">
        <f>'[22]Novembro'!$H$30</f>
        <v>10.8</v>
      </c>
      <c r="AB27" s="3">
        <f>'[22]Novembro'!$H$31</f>
        <v>10.08</v>
      </c>
      <c r="AC27" s="3">
        <f>'[22]Novembro'!$H$32</f>
        <v>14.04</v>
      </c>
      <c r="AD27" s="3">
        <f>'[22]Novembro'!$H$33</f>
        <v>14.4</v>
      </c>
      <c r="AE27" s="3">
        <f>'[22]Novembro'!$H$34</f>
        <v>16.92</v>
      </c>
      <c r="AF27" s="17">
        <f t="shared" si="3"/>
        <v>29.16</v>
      </c>
    </row>
    <row r="28" spans="1:32" s="5" customFormat="1" ht="16.5" customHeight="1">
      <c r="A28" s="14" t="s">
        <v>34</v>
      </c>
      <c r="B28" s="22">
        <f>MAX(B6:B27)</f>
        <v>26.64</v>
      </c>
      <c r="C28" s="22">
        <f aca="true" t="shared" si="4" ref="C28:O28">MAX(C6:C27)</f>
        <v>25.92</v>
      </c>
      <c r="D28" s="22">
        <f t="shared" si="4"/>
        <v>15.48</v>
      </c>
      <c r="E28" s="22">
        <f>MAX(E6:E27)</f>
        <v>23.400000000000002</v>
      </c>
      <c r="F28" s="22">
        <f t="shared" si="4"/>
        <v>34.92</v>
      </c>
      <c r="G28" s="22">
        <f t="shared" si="4"/>
        <v>20.16</v>
      </c>
      <c r="H28" s="22">
        <f t="shared" si="4"/>
        <v>16.56</v>
      </c>
      <c r="I28" s="22">
        <f t="shared" si="4"/>
        <v>28.8</v>
      </c>
      <c r="J28" s="22">
        <f t="shared" si="4"/>
        <v>64.8</v>
      </c>
      <c r="K28" s="22">
        <f t="shared" si="4"/>
        <v>28.44</v>
      </c>
      <c r="L28" s="22">
        <f t="shared" si="4"/>
        <v>21.6</v>
      </c>
      <c r="M28" s="22">
        <f t="shared" si="4"/>
        <v>22.68</v>
      </c>
      <c r="N28" s="22">
        <f t="shared" si="4"/>
        <v>28.08</v>
      </c>
      <c r="O28" s="22">
        <f t="shared" si="4"/>
        <v>30.6</v>
      </c>
      <c r="P28" s="22">
        <f aca="true" t="shared" si="5" ref="P28:U28">MAX(P6:P27)</f>
        <v>29.16</v>
      </c>
      <c r="Q28" s="22">
        <f t="shared" si="5"/>
        <v>21.240000000000002</v>
      </c>
      <c r="R28" s="22">
        <f t="shared" si="5"/>
        <v>18.36</v>
      </c>
      <c r="S28" s="22">
        <f t="shared" si="5"/>
        <v>21.6</v>
      </c>
      <c r="T28" s="22">
        <f t="shared" si="5"/>
        <v>25.2</v>
      </c>
      <c r="U28" s="22">
        <f t="shared" si="5"/>
        <v>45.36</v>
      </c>
      <c r="V28" s="22">
        <f aca="true" t="shared" si="6" ref="V28:AE28">MAX(V6:V27)</f>
        <v>25.92</v>
      </c>
      <c r="W28" s="22">
        <f t="shared" si="6"/>
        <v>23.759999999999998</v>
      </c>
      <c r="X28" s="22">
        <f t="shared" si="6"/>
        <v>20.88</v>
      </c>
      <c r="Y28" s="22">
        <f t="shared" si="6"/>
        <v>23.040000000000003</v>
      </c>
      <c r="Z28" s="22">
        <f t="shared" si="6"/>
        <v>24.12</v>
      </c>
      <c r="AA28" s="22">
        <f t="shared" si="6"/>
        <v>15.48</v>
      </c>
      <c r="AB28" s="22">
        <f t="shared" si="6"/>
        <v>19.44</v>
      </c>
      <c r="AC28" s="22">
        <f t="shared" si="6"/>
        <v>38.16</v>
      </c>
      <c r="AD28" s="22">
        <f t="shared" si="6"/>
        <v>29.52</v>
      </c>
      <c r="AE28" s="22">
        <f t="shared" si="6"/>
        <v>33.480000000000004</v>
      </c>
      <c r="AF28" s="18">
        <f>MAX(AF5:AF27)</f>
        <v>64.8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J3:J4"/>
    <mergeCell ref="K3:K4"/>
    <mergeCell ref="H3:H4"/>
    <mergeCell ref="L3:L4"/>
    <mergeCell ref="N3:N4"/>
    <mergeCell ref="O3:O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7">
      <selection activeCell="AF28" sqref="AF28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15.28125" style="6" bestFit="1" customWidth="1"/>
    <col min="33" max="33" width="9.140625" style="1" customWidth="1"/>
  </cols>
  <sheetData>
    <row r="1" spans="1:32" ht="19.5" customHeight="1" thickBo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3" s="4" customFormat="1" ht="19.5" customHeight="1">
      <c r="A2" s="68" t="s">
        <v>21</v>
      </c>
      <c r="B2" s="65" t="s">
        <v>49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12"/>
    </row>
    <row r="3" spans="1:33" s="5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44</v>
      </c>
      <c r="AG3" s="20"/>
    </row>
    <row r="4" spans="1:33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  <c r="AG4" s="20"/>
    </row>
    <row r="5" spans="1:33" s="5" customFormat="1" ht="19.5" customHeight="1" thickTop="1">
      <c r="A5" s="9" t="s">
        <v>50</v>
      </c>
      <c r="B5" s="51" t="str">
        <f>'[23]Novembro'!$I$5</f>
        <v>S</v>
      </c>
      <c r="C5" s="51" t="str">
        <f>'[23]Novembro'!$I$6</f>
        <v>S</v>
      </c>
      <c r="D5" s="51" t="str">
        <f>'[23]Novembro'!$I$7</f>
        <v>L</v>
      </c>
      <c r="E5" s="51" t="str">
        <f>'[23]Novembro'!$I$8</f>
        <v>SE</v>
      </c>
      <c r="F5" s="51" t="str">
        <f>'[23]Novembro'!$I$9</f>
        <v>SO</v>
      </c>
      <c r="G5" s="51" t="str">
        <f>'[23]Novembro'!$I$10</f>
        <v>SO</v>
      </c>
      <c r="H5" s="51" t="str">
        <f>'[23]Novembro'!$I$11</f>
        <v>NE</v>
      </c>
      <c r="I5" s="51" t="str">
        <f>'[23]Novembro'!$I$12</f>
        <v>N</v>
      </c>
      <c r="J5" s="51" t="str">
        <f>'[23]Novembro'!$I$13</f>
        <v>NO</v>
      </c>
      <c r="K5" s="51" t="str">
        <f>'[23]Novembro'!$I$14</f>
        <v>S</v>
      </c>
      <c r="L5" s="51" t="str">
        <f>'[23]Novembro'!$I$15</f>
        <v>S</v>
      </c>
      <c r="M5" s="51" t="str">
        <f>'[23]Novembro'!$I$16</f>
        <v>SE</v>
      </c>
      <c r="N5" s="51" t="str">
        <f>'[23]Novembro'!$I$17</f>
        <v>SE</v>
      </c>
      <c r="O5" s="51" t="str">
        <f>'[23]Novembro'!$I$18</f>
        <v>SE</v>
      </c>
      <c r="P5" s="51" t="str">
        <f>'[23]Novembro'!$I$19</f>
        <v>S</v>
      </c>
      <c r="Q5" s="51" t="str">
        <f>'[23]Novembro'!$I$20</f>
        <v>SO</v>
      </c>
      <c r="R5" s="51" t="str">
        <f>'[23]Novembro'!$I$21</f>
        <v>NO</v>
      </c>
      <c r="S5" s="51" t="str">
        <f>'[23]Novembro'!$I$22</f>
        <v>SO</v>
      </c>
      <c r="T5" s="51" t="str">
        <f>'[23]Novembro'!$I$23</f>
        <v>NE</v>
      </c>
      <c r="U5" s="51" t="str">
        <f>'[23]Novembro'!$I$24</f>
        <v>SE</v>
      </c>
      <c r="V5" s="51" t="str">
        <f>'[23]Novembro'!$I$25</f>
        <v>NO</v>
      </c>
      <c r="W5" s="51" t="str">
        <f>'[23]Novembro'!$I$26</f>
        <v>O</v>
      </c>
      <c r="X5" s="51" t="str">
        <f>'[23]Novembro'!$I$27</f>
        <v>SO</v>
      </c>
      <c r="Y5" s="51" t="str">
        <f>'[23]Novembro'!$I$28</f>
        <v>N</v>
      </c>
      <c r="Z5" s="51" t="str">
        <f>'[23]Novembro'!$I$29</f>
        <v>S</v>
      </c>
      <c r="AA5" s="51" t="str">
        <f>'[23]Novembro'!$I$30</f>
        <v>S</v>
      </c>
      <c r="AB5" s="51" t="str">
        <f>'[23]Novembro'!$I$31</f>
        <v>L</v>
      </c>
      <c r="AC5" s="51" t="str">
        <f>'[23]Novembro'!$I$32</f>
        <v>N</v>
      </c>
      <c r="AD5" s="51" t="str">
        <f>'[23]Novembro'!$I$33</f>
        <v>NE</v>
      </c>
      <c r="AE5" s="51" t="str">
        <f>'[23]Novembro'!$I$34</f>
        <v>NO</v>
      </c>
      <c r="AF5" s="61" t="str">
        <f>'[23]Novembro'!$I$35</f>
        <v>S</v>
      </c>
      <c r="AG5" s="20"/>
    </row>
    <row r="6" spans="1:33" s="1" customFormat="1" ht="16.5" customHeight="1">
      <c r="A6" s="10" t="s">
        <v>0</v>
      </c>
      <c r="B6" s="3" t="str">
        <f>'[1]Novembro'!$I$5</f>
        <v>S</v>
      </c>
      <c r="C6" s="3" t="str">
        <f>'[1]Novembro'!$I$6</f>
        <v>S</v>
      </c>
      <c r="D6" s="3" t="str">
        <f>'[1]Novembro'!$I$7</f>
        <v>S</v>
      </c>
      <c r="E6" s="3" t="str">
        <f>'[1]Novembro'!$I$8</f>
        <v>L</v>
      </c>
      <c r="F6" s="3" t="str">
        <f>'[1]Novembro'!$I$9</f>
        <v>L</v>
      </c>
      <c r="G6" s="3" t="str">
        <f>'[1]Novembro'!$I$10</f>
        <v>S</v>
      </c>
      <c r="H6" s="3" t="str">
        <f>'[1]Novembro'!$I$11</f>
        <v>NE</v>
      </c>
      <c r="I6" s="3" t="str">
        <f>'[1]Novembro'!$I$12</f>
        <v>SE</v>
      </c>
      <c r="J6" s="3" t="str">
        <f>'[1]Novembro'!$I$13</f>
        <v>NO</v>
      </c>
      <c r="K6" s="3" t="str">
        <f>'[1]Novembro'!$I$14</f>
        <v>S</v>
      </c>
      <c r="L6" s="3" t="str">
        <f>'[1]Novembro'!$I$15</f>
        <v>S</v>
      </c>
      <c r="M6" s="3" t="str">
        <f>'[1]Novembro'!$I$16</f>
        <v>NE</v>
      </c>
      <c r="N6" s="3" t="str">
        <f>'[1]Novembro'!$I$17</f>
        <v>L</v>
      </c>
      <c r="O6" s="3" t="str">
        <f>'[1]Novembro'!$I$18</f>
        <v>L</v>
      </c>
      <c r="P6" s="3" t="str">
        <f>'[1]Novembro'!$I$19</f>
        <v>L</v>
      </c>
      <c r="Q6" s="3" t="str">
        <f>'[1]Novembro'!$I$20</f>
        <v>SO</v>
      </c>
      <c r="R6" s="3" t="str">
        <f>'[1]Novembro'!$I$21</f>
        <v>S</v>
      </c>
      <c r="S6" s="3" t="str">
        <f>'[1]Novembro'!$I$22</f>
        <v>SO</v>
      </c>
      <c r="T6" s="21" t="str">
        <f>'[1]Novembro'!$I$23</f>
        <v>N</v>
      </c>
      <c r="U6" s="21" t="str">
        <f>'[1]Novembro'!$I$24</f>
        <v>NE</v>
      </c>
      <c r="V6" s="21" t="str">
        <f>'[1]Novembro'!$I$25</f>
        <v>NE</v>
      </c>
      <c r="W6" s="21" t="str">
        <f>'[1]Novembro'!$I$26</f>
        <v>SO</v>
      </c>
      <c r="X6" s="21" t="str">
        <f>'[1]Novembro'!$I$27</f>
        <v>S</v>
      </c>
      <c r="Y6" s="21" t="str">
        <f>'[1]Novembro'!$I$28</f>
        <v>SO</v>
      </c>
      <c r="Z6" s="21" t="str">
        <f>'[1]Novembro'!$I$29</f>
        <v>SO</v>
      </c>
      <c r="AA6" s="21" t="str">
        <f>'[1]Novembro'!$I$30</f>
        <v>O</v>
      </c>
      <c r="AB6" s="21" t="str">
        <f>'[1]Novembro'!$I$31</f>
        <v>O</v>
      </c>
      <c r="AC6" s="21" t="str">
        <f>'[1]Novembro'!$I$32</f>
        <v>SO</v>
      </c>
      <c r="AD6" s="21" t="str">
        <f>'[1]Novembro'!$I$33</f>
        <v>NO</v>
      </c>
      <c r="AE6" s="21" t="str">
        <f>'[1]Novembro'!$I$34</f>
        <v>S</v>
      </c>
      <c r="AF6" s="62" t="str">
        <f>'[1]Novembro'!$I$35</f>
        <v>S</v>
      </c>
      <c r="AG6" s="2"/>
    </row>
    <row r="7" spans="1:33" ht="16.5" customHeight="1">
      <c r="A7" s="10" t="s">
        <v>1</v>
      </c>
      <c r="B7" s="16" t="str">
        <f>'[2]Novembro'!$I$5</f>
        <v>S</v>
      </c>
      <c r="C7" s="16" t="str">
        <f>'[2]Novembro'!$I$6</f>
        <v>S</v>
      </c>
      <c r="D7" s="16" t="str">
        <f>'[2]Novembro'!$I$7</f>
        <v>SE</v>
      </c>
      <c r="E7" s="16" t="str">
        <f>'[2]Novembro'!$I$8</f>
        <v>SE</v>
      </c>
      <c r="F7" s="16" t="str">
        <f>'[2]Novembro'!$I$9</f>
        <v>L</v>
      </c>
      <c r="G7" s="16" t="str">
        <f>'[2]Novembro'!$I$10</f>
        <v>S</v>
      </c>
      <c r="H7" s="16" t="str">
        <f>'[2]Novembro'!$I$11</f>
        <v>NE</v>
      </c>
      <c r="I7" s="16" t="str">
        <f>'[2]Novembro'!$I$12</f>
        <v>SE</v>
      </c>
      <c r="J7" s="16" t="str">
        <f>'[2]Novembro'!$I$13</f>
        <v>NO</v>
      </c>
      <c r="K7" s="16" t="str">
        <f>'[2]Novembro'!$I$14</f>
        <v>S</v>
      </c>
      <c r="L7" s="16" t="str">
        <f>'[2]Novembro'!$I$15</f>
        <v>SE</v>
      </c>
      <c r="M7" s="16" t="str">
        <f>'[2]Novembro'!$I$16</f>
        <v>S</v>
      </c>
      <c r="N7" s="16" t="str">
        <f>'[2]Novembro'!$I$17</f>
        <v>L</v>
      </c>
      <c r="O7" s="16" t="str">
        <f>'[2]Novembro'!$I$18</f>
        <v>SE</v>
      </c>
      <c r="P7" s="16" t="str">
        <f>'[2]Novembro'!$I$19</f>
        <v>SE</v>
      </c>
      <c r="Q7" s="16" t="str">
        <f>'[2]Novembro'!$I$20</f>
        <v>SO</v>
      </c>
      <c r="R7" s="16" t="str">
        <f>'[2]Novembro'!$I$21</f>
        <v>S</v>
      </c>
      <c r="S7" s="16" t="str">
        <f>'[2]Novembro'!$I$22</f>
        <v>SE</v>
      </c>
      <c r="T7" s="25" t="str">
        <f>'[2]Novembro'!$I$23</f>
        <v>SE</v>
      </c>
      <c r="U7" s="25" t="str">
        <f>'[2]Novembro'!$I$24</f>
        <v>SE</v>
      </c>
      <c r="V7" s="25" t="str">
        <f>'[2]Novembro'!$I$25</f>
        <v>NO</v>
      </c>
      <c r="W7" s="25" t="str">
        <f>'[2]Novembro'!$I$26</f>
        <v>S</v>
      </c>
      <c r="X7" s="25" t="str">
        <f>'[2]Novembro'!$I$27</f>
        <v>SE</v>
      </c>
      <c r="Y7" s="25" t="str">
        <f>'[2]Novembro'!$I$28</f>
        <v>SO</v>
      </c>
      <c r="Z7" s="25" t="str">
        <f>'[2]Novembro'!$I$29</f>
        <v>S</v>
      </c>
      <c r="AA7" s="25" t="str">
        <f>'[2]Novembro'!$I$30</f>
        <v>SE</v>
      </c>
      <c r="AB7" s="25" t="str">
        <f>'[2]Novembro'!$I$31</f>
        <v>SE</v>
      </c>
      <c r="AC7" s="25" t="str">
        <f>'[2]Novembro'!$I$32</f>
        <v>N</v>
      </c>
      <c r="AD7" s="25" t="str">
        <f>'[2]Novembro'!$I$33</f>
        <v>NO</v>
      </c>
      <c r="AE7" s="25" t="str">
        <f>'[2]Novembro'!$I$34</f>
        <v>NO</v>
      </c>
      <c r="AF7" s="62" t="str">
        <f>'[2]Novembro'!$I$35</f>
        <v>SE</v>
      </c>
      <c r="AG7" s="2"/>
    </row>
    <row r="8" spans="1:33" ht="16.5" customHeight="1">
      <c r="A8" s="10" t="s">
        <v>2</v>
      </c>
      <c r="B8" s="2" t="str">
        <f>'[3]Novembro'!$I$5</f>
        <v>L</v>
      </c>
      <c r="C8" s="2" t="str">
        <f>'[3]Novembro'!$I$6</f>
        <v>L</v>
      </c>
      <c r="D8" s="2" t="str">
        <f>'[3]Novembro'!$I$7</f>
        <v>L</v>
      </c>
      <c r="E8" s="2" t="str">
        <f>'[3]Novembro'!$I$8</f>
        <v>L</v>
      </c>
      <c r="F8" s="2" t="str">
        <f>'[3]Novembro'!$I$9</f>
        <v>N</v>
      </c>
      <c r="G8" s="2" t="str">
        <f>'[3]Novembro'!$I$10</f>
        <v>SE</v>
      </c>
      <c r="H8" s="2" t="str">
        <f>'[3]Novembro'!$I$11</f>
        <v>NE</v>
      </c>
      <c r="I8" s="2" t="str">
        <f>'[3]Novembro'!$I$12</f>
        <v>N</v>
      </c>
      <c r="J8" s="2" t="str">
        <f>'[3]Novembro'!$I$13</f>
        <v>NO</v>
      </c>
      <c r="K8" s="2" t="str">
        <f>'[3]Novembro'!$I$14</f>
        <v>SE</v>
      </c>
      <c r="L8" s="2" t="str">
        <f>'[3]Novembro'!$I$15</f>
        <v>L</v>
      </c>
      <c r="M8" s="2" t="str">
        <f>'[3]Novembro'!$I$16</f>
        <v>NE</v>
      </c>
      <c r="N8" s="2" t="str">
        <f>'[3]Novembro'!$I$17</f>
        <v>NE</v>
      </c>
      <c r="O8" s="2" t="str">
        <f>'[3]Novembro'!$I$18</f>
        <v>NE</v>
      </c>
      <c r="P8" s="2" t="str">
        <f>'[3]Novembro'!$I$19</f>
        <v>NE</v>
      </c>
      <c r="Q8" s="2" t="str">
        <f>'[3]Novembro'!$I$20</f>
        <v>SO</v>
      </c>
      <c r="R8" s="2" t="str">
        <f>'[3]Novembro'!$I$21</f>
        <v>S</v>
      </c>
      <c r="S8" s="2" t="str">
        <f>'[3]Novembro'!$I$22</f>
        <v>L</v>
      </c>
      <c r="T8" s="21" t="str">
        <f>'[3]Novembro'!$I$23</f>
        <v>NE</v>
      </c>
      <c r="U8" s="21" t="str">
        <f>'[3]Novembro'!$I$24</f>
        <v>N</v>
      </c>
      <c r="V8" s="2" t="str">
        <f>'[3]Novembro'!$I$25</f>
        <v>O</v>
      </c>
      <c r="W8" s="21" t="str">
        <f>'[3]Novembro'!$I$26</f>
        <v>SO</v>
      </c>
      <c r="X8" s="21" t="str">
        <f>'[3]Novembro'!$I$27</f>
        <v>L</v>
      </c>
      <c r="Y8" s="21" t="str">
        <f>'[3]Novembro'!$I$28</f>
        <v>SO</v>
      </c>
      <c r="Z8" s="21" t="str">
        <f>'[3]Novembro'!$I$29</f>
        <v>SO</v>
      </c>
      <c r="AA8" s="21" t="str">
        <f>'[3]Novembro'!$I$30</f>
        <v>SO</v>
      </c>
      <c r="AB8" s="21" t="str">
        <f>'[3]Novembro'!$I$31</f>
        <v>O</v>
      </c>
      <c r="AC8" s="21" t="str">
        <f>'[3]Novembro'!$I$32</f>
        <v>O</v>
      </c>
      <c r="AD8" s="21" t="str">
        <f>'[3]Novembro'!$I$33</f>
        <v>O</v>
      </c>
      <c r="AE8" s="21" t="str">
        <f>'[3]Novembro'!$I$34</f>
        <v>O</v>
      </c>
      <c r="AF8" s="62" t="str">
        <f>'[3]Novembro'!$I$35</f>
        <v>L</v>
      </c>
      <c r="AG8" s="2"/>
    </row>
    <row r="9" spans="1:33" ht="16.5" customHeight="1">
      <c r="A9" s="10" t="s">
        <v>3</v>
      </c>
      <c r="B9" s="2" t="str">
        <f>'[4]Novembro'!$I$5</f>
        <v>S</v>
      </c>
      <c r="C9" s="2" t="str">
        <f>'[4]Novembro'!$I$6</f>
        <v>NE</v>
      </c>
      <c r="D9" s="2" t="str">
        <f>'[4]Novembro'!$I$7</f>
        <v>L</v>
      </c>
      <c r="E9" s="2" t="str">
        <f>'[4]Novembro'!$I$8</f>
        <v>NE</v>
      </c>
      <c r="F9" s="2" t="str">
        <f>'[4]Novembro'!$I$9</f>
        <v>NO</v>
      </c>
      <c r="G9" s="2" t="str">
        <f>'[4]Novembro'!$I$10</f>
        <v>SO</v>
      </c>
      <c r="H9" s="2" t="str">
        <f>'[4]Novembro'!$I$11</f>
        <v>L</v>
      </c>
      <c r="I9" s="2" t="str">
        <f>'[4]Novembro'!$I$12</f>
        <v>N</v>
      </c>
      <c r="J9" s="2" t="str">
        <f>'[4]Novembro'!$I$13</f>
        <v>NO</v>
      </c>
      <c r="K9" s="2" t="str">
        <f>'[4]Novembro'!$I$14</f>
        <v>S</v>
      </c>
      <c r="L9" s="2" t="str">
        <f>'[4]Novembro'!$I$15</f>
        <v>SE</v>
      </c>
      <c r="M9" s="2" t="str">
        <f>'[4]Novembro'!$I$16</f>
        <v>L</v>
      </c>
      <c r="N9" s="2" t="str">
        <f>'[4]Novembro'!$I$17</f>
        <v>SE</v>
      </c>
      <c r="O9" s="2" t="str">
        <f>'[4]Novembro'!$I$18</f>
        <v>SO</v>
      </c>
      <c r="P9" s="2" t="str">
        <f>'[4]Novembro'!$I$19</f>
        <v>L</v>
      </c>
      <c r="Q9" s="2" t="str">
        <f>'[4]Novembro'!$I$20</f>
        <v>SO</v>
      </c>
      <c r="R9" s="2" t="str">
        <f>'[4]Novembro'!$I$21</f>
        <v>SO</v>
      </c>
      <c r="S9" s="2" t="str">
        <f>'[4]Novembro'!$I$22</f>
        <v>SO</v>
      </c>
      <c r="T9" s="21" t="str">
        <f>'[4]Novembro'!$I$23</f>
        <v>SO</v>
      </c>
      <c r="U9" s="21" t="str">
        <f>'[4]Novembro'!$I$24</f>
        <v>SO</v>
      </c>
      <c r="V9" s="21" t="str">
        <f>'[4]Novembro'!$I$25</f>
        <v>NO</v>
      </c>
      <c r="W9" s="21" t="str">
        <f>'[4]Novembro'!$I$26</f>
        <v>NO</v>
      </c>
      <c r="X9" s="21" t="str">
        <f>'[4]Novembro'!$I$27</f>
        <v>O</v>
      </c>
      <c r="Y9" s="21" t="str">
        <f>'[4]Novembro'!$I$28</f>
        <v>O</v>
      </c>
      <c r="Z9" s="21" t="str">
        <f>'[4]Novembro'!$I$29</f>
        <v>O</v>
      </c>
      <c r="AA9" s="21" t="str">
        <f>'[4]Novembro'!$I$30</f>
        <v>NO</v>
      </c>
      <c r="AB9" s="21" t="str">
        <f>'[4]Novembro'!$I$31</f>
        <v>NO</v>
      </c>
      <c r="AC9" s="21" t="str">
        <f>'[4]Novembro'!$I$32</f>
        <v>O</v>
      </c>
      <c r="AD9" s="21" t="str">
        <f>'[4]Novembro'!$I$33</f>
        <v>N</v>
      </c>
      <c r="AE9" s="21" t="str">
        <f>'[4]Novembro'!$I$34</f>
        <v>O</v>
      </c>
      <c r="AF9" s="62" t="str">
        <f>'[4]Novembro'!$I$35</f>
        <v>NO</v>
      </c>
      <c r="AG9" s="2"/>
    </row>
    <row r="10" spans="1:33" ht="16.5" customHeight="1">
      <c r="A10" s="10" t="s">
        <v>4</v>
      </c>
      <c r="B10" s="2" t="str">
        <f>'[5]Novembro'!$I$5</f>
        <v>S</v>
      </c>
      <c r="C10" s="2" t="str">
        <f>'[5]Novembro'!$I$6</f>
        <v>S</v>
      </c>
      <c r="D10" s="2" t="str">
        <f>'[5]Novembro'!$I$7</f>
        <v>SE</v>
      </c>
      <c r="E10" s="2" t="str">
        <f>'[5]Novembro'!$I$8</f>
        <v>N</v>
      </c>
      <c r="F10" s="2" t="str">
        <f>'[5]Novembro'!$I$9</f>
        <v>NO</v>
      </c>
      <c r="G10" s="2" t="str">
        <f>'[5]Novembro'!$I$10</f>
        <v>SO</v>
      </c>
      <c r="H10" s="2" t="str">
        <f>'[5]Novembro'!$I$11</f>
        <v>NO</v>
      </c>
      <c r="I10" s="2" t="str">
        <f>'[5]Novembro'!$I$12</f>
        <v>N</v>
      </c>
      <c r="J10" s="2" t="str">
        <f>'[5]Novembro'!$I$13</f>
        <v>NE</v>
      </c>
      <c r="K10" s="2" t="str">
        <f>'[5]Novembro'!$I$14</f>
        <v>S</v>
      </c>
      <c r="L10" s="2" t="str">
        <f>'[5]Novembro'!$I$15</f>
        <v>S</v>
      </c>
      <c r="M10" s="2" t="str">
        <f>'[5]Novembro'!$I$16</f>
        <v>SE</v>
      </c>
      <c r="N10" s="2" t="str">
        <f>'[5]Novembro'!$I$17</f>
        <v>SE</v>
      </c>
      <c r="O10" s="2" t="str">
        <f>'[5]Novembro'!$I$18</f>
        <v>N</v>
      </c>
      <c r="P10" s="2" t="str">
        <f>'[5]Novembro'!$I$19</f>
        <v>NO</v>
      </c>
      <c r="Q10" s="2" t="str">
        <f>'[5]Novembro'!$I$20</f>
        <v>O</v>
      </c>
      <c r="R10" s="2" t="str">
        <f>'[5]Novembro'!$I$21</f>
        <v>SO</v>
      </c>
      <c r="S10" s="2" t="str">
        <f>'[5]Novembro'!$I$22</f>
        <v>S</v>
      </c>
      <c r="T10" s="21" t="str">
        <f>'[5]Novembro'!$I$23</f>
        <v>N</v>
      </c>
      <c r="U10" s="21" t="str">
        <f>'[5]Novembro'!$I$24</f>
        <v>N</v>
      </c>
      <c r="V10" s="21" t="str">
        <f>'[5]Novembro'!$I$25</f>
        <v>NO</v>
      </c>
      <c r="W10" s="21" t="str">
        <f>'[5]Novembro'!$I$26</f>
        <v>N</v>
      </c>
      <c r="X10" s="21" t="str">
        <f>'[5]Novembro'!$I$27</f>
        <v>O</v>
      </c>
      <c r="Y10" s="21" t="str">
        <f>'[5]Novembro'!$I$28</f>
        <v>SO</v>
      </c>
      <c r="Z10" s="21" t="str">
        <f>'[5]Novembro'!$I$29</f>
        <v>NO</v>
      </c>
      <c r="AA10" s="21" t="str">
        <f>'[5]Novembro'!$I$30</f>
        <v>O</v>
      </c>
      <c r="AB10" s="21" t="str">
        <f>'[5]Novembro'!$I$31</f>
        <v>NE</v>
      </c>
      <c r="AC10" s="21" t="str">
        <f>'[5]Novembro'!$I$32</f>
        <v>N</v>
      </c>
      <c r="AD10" s="21" t="str">
        <f>'[5]Novembro'!$I$33</f>
        <v>N</v>
      </c>
      <c r="AE10" s="21" t="str">
        <f>'[5]Novembro'!$I$34</f>
        <v>NO</v>
      </c>
      <c r="AF10" s="62" t="str">
        <f>'[5]Novembro'!$I$35</f>
        <v>N</v>
      </c>
      <c r="AG10" s="2"/>
    </row>
    <row r="11" spans="1:33" ht="16.5" customHeight="1">
      <c r="A11" s="10" t="s">
        <v>5</v>
      </c>
      <c r="B11" s="21" t="str">
        <f>'[6]Novembro'!$I$5</f>
        <v>SE</v>
      </c>
      <c r="C11" s="21" t="str">
        <f>'[6]Novembro'!$I$6</f>
        <v>L</v>
      </c>
      <c r="D11" s="21" t="str">
        <f>'[6]Novembro'!$I$7</f>
        <v>L</v>
      </c>
      <c r="E11" s="21" t="str">
        <f>'[6]Novembro'!$I$8</f>
        <v>SE</v>
      </c>
      <c r="F11" s="21" t="str">
        <f>'[6]Novembro'!$I$9</f>
        <v>SO</v>
      </c>
      <c r="G11" s="21" t="str">
        <f>'[6]Novembro'!$I$10</f>
        <v>SO</v>
      </c>
      <c r="H11" s="21" t="str">
        <f>'[6]Novembro'!$I$11</f>
        <v>NE</v>
      </c>
      <c r="I11" s="21" t="str">
        <f>'[6]Novembro'!$I$12</f>
        <v>L</v>
      </c>
      <c r="J11" s="21" t="str">
        <f>'[6]Novembro'!$I$13</f>
        <v>NO</v>
      </c>
      <c r="K11" s="21" t="str">
        <f>'[6]Novembro'!$I$14</f>
        <v>S</v>
      </c>
      <c r="L11" s="21" t="str">
        <f>'[6]Novembro'!$I$15</f>
        <v>SO</v>
      </c>
      <c r="M11" s="21" t="str">
        <f>'[6]Novembro'!$I$16</f>
        <v>NO</v>
      </c>
      <c r="N11" s="21" t="str">
        <f>'[6]Novembro'!$I$17</f>
        <v>L</v>
      </c>
      <c r="O11" s="21" t="str">
        <f>'[6]Novembro'!$I$18</f>
        <v>L</v>
      </c>
      <c r="P11" s="21" t="str">
        <f>'[6]Novembro'!$I$19</f>
        <v>O</v>
      </c>
      <c r="Q11" s="21" t="str">
        <f>'[6]Novembro'!$I$20</f>
        <v>SO</v>
      </c>
      <c r="R11" s="21" t="str">
        <f>'[6]Novembro'!$I$21</f>
        <v>N</v>
      </c>
      <c r="S11" s="21" t="str">
        <f>'[6]Novembro'!$I$22</f>
        <v>SE</v>
      </c>
      <c r="T11" s="21" t="str">
        <f>'[6]Novembro'!$I$23</f>
        <v>SE</v>
      </c>
      <c r="U11" s="21" t="str">
        <f>'[6]Novembro'!$I$24</f>
        <v>L</v>
      </c>
      <c r="V11" s="21" t="str">
        <f>'[6]Novembro'!$I$25</f>
        <v>N</v>
      </c>
      <c r="W11" s="21" t="str">
        <f>'[6]Novembro'!$I$26</f>
        <v>S</v>
      </c>
      <c r="X11" s="21" t="str">
        <f>'[6]Novembro'!$I$27</f>
        <v>O</v>
      </c>
      <c r="Y11" s="21" t="str">
        <f>'[6]Novembro'!$I$28</f>
        <v>SO</v>
      </c>
      <c r="Z11" s="21" t="str">
        <f>'[6]Novembro'!$I$29</f>
        <v>NE</v>
      </c>
      <c r="AA11" s="21" t="str">
        <f>'[6]Novembro'!$I$30</f>
        <v>L</v>
      </c>
      <c r="AB11" s="21" t="str">
        <f>'[6]Novembro'!$I$31</f>
        <v>N</v>
      </c>
      <c r="AC11" s="21" t="str">
        <f>'[6]Novembro'!$I$32</f>
        <v>NE</v>
      </c>
      <c r="AD11" s="21" t="str">
        <f>'[6]Novembro'!$I$33</f>
        <v>L</v>
      </c>
      <c r="AE11" s="21" t="str">
        <f>'[6]Novembro'!$I$34</f>
        <v>NO</v>
      </c>
      <c r="AF11" s="62" t="str">
        <f>'[6]Novembro'!$I$35</f>
        <v>L</v>
      </c>
      <c r="AG11" s="2"/>
    </row>
    <row r="12" spans="1:33" ht="16.5" customHeight="1">
      <c r="A12" s="10" t="s">
        <v>6</v>
      </c>
      <c r="B12" s="21" t="str">
        <f>'[7]Novembro'!$I$5</f>
        <v>SE</v>
      </c>
      <c r="C12" s="21" t="str">
        <f>'[7]Novembro'!$I$6</f>
        <v>SE</v>
      </c>
      <c r="D12" s="21" t="str">
        <f>'[7]Novembro'!$I$7</f>
        <v>SE</v>
      </c>
      <c r="E12" s="21" t="str">
        <f>'[7]Novembro'!$I$8</f>
        <v>NO</v>
      </c>
      <c r="F12" s="21" t="str">
        <f>'[7]Novembro'!$I$9</f>
        <v>N</v>
      </c>
      <c r="G12" s="21" t="str">
        <f>'[7]Novembro'!$I$10</f>
        <v>NO</v>
      </c>
      <c r="H12" s="21" t="str">
        <f>'[7]Novembro'!$I$11</f>
        <v>L</v>
      </c>
      <c r="I12" s="21" t="str">
        <f>'[7]Novembro'!$I$12</f>
        <v>NO</v>
      </c>
      <c r="J12" s="21" t="str">
        <f>'[7]Novembro'!$I$13</f>
        <v>NO</v>
      </c>
      <c r="K12" s="21" t="str">
        <f>'[7]Novembro'!$I$14</f>
        <v>SO</v>
      </c>
      <c r="L12" s="21" t="str">
        <f>'[7]Novembro'!$I$15</f>
        <v>S</v>
      </c>
      <c r="M12" s="21" t="str">
        <f>'[7]Novembro'!$I$16</f>
        <v>SE</v>
      </c>
      <c r="N12" s="21" t="str">
        <f>'[7]Novembro'!$I$17</f>
        <v>SE</v>
      </c>
      <c r="O12" s="21" t="str">
        <f>'[7]Novembro'!$I$18</f>
        <v>L</v>
      </c>
      <c r="P12" s="21" t="str">
        <f>'[7]Novembro'!$I$19</f>
        <v>O</v>
      </c>
      <c r="Q12" s="21" t="str">
        <f>'[7]Novembro'!$I$20</f>
        <v>SO</v>
      </c>
      <c r="R12" s="21" t="str">
        <f>'[7]Novembro'!$I$21</f>
        <v>SO</v>
      </c>
      <c r="S12" s="21" t="str">
        <f>'[7]Novembro'!$I$22</f>
        <v>SO</v>
      </c>
      <c r="T12" s="21" t="str">
        <f>'[7]Novembro'!$I$23</f>
        <v>L</v>
      </c>
      <c r="U12" s="21" t="str">
        <f>'[7]Novembro'!$I$24</f>
        <v>L</v>
      </c>
      <c r="V12" s="21" t="str">
        <f>'[7]Novembro'!$I$25</f>
        <v>NO</v>
      </c>
      <c r="W12" s="21" t="str">
        <f>'[7]Novembro'!$I$26</f>
        <v>O</v>
      </c>
      <c r="X12" s="21" t="str">
        <f>'[7]Novembro'!$I$27</f>
        <v>NO</v>
      </c>
      <c r="Y12" s="21" t="str">
        <f>'[7]Novembro'!$I$28</f>
        <v>O</v>
      </c>
      <c r="Z12" s="21" t="str">
        <f>'[7]Novembro'!$I$29</f>
        <v>SO</v>
      </c>
      <c r="AA12" s="21" t="str">
        <f>'[7]Novembro'!$I$30</f>
        <v>SO</v>
      </c>
      <c r="AB12" s="21" t="str">
        <f>'[7]Novembro'!$I$31</f>
        <v>NO</v>
      </c>
      <c r="AC12" s="21" t="str">
        <f>'[7]Novembro'!$I$32</f>
        <v>N</v>
      </c>
      <c r="AD12" s="21" t="str">
        <f>'[7]Novembro'!$I$33</f>
        <v>L</v>
      </c>
      <c r="AE12" s="21" t="str">
        <f>'[7]Novembro'!$I$34</f>
        <v>O</v>
      </c>
      <c r="AF12" s="62" t="str">
        <f>'[7]Novembro'!$I$35</f>
        <v>NO</v>
      </c>
      <c r="AG12" s="2"/>
    </row>
    <row r="13" spans="1:33" ht="16.5" customHeight="1">
      <c r="A13" s="10" t="s">
        <v>7</v>
      </c>
      <c r="B13" s="2" t="str">
        <f>'[8]Novembro'!$I$5</f>
        <v>S</v>
      </c>
      <c r="C13" s="2" t="str">
        <f>'[8]Novembro'!$I$6</f>
        <v>S</v>
      </c>
      <c r="D13" s="2" t="str">
        <f>'[8]Novembro'!$I$7</f>
        <v>SE</v>
      </c>
      <c r="E13" s="2" t="str">
        <f>'[8]Novembro'!$I$8</f>
        <v>NE</v>
      </c>
      <c r="F13" s="2" t="str">
        <f>'[8]Novembro'!$I$9</f>
        <v>NE</v>
      </c>
      <c r="G13" s="2" t="str">
        <f>'[8]Novembro'!$I$10</f>
        <v>S</v>
      </c>
      <c r="H13" s="2" t="str">
        <f>'[8]Novembro'!$I$11</f>
        <v>NE</v>
      </c>
      <c r="I13" s="2" t="str">
        <f>'[8]Novembro'!$I$12</f>
        <v>NE</v>
      </c>
      <c r="J13" s="2" t="str">
        <f>'[8]Novembro'!$I$13</f>
        <v>N</v>
      </c>
      <c r="K13" s="2" t="str">
        <f>'[8]Novembro'!$I$14</f>
        <v>S</v>
      </c>
      <c r="L13" s="2" t="str">
        <f>'[8]Novembro'!$I$15</f>
        <v>S</v>
      </c>
      <c r="M13" s="2" t="str">
        <f>'[8]Novembro'!$I$16</f>
        <v>L</v>
      </c>
      <c r="N13" s="2" t="str">
        <f>'[8]Novembro'!$I$17</f>
        <v>L</v>
      </c>
      <c r="O13" s="2" t="str">
        <f>'[8]Novembro'!$I$18</f>
        <v>L</v>
      </c>
      <c r="P13" s="2" t="str">
        <f>'[8]Novembro'!$I$19</f>
        <v>L</v>
      </c>
      <c r="Q13" s="2" t="str">
        <f>'[8]Novembro'!$I$20</f>
        <v>S</v>
      </c>
      <c r="R13" s="2" t="str">
        <f>'[8]Novembro'!$I$21</f>
        <v>S</v>
      </c>
      <c r="S13" s="2" t="str">
        <f>'[8]Novembro'!$I$22</f>
        <v>S</v>
      </c>
      <c r="T13" s="21" t="str">
        <f>'[8]Novembro'!$I$23</f>
        <v>NE</v>
      </c>
      <c r="U13" s="21" t="str">
        <f>'[8]Novembro'!$I$24</f>
        <v>N</v>
      </c>
      <c r="V13" s="21" t="str">
        <f>'[8]Novembro'!$I$25</f>
        <v>N</v>
      </c>
      <c r="W13" s="21" t="str">
        <f>'[8]Novembro'!$I$26</f>
        <v>SO</v>
      </c>
      <c r="X13" s="21" t="str">
        <f>'[8]Novembro'!$I$27</f>
        <v>SO</v>
      </c>
      <c r="Y13" s="21" t="str">
        <f>'[8]Novembro'!$I$28</f>
        <v>SO</v>
      </c>
      <c r="Z13" s="21" t="str">
        <f>'[8]Novembro'!$I$29</f>
        <v>S</v>
      </c>
      <c r="AA13" s="21" t="str">
        <f>'[8]Novembro'!$I$30</f>
        <v>S</v>
      </c>
      <c r="AB13" s="21" t="str">
        <f>'[8]Novembro'!$I$31</f>
        <v>L</v>
      </c>
      <c r="AC13" s="21" t="str">
        <f>'[8]Novembro'!$I$32</f>
        <v>NO</v>
      </c>
      <c r="AD13" s="21" t="str">
        <f>'[8]Novembro'!$I$33</f>
        <v>NO</v>
      </c>
      <c r="AE13" s="21" t="str">
        <f>'[8]Novembro'!$I$34</f>
        <v>S</v>
      </c>
      <c r="AF13" s="62" t="str">
        <f>'[8]Novembro'!$I$35</f>
        <v>S</v>
      </c>
      <c r="AG13" s="2"/>
    </row>
    <row r="14" spans="1:33" ht="16.5" customHeight="1">
      <c r="A14" s="10" t="s">
        <v>8</v>
      </c>
      <c r="B14" s="2" t="str">
        <f>'[9]Novembro'!$I$5</f>
        <v>S</v>
      </c>
      <c r="C14" s="2" t="str">
        <f>'[9]Novembro'!$I$6</f>
        <v>S</v>
      </c>
      <c r="D14" s="2" t="str">
        <f>'[9]Novembro'!$I$7</f>
        <v>S</v>
      </c>
      <c r="E14" s="2" t="str">
        <f>'[9]Novembro'!$I$8</f>
        <v>NE</v>
      </c>
      <c r="F14" s="2" t="str">
        <f>'[9]Novembro'!$I$9</f>
        <v>NE</v>
      </c>
      <c r="G14" s="2" t="str">
        <f>'[9]Novembro'!$I$10</f>
        <v>S</v>
      </c>
      <c r="H14" s="2" t="str">
        <f>'[9]Novembro'!$I$11</f>
        <v>L</v>
      </c>
      <c r="I14" s="2" t="str">
        <f>'[9]Novembro'!$I$12</f>
        <v>NE</v>
      </c>
      <c r="J14" s="2" t="str">
        <f>'[9]Novembro'!$I$13</f>
        <v>NO</v>
      </c>
      <c r="K14" s="2" t="str">
        <f>'[9]Novembro'!$I$14</f>
        <v>S</v>
      </c>
      <c r="L14" s="2" t="str">
        <f>'[9]Novembro'!$I$15</f>
        <v>S</v>
      </c>
      <c r="M14" s="2" t="str">
        <f>'[9]Novembro'!$I$16</f>
        <v>NE</v>
      </c>
      <c r="N14" s="2" t="str">
        <f>'[9]Novembro'!$I$17</f>
        <v>L</v>
      </c>
      <c r="O14" s="2" t="str">
        <f>'[9]Novembro'!$I$18</f>
        <v>L</v>
      </c>
      <c r="P14" s="2" t="str">
        <f>'[9]Novembro'!$I$19</f>
        <v>NE</v>
      </c>
      <c r="Q14" s="21" t="str">
        <f>'[9]Novembro'!$I$20</f>
        <v>L</v>
      </c>
      <c r="R14" s="21" t="str">
        <f>'[9]Novembro'!$I$21</f>
        <v>SO</v>
      </c>
      <c r="S14" s="21" t="str">
        <f>'[9]Novembro'!$I$22</f>
        <v>SO</v>
      </c>
      <c r="T14" s="21" t="str">
        <f>'[9]Novembro'!$I$23</f>
        <v>NE</v>
      </c>
      <c r="U14" s="21" t="str">
        <f>'[9]Novembro'!$I$24</f>
        <v>N</v>
      </c>
      <c r="V14" s="21" t="str">
        <f>'[9]Novembro'!$I$25</f>
        <v>N</v>
      </c>
      <c r="W14" s="21" t="str">
        <f>'[9]Novembro'!$I$26</f>
        <v>SO</v>
      </c>
      <c r="X14" s="21" t="str">
        <f>'[9]Novembro'!$I$27</f>
        <v>SO</v>
      </c>
      <c r="Y14" s="21" t="str">
        <f>'[9]Novembro'!$I$28</f>
        <v>SO</v>
      </c>
      <c r="Z14" s="21" t="str">
        <f>'[9]Novembro'!$I$29</f>
        <v>SO</v>
      </c>
      <c r="AA14" s="21" t="str">
        <f>'[9]Novembro'!$I$30</f>
        <v>SO</v>
      </c>
      <c r="AB14" s="21" t="str">
        <f>'[9]Novembro'!$I$31</f>
        <v>O</v>
      </c>
      <c r="AC14" s="21" t="str">
        <f>'[9]Novembro'!$I$32</f>
        <v>L</v>
      </c>
      <c r="AD14" s="21" t="str">
        <f>'[9]Novembro'!$I$33</f>
        <v>S</v>
      </c>
      <c r="AE14" s="21" t="str">
        <f>'[9]Novembro'!$I$34</f>
        <v>S</v>
      </c>
      <c r="AF14" s="62" t="str">
        <f>'[9]Novembro'!$I$35</f>
        <v>S</v>
      </c>
      <c r="AG14" s="2"/>
    </row>
    <row r="15" spans="1:33" ht="16.5" customHeight="1">
      <c r="A15" s="10" t="s">
        <v>9</v>
      </c>
      <c r="B15" s="2" t="str">
        <f>'[10]Novembro'!$I$5</f>
        <v>S</v>
      </c>
      <c r="C15" s="2" t="str">
        <f>'[10]Novembro'!$I$6</f>
        <v>S</v>
      </c>
      <c r="D15" s="2" t="str">
        <f>'[10]Novembro'!$I$7</f>
        <v>S</v>
      </c>
      <c r="E15" s="2" t="str">
        <f>'[10]Novembro'!$I$8</f>
        <v>L</v>
      </c>
      <c r="F15" s="2" t="str">
        <f>'[10]Novembro'!$I$9</f>
        <v>NE</v>
      </c>
      <c r="G15" s="2" t="str">
        <f>'[10]Novembro'!$I$10</f>
        <v>SO</v>
      </c>
      <c r="H15" s="2" t="str">
        <f>'[10]Novembro'!$I$11</f>
        <v>S</v>
      </c>
      <c r="I15" s="2" t="str">
        <f>'[10]Novembro'!$I$12</f>
        <v>NE</v>
      </c>
      <c r="J15" s="2" t="str">
        <f>'[10]Novembro'!$I$13</f>
        <v>NO</v>
      </c>
      <c r="K15" s="2" t="str">
        <f>'[10]Novembro'!$I$14</f>
        <v>S</v>
      </c>
      <c r="L15" s="2" t="str">
        <f>'[10]Novembro'!$I$15</f>
        <v>S</v>
      </c>
      <c r="M15" s="2" t="str">
        <f>'[10]Novembro'!$I$16</f>
        <v>L</v>
      </c>
      <c r="N15" s="2" t="str">
        <f>'[10]Novembro'!$I$17</f>
        <v>L</v>
      </c>
      <c r="O15" s="2" t="str">
        <f>'[10]Novembro'!$I$18</f>
        <v>L</v>
      </c>
      <c r="P15" s="2" t="str">
        <f>'[10]Novembro'!$I$19</f>
        <v>L</v>
      </c>
      <c r="Q15" s="2" t="str">
        <f>'[10]Novembro'!$I$20</f>
        <v>S</v>
      </c>
      <c r="R15" s="2" t="str">
        <f>'[10]Novembro'!$I$21</f>
        <v>SO</v>
      </c>
      <c r="S15" s="2" t="str">
        <f>'[10]Novembro'!$I$22</f>
        <v>SO</v>
      </c>
      <c r="T15" s="21" t="str">
        <f>'[10]Novembro'!$I$23</f>
        <v>NE</v>
      </c>
      <c r="U15" s="21" t="str">
        <f>'[10]Novembro'!$I$24</f>
        <v>N</v>
      </c>
      <c r="V15" s="21" t="str">
        <f>'[10]Novembro'!$I$25</f>
        <v>NE</v>
      </c>
      <c r="W15" s="21" t="str">
        <f>'[10]Novembro'!$I$26</f>
        <v>SO</v>
      </c>
      <c r="X15" s="21" t="str">
        <f>'[10]Novembro'!$I$27</f>
        <v>SO</v>
      </c>
      <c r="Y15" s="21" t="str">
        <f>'[10]Novembro'!$I$28</f>
        <v>S</v>
      </c>
      <c r="Z15" s="21" t="str">
        <f>'[10]Novembro'!$I$29</f>
        <v>SO</v>
      </c>
      <c r="AA15" s="21" t="str">
        <f>'[10]Novembro'!$I$30</f>
        <v>S</v>
      </c>
      <c r="AB15" s="21" t="str">
        <f>'[10]Novembro'!$I$31</f>
        <v>NE</v>
      </c>
      <c r="AC15" s="21" t="str">
        <f>'[10]Novembro'!$I$32</f>
        <v>L</v>
      </c>
      <c r="AD15" s="21" t="str">
        <f>'[10]Novembro'!$I$33</f>
        <v>NO</v>
      </c>
      <c r="AE15" s="21" t="str">
        <f>'[10]Novembro'!$I$34</f>
        <v>SO</v>
      </c>
      <c r="AF15" s="62" t="str">
        <f>'[10]Novembro'!$I$35</f>
        <v>S</v>
      </c>
      <c r="AG15" s="2"/>
    </row>
    <row r="16" spans="1:33" ht="16.5" customHeight="1">
      <c r="A16" s="10" t="s">
        <v>10</v>
      </c>
      <c r="B16" s="2" t="str">
        <f>'[11]Novembro'!$I$5</f>
        <v>S</v>
      </c>
      <c r="C16" s="2" t="str">
        <f>'[11]Novembro'!$I$6</f>
        <v>S</v>
      </c>
      <c r="D16" s="2" t="str">
        <f>'[11]Novembro'!$I$7</f>
        <v>SE</v>
      </c>
      <c r="E16" s="2" t="str">
        <f>'[11]Novembro'!$I$8</f>
        <v>NE</v>
      </c>
      <c r="F16" s="2" t="str">
        <f>'[11]Novembro'!$I$9</f>
        <v>NE</v>
      </c>
      <c r="G16" s="2" t="str">
        <f>'[11]Novembro'!$I$10</f>
        <v>S</v>
      </c>
      <c r="H16" s="2" t="str">
        <f>'[11]Novembro'!$I$11</f>
        <v>N</v>
      </c>
      <c r="I16" s="2" t="str">
        <f>'[11]Novembro'!$I$12</f>
        <v>NE</v>
      </c>
      <c r="J16" s="2" t="str">
        <f>'[11]Novembro'!$I$13</f>
        <v>N</v>
      </c>
      <c r="K16" s="2" t="str">
        <f>'[11]Novembro'!$I$14</f>
        <v>S</v>
      </c>
      <c r="L16" s="2" t="str">
        <f>'[11]Novembro'!$I$15</f>
        <v>S</v>
      </c>
      <c r="M16" s="2" t="str">
        <f>'[11]Novembro'!$I$16</f>
        <v>L</v>
      </c>
      <c r="N16" s="2" t="str">
        <f>'[11]Novembro'!$I$17</f>
        <v>L</v>
      </c>
      <c r="O16" s="2" t="str">
        <f>'[11]Novembro'!$I$18</f>
        <v>L</v>
      </c>
      <c r="P16" s="2" t="str">
        <f>'[11]Novembro'!$I$19</f>
        <v>L</v>
      </c>
      <c r="Q16" s="2" t="str">
        <f>'[11]Novembro'!$I$20</f>
        <v>SE</v>
      </c>
      <c r="R16" s="2" t="str">
        <f>'[11]Novembro'!$I$21</f>
        <v>SO</v>
      </c>
      <c r="S16" s="2" t="str">
        <f>'[11]Novembro'!$I$22</f>
        <v>S</v>
      </c>
      <c r="T16" s="21" t="str">
        <f>'[11]Novembro'!$I$23</f>
        <v>NE</v>
      </c>
      <c r="U16" s="21" t="str">
        <f>'[11]Novembro'!$I$24</f>
        <v>N</v>
      </c>
      <c r="V16" s="21" t="str">
        <f>'[11]Novembro'!$I$25</f>
        <v>NE</v>
      </c>
      <c r="W16" s="21" t="str">
        <f>'[11]Novembro'!$I$26</f>
        <v>SO</v>
      </c>
      <c r="X16" s="21" t="str">
        <f>'[11]Novembro'!$I$27</f>
        <v>SO</v>
      </c>
      <c r="Y16" s="21" t="str">
        <f>'[11]Novembro'!$I$28</f>
        <v>SO</v>
      </c>
      <c r="Z16" s="21" t="str">
        <f>'[11]Novembro'!$I$29</f>
        <v>SO</v>
      </c>
      <c r="AA16" s="21" t="str">
        <f>'[11]Novembro'!$I$30</f>
        <v>S</v>
      </c>
      <c r="AB16" s="21" t="str">
        <f>'[11]Novembro'!$I$31</f>
        <v>L</v>
      </c>
      <c r="AC16" s="21" t="str">
        <f>'[11]Novembro'!$I$32</f>
        <v>L</v>
      </c>
      <c r="AD16" s="21" t="str">
        <f>'[11]Novembro'!$I$33</f>
        <v>N</v>
      </c>
      <c r="AE16" s="21" t="str">
        <f>'[11]Novembro'!$I$34</f>
        <v>SE</v>
      </c>
      <c r="AF16" s="62" t="str">
        <f>'[11]Novembro'!$I$35</f>
        <v>S</v>
      </c>
      <c r="AG16" s="2"/>
    </row>
    <row r="17" spans="1:33" ht="16.5" customHeight="1">
      <c r="A17" s="10" t="s">
        <v>11</v>
      </c>
      <c r="B17" s="2" t="str">
        <f>'[12]Novembro'!$I$5</f>
        <v>S</v>
      </c>
      <c r="C17" s="2" t="str">
        <f>'[12]Novembro'!$I$6</f>
        <v>SE</v>
      </c>
      <c r="D17" s="2" t="str">
        <f>'[12]Novembro'!$I$7</f>
        <v>L</v>
      </c>
      <c r="E17" s="2" t="str">
        <f>'[12]Novembro'!$I$8</f>
        <v>O</v>
      </c>
      <c r="F17" s="2" t="str">
        <f>'[12]Novembro'!$I$9</f>
        <v>S</v>
      </c>
      <c r="G17" s="2" t="str">
        <f>'[12]Novembro'!$I$10</f>
        <v>S</v>
      </c>
      <c r="H17" s="2" t="str">
        <f>'[12]Novembro'!$I$11</f>
        <v>O</v>
      </c>
      <c r="I17" s="2" t="str">
        <f>'[12]Novembro'!$I$12</f>
        <v>NO</v>
      </c>
      <c r="J17" s="2" t="str">
        <f>'[12]Novembro'!$I$13</f>
        <v>NO</v>
      </c>
      <c r="K17" s="2" t="str">
        <f>'[12]Novembro'!$I$14</f>
        <v>S</v>
      </c>
      <c r="L17" s="2" t="str">
        <f>'[12]Novembro'!$I$15</f>
        <v>L</v>
      </c>
      <c r="M17" s="2" t="str">
        <f>'[12]Novembro'!$I$16</f>
        <v>SE</v>
      </c>
      <c r="N17" s="2" t="str">
        <f>'[12]Novembro'!$I$17</f>
        <v>SE</v>
      </c>
      <c r="O17" s="2" t="str">
        <f>'[12]Novembro'!$I$18</f>
        <v>L</v>
      </c>
      <c r="P17" s="2" t="str">
        <f>'[12]Novembro'!$I$19</f>
        <v>L</v>
      </c>
      <c r="Q17" s="2" t="str">
        <f>'[12]Novembro'!$I$20</f>
        <v>O</v>
      </c>
      <c r="R17" s="2" t="str">
        <f>'[12]Novembro'!$I$21</f>
        <v>SO</v>
      </c>
      <c r="S17" s="2" t="str">
        <f>'[12]Novembro'!$I$22</f>
        <v>O</v>
      </c>
      <c r="T17" s="21" t="str">
        <f>'[12]Novembro'!$I$23</f>
        <v>O</v>
      </c>
      <c r="U17" s="21" t="str">
        <f>'[12]Novembro'!$I$24</f>
        <v>NE</v>
      </c>
      <c r="V17" s="21" t="str">
        <f>'[12]Novembro'!$I$25</f>
        <v>N</v>
      </c>
      <c r="W17" s="21" t="str">
        <f>'[12]Novembro'!$I$26</f>
        <v>O</v>
      </c>
      <c r="X17" s="21" t="str">
        <f>'[12]Novembro'!$I$27</f>
        <v>O</v>
      </c>
      <c r="Y17" s="21" t="str">
        <f>'[12]Novembro'!$I$28</f>
        <v>O</v>
      </c>
      <c r="Z17" s="21" t="str">
        <f>'[12]Novembro'!$I$29</f>
        <v>O</v>
      </c>
      <c r="AA17" s="21" t="str">
        <f>'[12]Novembro'!$I$30</f>
        <v>O</v>
      </c>
      <c r="AB17" s="21" t="str">
        <f>'[12]Novembro'!$I$31</f>
        <v>O</v>
      </c>
      <c r="AC17" s="21" t="str">
        <f>'[12]Novembro'!$I$32</f>
        <v>O</v>
      </c>
      <c r="AD17" s="21" t="str">
        <f>'[12]Novembro'!$I$33</f>
        <v>NO</v>
      </c>
      <c r="AE17" s="21" t="str">
        <f>'[12]Novembro'!$I$34</f>
        <v>NO</v>
      </c>
      <c r="AF17" s="62" t="str">
        <f>'[12]Novembro'!$I$35</f>
        <v>O</v>
      </c>
      <c r="AG17" s="2"/>
    </row>
    <row r="18" spans="1:33" ht="16.5" customHeight="1">
      <c r="A18" s="10" t="s">
        <v>12</v>
      </c>
      <c r="B18" s="2" t="str">
        <f>'[13]Novembro'!$I$5</f>
        <v>S</v>
      </c>
      <c r="C18" s="2" t="str">
        <f>'[13]Novembro'!$I$6</f>
        <v>S</v>
      </c>
      <c r="D18" s="2" t="str">
        <f>'[13]Novembro'!$I$7</f>
        <v>NE</v>
      </c>
      <c r="E18" s="2" t="str">
        <f>'[13]Novembro'!$I$8</f>
        <v>S</v>
      </c>
      <c r="F18" s="2" t="str">
        <f>'[13]Novembro'!$I$9</f>
        <v>SO</v>
      </c>
      <c r="G18" s="2" t="str">
        <f>'[13]Novembro'!$I$10</f>
        <v>SE</v>
      </c>
      <c r="H18" s="2" t="str">
        <f>'[13]Novembro'!$I$11</f>
        <v>O</v>
      </c>
      <c r="I18" s="2" t="str">
        <f>'[13]Novembro'!$I$12</f>
        <v>N</v>
      </c>
      <c r="J18" s="2" t="str">
        <f>'[13]Novembro'!$I$13</f>
        <v>N</v>
      </c>
      <c r="K18" s="2" t="str">
        <f>'[13]Novembro'!$I$14</f>
        <v>S</v>
      </c>
      <c r="L18" s="2" t="str">
        <f>'[13]Novembro'!$I$15</f>
        <v>SO</v>
      </c>
      <c r="M18" s="2" t="str">
        <f>'[13]Novembro'!$I$16</f>
        <v>S</v>
      </c>
      <c r="N18" s="2" t="str">
        <f>'[13]Novembro'!$I$17</f>
        <v>S</v>
      </c>
      <c r="O18" s="2" t="str">
        <f>'[13]Novembro'!$I$18</f>
        <v>S</v>
      </c>
      <c r="P18" s="2" t="str">
        <f>'[13]Novembro'!$I$19</f>
        <v>S</v>
      </c>
      <c r="Q18" s="2" t="str">
        <f>'[13]Novembro'!$I$20</f>
        <v>S</v>
      </c>
      <c r="R18" s="2" t="str">
        <f>'[13]Novembro'!$I$21</f>
        <v>S</v>
      </c>
      <c r="S18" s="2" t="str">
        <f>'[13]Novembro'!$I$22</f>
        <v>SO</v>
      </c>
      <c r="T18" s="2" t="str">
        <f>'[13]Novembro'!$I$23</f>
        <v>NE</v>
      </c>
      <c r="U18" s="2" t="str">
        <f>'[13]Novembro'!$I$24</f>
        <v>SE</v>
      </c>
      <c r="V18" s="2" t="str">
        <f>'[13]Novembro'!$I$25</f>
        <v>S</v>
      </c>
      <c r="W18" s="2" t="str">
        <f>'[13]Novembro'!$I$26</f>
        <v>S</v>
      </c>
      <c r="X18" s="2" t="str">
        <f>'[13]Novembro'!$I$27</f>
        <v>SO</v>
      </c>
      <c r="Y18" s="2" t="str">
        <f>'[13]Novembro'!$I$28</f>
        <v>S</v>
      </c>
      <c r="Z18" s="2" t="str">
        <f>'[13]Novembro'!$I$29</f>
        <v>S</v>
      </c>
      <c r="AA18" s="2" t="str">
        <f>'[13]Novembro'!$I$30</f>
        <v>SO</v>
      </c>
      <c r="AB18" s="2" t="str">
        <f>'[13]Novembro'!$I$31</f>
        <v>SO</v>
      </c>
      <c r="AC18" s="2" t="str">
        <f>'[13]Novembro'!$I$32</f>
        <v>N</v>
      </c>
      <c r="AD18" s="2" t="str">
        <f>'[13]Novembro'!$I$33</f>
        <v>NO</v>
      </c>
      <c r="AE18" s="2" t="str">
        <f>'[13]Novembro'!$I$34</f>
        <v>N</v>
      </c>
      <c r="AF18" s="63" t="str">
        <f>'[13]Novembro'!$I$35</f>
        <v>S</v>
      </c>
      <c r="AG18" s="2"/>
    </row>
    <row r="19" spans="1:33" ht="16.5" customHeight="1">
      <c r="A19" s="10" t="s">
        <v>13</v>
      </c>
      <c r="B19" s="21" t="str">
        <f>'[14]Novembro'!$I$5</f>
        <v>SO</v>
      </c>
      <c r="C19" s="21" t="str">
        <f>'[14]Novembro'!$I$6</f>
        <v>SO</v>
      </c>
      <c r="D19" s="21" t="str">
        <f>'[14]Novembro'!$I$7</f>
        <v>NE</v>
      </c>
      <c r="E19" s="21" t="str">
        <f>'[14]Novembro'!$I$8</f>
        <v>NE</v>
      </c>
      <c r="F19" s="21" t="str">
        <f>'[14]Novembro'!$I$9</f>
        <v>NE</v>
      </c>
      <c r="G19" s="21" t="str">
        <f>'[14]Novembro'!$I$10</f>
        <v>SO</v>
      </c>
      <c r="H19" s="21" t="str">
        <f>'[14]Novembro'!$I$11</f>
        <v>NE</v>
      </c>
      <c r="I19" s="21" t="str">
        <f>'[14]Novembro'!$I$12</f>
        <v>NE</v>
      </c>
      <c r="J19" s="21" t="str">
        <f>'[14]Novembro'!$I$13</f>
        <v>NE</v>
      </c>
      <c r="K19" s="21" t="str">
        <f>'[14]Novembro'!$I$14</f>
        <v>SO</v>
      </c>
      <c r="L19" s="21" t="str">
        <f>'[14]Novembro'!$I$15</f>
        <v>SO</v>
      </c>
      <c r="M19" s="21" t="str">
        <f>'[14]Novembro'!$I$16</f>
        <v>SO</v>
      </c>
      <c r="N19" s="21" t="str">
        <f>'[14]Novembro'!$I$17</f>
        <v>SO</v>
      </c>
      <c r="O19" s="21" t="str">
        <f>'[14]Novembro'!$I$18</f>
        <v>NE</v>
      </c>
      <c r="P19" s="21" t="str">
        <f>'[14]Novembro'!$I$19</f>
        <v>NE</v>
      </c>
      <c r="Q19" s="21" t="str">
        <f>'[14]Novembro'!$I$20</f>
        <v>SO</v>
      </c>
      <c r="R19" s="21" t="str">
        <f>'[14]Novembro'!$I$21</f>
        <v>SO</v>
      </c>
      <c r="S19" s="21" t="str">
        <f>'[14]Novembro'!$I$22</f>
        <v>NO</v>
      </c>
      <c r="T19" s="21" t="str">
        <f>'[14]Novembro'!$I$23</f>
        <v>NE</v>
      </c>
      <c r="U19" s="21" t="str">
        <f>'[14]Novembro'!$I$24</f>
        <v>NE</v>
      </c>
      <c r="V19" s="21" t="str">
        <f>'[14]Novembro'!$I$25</f>
        <v>NO</v>
      </c>
      <c r="W19" s="21" t="str">
        <f>'[14]Novembro'!$I$26</f>
        <v>SO</v>
      </c>
      <c r="X19" s="21" t="str">
        <f>'[14]Novembro'!$I$27</f>
        <v>SO</v>
      </c>
      <c r="Y19" s="21" t="str">
        <f>'[14]Novembro'!$I$28</f>
        <v>SO</v>
      </c>
      <c r="Z19" s="21" t="str">
        <f>'[14]Novembro'!$I$29</f>
        <v>SO</v>
      </c>
      <c r="AA19" s="21" t="str">
        <f>'[14]Novembro'!$I$30</f>
        <v>SO</v>
      </c>
      <c r="AB19" s="21" t="str">
        <f>'[14]Novembro'!$I$31</f>
        <v>NE</v>
      </c>
      <c r="AC19" s="21" t="str">
        <f>'[14]Novembro'!$I$32</f>
        <v>NE</v>
      </c>
      <c r="AD19" s="21" t="str">
        <f>'[14]Novembro'!$I$33</f>
        <v>NE</v>
      </c>
      <c r="AE19" s="21" t="str">
        <f>'[14]Novembro'!$I$34</f>
        <v>NO</v>
      </c>
      <c r="AF19" s="62" t="str">
        <f>'[14]Novembro'!$I$35</f>
        <v>SO</v>
      </c>
      <c r="AG19" s="2"/>
    </row>
    <row r="20" spans="1:33" ht="16.5" customHeight="1">
      <c r="A20" s="10" t="s">
        <v>14</v>
      </c>
      <c r="B20" s="2" t="str">
        <f>'[15]Novembro'!$I$5</f>
        <v>SO</v>
      </c>
      <c r="C20" s="2" t="str">
        <f>'[15]Novembro'!$I$6</f>
        <v>SO</v>
      </c>
      <c r="D20" s="2" t="str">
        <f>'[15]Novembro'!$I$7</f>
        <v>L</v>
      </c>
      <c r="E20" s="2" t="str">
        <f>'[15]Novembro'!$I$8</f>
        <v>N</v>
      </c>
      <c r="F20" s="2" t="str">
        <f>'[15]Novembro'!$I$9</f>
        <v>N</v>
      </c>
      <c r="G20" s="2" t="str">
        <f>'[15]Novembro'!$I$10</f>
        <v>SO</v>
      </c>
      <c r="H20" s="2" t="str">
        <f>'[15]Novembro'!$I$11</f>
        <v>O</v>
      </c>
      <c r="I20" s="2" t="str">
        <f>'[15]Novembro'!$I$12</f>
        <v>L</v>
      </c>
      <c r="J20" s="2" t="str">
        <f>'[15]Novembro'!$I$13</f>
        <v>NE</v>
      </c>
      <c r="K20" s="2" t="str">
        <f>'[15]Novembro'!$I$14</f>
        <v>S</v>
      </c>
      <c r="L20" s="2" t="str">
        <f>'[15]Novembro'!$I$15</f>
        <v>SO</v>
      </c>
      <c r="M20" s="2" t="str">
        <f>'[15]Novembro'!$I$16</f>
        <v>S</v>
      </c>
      <c r="N20" s="2" t="str">
        <f>'[15]Novembro'!$I$17</f>
        <v>SE</v>
      </c>
      <c r="O20" s="2" t="str">
        <f>'[15]Novembro'!$I$18</f>
        <v>SE</v>
      </c>
      <c r="P20" s="2" t="str">
        <f>'[15]Novembro'!$I$19</f>
        <v>N</v>
      </c>
      <c r="Q20" s="2" t="str">
        <f>'[15]Novembro'!$I$20</f>
        <v>SO</v>
      </c>
      <c r="R20" s="2" t="str">
        <f>'[15]Novembro'!$I$21</f>
        <v>SO</v>
      </c>
      <c r="S20" s="2" t="str">
        <f>'[15]Novembro'!$I$22</f>
        <v>SO</v>
      </c>
      <c r="T20" s="2" t="str">
        <f>'[15]Novembro'!$I$23</f>
        <v>O</v>
      </c>
      <c r="U20" s="2" t="str">
        <f>'[15]Novembro'!$I$24</f>
        <v>L</v>
      </c>
      <c r="V20" s="2" t="str">
        <f>'[15]Novembro'!$I$25</f>
        <v>NE</v>
      </c>
      <c r="W20" s="2" t="str">
        <f>'[15]Novembro'!$I$26</f>
        <v>N</v>
      </c>
      <c r="X20" s="2" t="str">
        <f>'[15]Novembro'!$I$27</f>
        <v>SO</v>
      </c>
      <c r="Y20" s="2" t="str">
        <f>'[15]Novembro'!$I$28</f>
        <v>O</v>
      </c>
      <c r="Z20" s="2" t="str">
        <f>'[15]Novembro'!$I$29</f>
        <v>S</v>
      </c>
      <c r="AA20" s="2" t="str">
        <f>'[15]Novembro'!$I$30</f>
        <v>SO</v>
      </c>
      <c r="AB20" s="2" t="str">
        <f>'[15]Novembro'!$I$31</f>
        <v>L</v>
      </c>
      <c r="AC20" s="2" t="str">
        <f>'[15]Novembro'!$I$32</f>
        <v>N</v>
      </c>
      <c r="AD20" s="2" t="str">
        <f>'[15]Novembro'!$I$33</f>
        <v>N</v>
      </c>
      <c r="AE20" s="2" t="str">
        <f>'[15]Novembro'!$I$34</f>
        <v>N</v>
      </c>
      <c r="AF20" s="63" t="str">
        <f>'[15]Novembro'!$I$35</f>
        <v>SO</v>
      </c>
      <c r="AG20" s="2"/>
    </row>
    <row r="21" spans="1:33" ht="16.5" customHeight="1">
      <c r="A21" s="10" t="s">
        <v>15</v>
      </c>
      <c r="B21" s="2" t="str">
        <f>'[16]Novembro'!$I$5</f>
        <v>S</v>
      </c>
      <c r="C21" s="2" t="str">
        <f>'[16]Novembro'!$I$6</f>
        <v>S</v>
      </c>
      <c r="D21" s="2" t="str">
        <f>'[16]Novembro'!$I$7</f>
        <v>SE</v>
      </c>
      <c r="E21" s="2" t="str">
        <f>'[16]Novembro'!$I$8</f>
        <v>NE</v>
      </c>
      <c r="F21" s="2" t="str">
        <f>'[16]Novembro'!$I$9</f>
        <v>S</v>
      </c>
      <c r="G21" s="2" t="str">
        <f>'[16]Novembro'!$I$10</f>
        <v>SO</v>
      </c>
      <c r="H21" s="2" t="str">
        <f>'[16]Novembro'!$I$11</f>
        <v>NE</v>
      </c>
      <c r="I21" s="2" t="str">
        <f>'[16]Novembro'!$I$12</f>
        <v>NE</v>
      </c>
      <c r="J21" s="2" t="str">
        <f>'[16]Novembro'!$I$13</f>
        <v>N</v>
      </c>
      <c r="K21" s="2" t="str">
        <f>'[16]Novembro'!$I$14</f>
        <v>S</v>
      </c>
      <c r="L21" s="2" t="str">
        <f>'[16]Novembro'!$I$15</f>
        <v>S</v>
      </c>
      <c r="M21" s="2" t="str">
        <f>'[16]Novembro'!$I$16</f>
        <v>L</v>
      </c>
      <c r="N21" s="2" t="str">
        <f>'[16]Novembro'!$I$17</f>
        <v>NE</v>
      </c>
      <c r="O21" s="2" t="str">
        <f>'[16]Novembro'!$I$18</f>
        <v>NE</v>
      </c>
      <c r="P21" s="2" t="str">
        <f>'[16]Novembro'!$I$19</f>
        <v>NE</v>
      </c>
      <c r="Q21" s="2" t="str">
        <f>'[16]Novembro'!$I$20</f>
        <v>SO</v>
      </c>
      <c r="R21" s="2" t="str">
        <f>'[16]Novembro'!$I$21</f>
        <v>SO</v>
      </c>
      <c r="S21" s="2" t="str">
        <f>'[16]Novembro'!$I$22</f>
        <v>S</v>
      </c>
      <c r="T21" s="2" t="str">
        <f>'[16]Novembro'!$I$23</f>
        <v>NE</v>
      </c>
      <c r="U21" s="2" t="str">
        <f>'[16]Novembro'!$I$24</f>
        <v>NE</v>
      </c>
      <c r="V21" s="2" t="str">
        <f>'[16]Novembro'!$I$25</f>
        <v>NE</v>
      </c>
      <c r="W21" s="2" t="str">
        <f>'[16]Novembro'!$I$26</f>
        <v>SO</v>
      </c>
      <c r="X21" s="2" t="str">
        <f>'[16]Novembro'!$I$27</f>
        <v>SO</v>
      </c>
      <c r="Y21" s="2" t="str">
        <f>'[16]Novembro'!$I$28</f>
        <v>SO</v>
      </c>
      <c r="Z21" s="2" t="str">
        <f>'[16]Novembro'!$I$29</f>
        <v>S</v>
      </c>
      <c r="AA21" s="2" t="str">
        <f>'[16]Novembro'!$I$30</f>
        <v>S</v>
      </c>
      <c r="AB21" s="2" t="str">
        <f>'[16]Novembro'!$I$31</f>
        <v>NE</v>
      </c>
      <c r="AC21" s="2" t="str">
        <f>'[16]Novembro'!$I$32</f>
        <v>NE</v>
      </c>
      <c r="AD21" s="2" t="str">
        <f>'[16]Novembro'!$I$33</f>
        <v>NE</v>
      </c>
      <c r="AE21" s="2" t="str">
        <f>'[16]Novembro'!$I$34</f>
        <v>NE</v>
      </c>
      <c r="AF21" s="63" t="str">
        <f>'[16]Novembro'!$I$35</f>
        <v>NE</v>
      </c>
      <c r="AG21" s="2"/>
    </row>
    <row r="22" spans="1:33" ht="16.5" customHeight="1">
      <c r="A22" s="10" t="s">
        <v>16</v>
      </c>
      <c r="B22" s="24" t="str">
        <f>'[17]Novembro'!$I$5</f>
        <v>S</v>
      </c>
      <c r="C22" s="24" t="str">
        <f>'[17]Novembro'!$I$6</f>
        <v>SE</v>
      </c>
      <c r="D22" s="24" t="str">
        <f>'[17]Novembro'!$I$7</f>
        <v>S</v>
      </c>
      <c r="E22" s="24" t="str">
        <f>'[17]Novembro'!$I$8</f>
        <v>NE</v>
      </c>
      <c r="F22" s="24" t="str">
        <f>'[17]Novembro'!$I$9</f>
        <v>SE</v>
      </c>
      <c r="G22" s="24" t="str">
        <f>'[17]Novembro'!$I$10</f>
        <v>S</v>
      </c>
      <c r="H22" s="24" t="str">
        <f>'[17]Novembro'!$I$11</f>
        <v>NE</v>
      </c>
      <c r="I22" s="24" t="str">
        <f>'[17]Novembro'!$I$12</f>
        <v>N</v>
      </c>
      <c r="J22" s="24" t="str">
        <f>'[17]Novembro'!$I$13</f>
        <v>N</v>
      </c>
      <c r="K22" s="24" t="str">
        <f>'[17]Novembro'!$I$14</f>
        <v>S</v>
      </c>
      <c r="L22" s="24" t="str">
        <f>'[17]Novembro'!$I$15</f>
        <v>S</v>
      </c>
      <c r="M22" s="24" t="str">
        <f>'[17]Novembro'!$I$16</f>
        <v>S</v>
      </c>
      <c r="N22" s="24" t="str">
        <f>'[17]Novembro'!$I$17</f>
        <v>S</v>
      </c>
      <c r="O22" s="24" t="str">
        <f>'[17]Novembro'!$I$18</f>
        <v>SE</v>
      </c>
      <c r="P22" s="24" t="str">
        <f>'[17]Novembro'!$I$19</f>
        <v>SE</v>
      </c>
      <c r="Q22" s="24" t="str">
        <f>'[17]Novembro'!$I$20</f>
        <v>SE</v>
      </c>
      <c r="R22" s="24" t="str">
        <f>'[17]Novembro'!$I$21</f>
        <v>S</v>
      </c>
      <c r="S22" s="24" t="str">
        <f>'[17]Novembro'!$I$22</f>
        <v>S</v>
      </c>
      <c r="T22" s="24" t="str">
        <f>'[17]Novembro'!$I$23</f>
        <v>N</v>
      </c>
      <c r="U22" s="24" t="str">
        <f>'[17]Novembro'!$I$24</f>
        <v>SE</v>
      </c>
      <c r="V22" s="24" t="str">
        <f>'[17]Novembro'!$I$25</f>
        <v>N</v>
      </c>
      <c r="W22" s="24" t="str">
        <f>'[17]Novembro'!$I$26</f>
        <v>S</v>
      </c>
      <c r="X22" s="24" t="str">
        <f>'[17]Novembro'!$I$27</f>
        <v>S</v>
      </c>
      <c r="Y22" s="24" t="str">
        <f>'[17]Novembro'!$I$28</f>
        <v>S</v>
      </c>
      <c r="Z22" s="24" t="str">
        <f>'[17]Novembro'!$I$29</f>
        <v>S</v>
      </c>
      <c r="AA22" s="24" t="str">
        <f>'[17]Novembro'!$I$30</f>
        <v>SE</v>
      </c>
      <c r="AB22" s="24" t="str">
        <f>'[17]Novembro'!$I$31</f>
        <v>NE</v>
      </c>
      <c r="AC22" s="24" t="str">
        <f>'[17]Novembro'!$I$32</f>
        <v>NE</v>
      </c>
      <c r="AD22" s="24" t="str">
        <f>'[17]Novembro'!$I$33</f>
        <v>SO</v>
      </c>
      <c r="AE22" s="24" t="str">
        <f>'[17]Novembro'!$I$34</f>
        <v>S</v>
      </c>
      <c r="AF22" s="64" t="str">
        <f>'[17]Novembro'!$I$35</f>
        <v>S</v>
      </c>
      <c r="AG22" s="2"/>
    </row>
    <row r="23" spans="1:33" ht="16.5" customHeight="1">
      <c r="A23" s="10" t="s">
        <v>17</v>
      </c>
      <c r="B23" s="2" t="str">
        <f>'[18]Novembro'!$I$5</f>
        <v>S</v>
      </c>
      <c r="C23" s="2" t="str">
        <f>'[18]Novembro'!$I$6</f>
        <v>S</v>
      </c>
      <c r="D23" s="2" t="str">
        <f>'[18]Novembro'!$I$7</f>
        <v>NE</v>
      </c>
      <c r="E23" s="2" t="str">
        <f>'[18]Novembro'!$I$8</f>
        <v>NO</v>
      </c>
      <c r="F23" s="2" t="str">
        <f>'[18]Novembro'!$I$9</f>
        <v>NE</v>
      </c>
      <c r="G23" s="2" t="str">
        <f>'[18]Novembro'!$I$10</f>
        <v>S</v>
      </c>
      <c r="H23" s="2" t="str">
        <f>'[18]Novembro'!$I$11</f>
        <v>L</v>
      </c>
      <c r="I23" s="2" t="str">
        <f>'[18]Novembro'!$I$12</f>
        <v>NE</v>
      </c>
      <c r="J23" s="2" t="str">
        <f>'[18]Novembro'!$I$13</f>
        <v>N</v>
      </c>
      <c r="K23" s="2" t="str">
        <f>'[18]Novembro'!$I$14</f>
        <v>S</v>
      </c>
      <c r="L23" s="2" t="str">
        <f>'[18]Novembro'!$I$15</f>
        <v>SE</v>
      </c>
      <c r="M23" s="2" t="str">
        <f>'[18]Novembro'!$I$16</f>
        <v>SE</v>
      </c>
      <c r="N23" s="2" t="str">
        <f>'[18]Novembro'!$I$17</f>
        <v>SE</v>
      </c>
      <c r="O23" s="2" t="str">
        <f>'[18]Novembro'!$I$18</f>
        <v>L</v>
      </c>
      <c r="P23" s="2" t="str">
        <f>'[18]Novembro'!$I$19</f>
        <v>NE</v>
      </c>
      <c r="Q23" s="2" t="str">
        <f>'[18]Novembro'!$I$20</f>
        <v>O</v>
      </c>
      <c r="R23" s="2" t="str">
        <f>'[18]Novembro'!$I$21</f>
        <v>SO</v>
      </c>
      <c r="S23" s="2" t="str">
        <f>'[18]Novembro'!$I$22</f>
        <v>SO</v>
      </c>
      <c r="T23" s="2" t="str">
        <f>'[18]Novembro'!$I$23</f>
        <v>N</v>
      </c>
      <c r="U23" s="2" t="str">
        <f>'[18]Novembro'!$I$24</f>
        <v>NE</v>
      </c>
      <c r="V23" s="2" t="str">
        <f>'[18]Novembro'!$I$25</f>
        <v>NE</v>
      </c>
      <c r="W23" s="2" t="str">
        <f>'[18]Novembro'!$I$26</f>
        <v>SO</v>
      </c>
      <c r="X23" s="2" t="str">
        <f>'[18]Novembro'!$I$27</f>
        <v>O</v>
      </c>
      <c r="Y23" s="2" t="str">
        <f>'[18]Novembro'!$I$28</f>
        <v>SO</v>
      </c>
      <c r="Z23" s="2" t="str">
        <f>'[18]Novembro'!$I$29</f>
        <v>O</v>
      </c>
      <c r="AA23" s="2" t="str">
        <f>'[18]Novembro'!$I$30</f>
        <v>NO</v>
      </c>
      <c r="AB23" s="2" t="str">
        <f>'[18]Novembro'!$I$31</f>
        <v>NO</v>
      </c>
      <c r="AC23" s="2" t="str">
        <f>'[18]Novembro'!$I$32</f>
        <v>NE</v>
      </c>
      <c r="AD23" s="2" t="str">
        <f>'[18]Novembro'!$I$33</f>
        <v>NO</v>
      </c>
      <c r="AE23" s="2" t="str">
        <f>'[18]Novembro'!$I$34</f>
        <v>N</v>
      </c>
      <c r="AF23" s="63" t="str">
        <f>'[18]Novembro'!$I$35</f>
        <v>NE</v>
      </c>
      <c r="AG23" s="2"/>
    </row>
    <row r="24" spans="1:33" ht="16.5" customHeight="1">
      <c r="A24" s="10" t="s">
        <v>18</v>
      </c>
      <c r="B24" s="2" t="str">
        <f>'[19]Novembro'!$I$5</f>
        <v>S</v>
      </c>
      <c r="C24" s="2" t="str">
        <f>'[19]Novembro'!$I$6</f>
        <v>S</v>
      </c>
      <c r="D24" s="2" t="str">
        <f>'[19]Novembro'!$I$7</f>
        <v>L</v>
      </c>
      <c r="E24" s="2" t="str">
        <f>'[19]Novembro'!$I$8</f>
        <v>L</v>
      </c>
      <c r="F24" s="2" t="str">
        <f>'[19]Novembro'!$I$9</f>
        <v>N</v>
      </c>
      <c r="G24" s="2" t="str">
        <f>'[19]Novembro'!$I$10</f>
        <v>S</v>
      </c>
      <c r="H24" s="2" t="str">
        <f>'[19]Novembro'!$I$11</f>
        <v>L</v>
      </c>
      <c r="I24" s="2" t="str">
        <f>'[19]Novembro'!$I$12</f>
        <v>N</v>
      </c>
      <c r="J24" s="2" t="str">
        <f>'[19]Novembro'!$I$13</f>
        <v>N</v>
      </c>
      <c r="K24" s="2" t="str">
        <f>'[19]Novembro'!$I$14</f>
        <v>S</v>
      </c>
      <c r="L24" s="2" t="str">
        <f>'[19]Novembro'!$I$15</f>
        <v>SE</v>
      </c>
      <c r="M24" s="2" t="str">
        <f>'[19]Novembro'!$I$16</f>
        <v>L</v>
      </c>
      <c r="N24" s="2" t="str">
        <f>'[19]Novembro'!$I$17</f>
        <v>L</v>
      </c>
      <c r="O24" s="2" t="str">
        <f>'[19]Novembro'!$I$18</f>
        <v>L</v>
      </c>
      <c r="P24" s="2" t="str">
        <f>'[19]Novembro'!$I$19</f>
        <v>SO</v>
      </c>
      <c r="Q24" s="2" t="str">
        <f>'[19]Novembro'!$I$20</f>
        <v>SO</v>
      </c>
      <c r="R24" s="2" t="str">
        <f>'[19]Novembro'!$I$21</f>
        <v>S</v>
      </c>
      <c r="S24" s="2" t="str">
        <f>'[19]Novembro'!$I$22</f>
        <v>S</v>
      </c>
      <c r="T24" s="2" t="str">
        <f>'[19]Novembro'!$I$23</f>
        <v>SE</v>
      </c>
      <c r="U24" s="2" t="str">
        <f>'[19]Novembro'!$I$24</f>
        <v>N</v>
      </c>
      <c r="V24" s="2" t="str">
        <f>'[19]Novembro'!$I$25</f>
        <v>L</v>
      </c>
      <c r="W24" s="2" t="str">
        <f>'[19]Novembro'!$I$26</f>
        <v>O</v>
      </c>
      <c r="X24" s="2" t="str">
        <f>'[19]Novembro'!$I$27</f>
        <v>O</v>
      </c>
      <c r="Y24" s="2" t="str">
        <f>'[19]Novembro'!$I$28</f>
        <v>SO</v>
      </c>
      <c r="Z24" s="2" t="str">
        <f>'[19]Novembro'!$I$29</f>
        <v>SO</v>
      </c>
      <c r="AA24" s="2" t="str">
        <f>'[19]Novembro'!$I$30</f>
        <v>O</v>
      </c>
      <c r="AB24" s="2" t="str">
        <f>'[19]Novembro'!$I$31</f>
        <v>NO</v>
      </c>
      <c r="AC24" s="2" t="str">
        <f>'[19]Novembro'!$I$32</f>
        <v>NO</v>
      </c>
      <c r="AD24" s="2" t="str">
        <f>'[19]Novembro'!$I$33</f>
        <v>L</v>
      </c>
      <c r="AE24" s="2" t="str">
        <f>'[19]Novembro'!$I$34</f>
        <v>NO</v>
      </c>
      <c r="AF24" s="63" t="str">
        <f>'[19]Novembro'!$I$35</f>
        <v>L</v>
      </c>
      <c r="AG24" s="2"/>
    </row>
    <row r="25" spans="1:33" ht="16.5" customHeight="1">
      <c r="A25" s="10" t="s">
        <v>19</v>
      </c>
      <c r="B25" s="2" t="str">
        <f>'[20]Novembro'!$I$5</f>
        <v>S</v>
      </c>
      <c r="C25" s="2" t="str">
        <f>'[20]Novembro'!$I$6</f>
        <v>S</v>
      </c>
      <c r="D25" s="2" t="str">
        <f>'[20]Novembro'!$I$7</f>
        <v>S</v>
      </c>
      <c r="E25" s="2" t="str">
        <f>'[20]Novembro'!$I$8</f>
        <v>N</v>
      </c>
      <c r="F25" s="2" t="str">
        <f>'[20]Novembro'!$I$9</f>
        <v>SE</v>
      </c>
      <c r="G25" s="2" t="str">
        <f>'[20]Novembro'!$I$10</f>
        <v>S</v>
      </c>
      <c r="H25" s="2" t="str">
        <f>'[20]Novembro'!$I$11</f>
        <v>S</v>
      </c>
      <c r="I25" s="2" t="str">
        <f>'[20]Novembro'!$I$12</f>
        <v>NE</v>
      </c>
      <c r="J25" s="2" t="str">
        <f>'[20]Novembro'!$I$13</f>
        <v>N</v>
      </c>
      <c r="K25" s="2" t="str">
        <f>'[20]Novembro'!$I$14</f>
        <v>S</v>
      </c>
      <c r="L25" s="2" t="str">
        <f>'[20]Novembro'!$I$15</f>
        <v>S</v>
      </c>
      <c r="M25" s="2" t="str">
        <f>'[20]Novembro'!$I$16</f>
        <v>S</v>
      </c>
      <c r="N25" s="2" t="str">
        <f>'[20]Novembro'!$I$17</f>
        <v>L</v>
      </c>
      <c r="O25" s="2" t="str">
        <f>'[20]Novembro'!$I$18</f>
        <v>L</v>
      </c>
      <c r="P25" s="2" t="str">
        <f>'[20]Novembro'!$I$19</f>
        <v>NE</v>
      </c>
      <c r="Q25" s="2" t="str">
        <f>'[20]Novembro'!$I$20</f>
        <v>L</v>
      </c>
      <c r="R25" s="2" t="str">
        <f>'[20]Novembro'!$I$21</f>
        <v>S</v>
      </c>
      <c r="S25" s="2" t="str">
        <f>'[20]Novembro'!$I$22</f>
        <v>S</v>
      </c>
      <c r="T25" s="2" t="str">
        <f>'[20]Novembro'!$I$23</f>
        <v>NE</v>
      </c>
      <c r="U25" s="2" t="str">
        <f>'[20]Novembro'!$I$24</f>
        <v>N</v>
      </c>
      <c r="V25" s="2" t="str">
        <f>'[20]Novembro'!$I$25</f>
        <v>NE</v>
      </c>
      <c r="W25" s="2" t="str">
        <f>'[20]Novembro'!$I$26</f>
        <v>SO</v>
      </c>
      <c r="X25" s="2" t="str">
        <f>'[20]Novembro'!$I$27</f>
        <v>S</v>
      </c>
      <c r="Y25" s="2" t="str">
        <f>'[20]Novembro'!$I$28</f>
        <v>SO</v>
      </c>
      <c r="Z25" s="2" t="str">
        <f>'[20]Novembro'!$I$29</f>
        <v>SO</v>
      </c>
      <c r="AA25" s="2" t="str">
        <f>'[20]Novembro'!$I$30</f>
        <v>S</v>
      </c>
      <c r="AB25" s="2" t="str">
        <f>'[20]Novembro'!$I$31</f>
        <v>SE</v>
      </c>
      <c r="AC25" s="2" t="str">
        <f>'[20]Novembro'!$I$32</f>
        <v>SE</v>
      </c>
      <c r="AD25" s="2" t="str">
        <f>'[20]Novembro'!$I$33</f>
        <v>SO</v>
      </c>
      <c r="AE25" s="2" t="str">
        <f>'[20]Novembro'!$I$34</f>
        <v>S</v>
      </c>
      <c r="AF25" s="63" t="str">
        <f>'[20]Novembro'!$I$35</f>
        <v>S</v>
      </c>
      <c r="AG25" s="2"/>
    </row>
    <row r="26" spans="1:33" ht="16.5" customHeight="1">
      <c r="A26" s="10" t="s">
        <v>31</v>
      </c>
      <c r="B26" s="2" t="str">
        <f>'[21]Novembro'!$I$5</f>
        <v>SE</v>
      </c>
      <c r="C26" s="2" t="str">
        <f>'[21]Novembro'!$I$6</f>
        <v>SE</v>
      </c>
      <c r="D26" s="2" t="str">
        <f>'[21]Novembro'!$I$7</f>
        <v>SE</v>
      </c>
      <c r="E26" s="2" t="str">
        <f>'[21]Novembro'!$I$8</f>
        <v>NE</v>
      </c>
      <c r="F26" s="2" t="str">
        <f>'[21]Novembro'!$I$9</f>
        <v>NE</v>
      </c>
      <c r="G26" s="2" t="str">
        <f>'[21]Novembro'!$I$10</f>
        <v>SE</v>
      </c>
      <c r="H26" s="2" t="str">
        <f>'[21]Novembro'!$I$11</f>
        <v>L</v>
      </c>
      <c r="I26" s="2" t="str">
        <f>'[21]Novembro'!$I$12</f>
        <v>NE</v>
      </c>
      <c r="J26" s="2" t="str">
        <f>'[21]Novembro'!$I$13</f>
        <v>NO</v>
      </c>
      <c r="K26" s="2" t="str">
        <f>'[21]Novembro'!$I$14</f>
        <v>S</v>
      </c>
      <c r="L26" s="2" t="str">
        <f>'[21]Novembro'!$I$15</f>
        <v>SE</v>
      </c>
      <c r="M26" s="2" t="str">
        <f>'[21]Novembro'!$I$16</f>
        <v>SE</v>
      </c>
      <c r="N26" s="2" t="str">
        <f>'[21]Novembro'!$I$17</f>
        <v>L</v>
      </c>
      <c r="O26" s="2" t="str">
        <f>'[21]Novembro'!$I$18</f>
        <v>SE</v>
      </c>
      <c r="P26" s="2" t="str">
        <f>'[21]Novembro'!$I$19</f>
        <v>SE</v>
      </c>
      <c r="Q26" s="2" t="str">
        <f>'[21]Novembro'!$I$20</f>
        <v>SE</v>
      </c>
      <c r="R26" s="2" t="str">
        <f>'[21]Novembro'!$I$21</f>
        <v>S</v>
      </c>
      <c r="S26" s="2" t="str">
        <f>'[21]Novembro'!$I$22</f>
        <v>SE</v>
      </c>
      <c r="T26" s="2" t="str">
        <f>'[21]Novembro'!$I$23</f>
        <v>NE</v>
      </c>
      <c r="U26" s="2" t="str">
        <f>'[21]Novembro'!$I$24</f>
        <v>SE</v>
      </c>
      <c r="V26" s="2" t="str">
        <f>'[21]Novembro'!$I$25</f>
        <v>NO</v>
      </c>
      <c r="W26" s="2" t="str">
        <f>'[21]Novembro'!$I$26</f>
        <v>NO</v>
      </c>
      <c r="X26" s="2" t="str">
        <f>'[21]Novembro'!$I$27</f>
        <v>SE</v>
      </c>
      <c r="Y26" s="2" t="str">
        <f>'[21]Novembro'!$I$28</f>
        <v>S</v>
      </c>
      <c r="Z26" s="2" t="str">
        <f>'[21]Novembro'!$I$29</f>
        <v>SE</v>
      </c>
      <c r="AA26" s="2" t="str">
        <f>'[21]Novembro'!$I$30</f>
        <v>NO</v>
      </c>
      <c r="AB26" s="2" t="str">
        <f>'[21]Novembro'!$I$31</f>
        <v>NE</v>
      </c>
      <c r="AC26" s="2" t="str">
        <f>'[21]Novembro'!$I$32</f>
        <v>NO</v>
      </c>
      <c r="AD26" s="2" t="str">
        <f>'[21]Novembro'!$I$33</f>
        <v>NO</v>
      </c>
      <c r="AE26" s="2" t="str">
        <f>'[21]Novembro'!$I$34</f>
        <v>NO</v>
      </c>
      <c r="AF26" s="63" t="str">
        <f>'[21]Novembro'!$I$35</f>
        <v>SE</v>
      </c>
      <c r="AG26" s="2"/>
    </row>
    <row r="27" spans="1:33" ht="16.5" customHeight="1">
      <c r="A27" s="10" t="s">
        <v>20</v>
      </c>
      <c r="B27" s="21" t="str">
        <f>'[22]Novembro'!$I$5</f>
        <v>S</v>
      </c>
      <c r="C27" s="21" t="str">
        <f>'[22]Novembro'!$I$6</f>
        <v>SO</v>
      </c>
      <c r="D27" s="21" t="str">
        <f>'[22]Novembro'!$I$7</f>
        <v>N</v>
      </c>
      <c r="E27" s="21" t="str">
        <f>'[22]Novembro'!$I$8</f>
        <v>NE</v>
      </c>
      <c r="F27" s="21" t="str">
        <f>'[22]Novembro'!$I$9</f>
        <v>N</v>
      </c>
      <c r="G27" s="21" t="str">
        <f>'[22]Novembro'!$I$10</f>
        <v>SO</v>
      </c>
      <c r="H27" s="21" t="str">
        <f>'[22]Novembro'!$I$11</f>
        <v>SO</v>
      </c>
      <c r="I27" s="21" t="str">
        <f>'[22]Novembro'!$I$12</f>
        <v>NE</v>
      </c>
      <c r="J27" s="21" t="str">
        <f>'[22]Novembro'!$I$13</f>
        <v>NO</v>
      </c>
      <c r="K27" s="21" t="str">
        <f>'[22]Novembro'!$I$14</f>
        <v>S</v>
      </c>
      <c r="L27" s="21" t="str">
        <f>'[22]Novembro'!$I$15</f>
        <v>SE</v>
      </c>
      <c r="M27" s="21" t="str">
        <f>'[22]Novembro'!$I$16</f>
        <v>SE</v>
      </c>
      <c r="N27" s="21" t="str">
        <f>'[22]Novembro'!$I$17</f>
        <v>SE</v>
      </c>
      <c r="O27" s="21" t="str">
        <f>'[22]Novembro'!$I$18</f>
        <v>SE</v>
      </c>
      <c r="P27" s="21" t="str">
        <f>'[22]Novembro'!$I$19</f>
        <v>L</v>
      </c>
      <c r="Q27" s="21" t="str">
        <f>'[22]Novembro'!$I$20</f>
        <v>S</v>
      </c>
      <c r="R27" s="21" t="str">
        <f>'[22]Novembro'!$I$21</f>
        <v>S</v>
      </c>
      <c r="S27" s="21" t="str">
        <f>'[22]Novembro'!$I$22</f>
        <v>SO</v>
      </c>
      <c r="T27" s="21" t="str">
        <f>'[22]Novembro'!$I$23</f>
        <v>NO</v>
      </c>
      <c r="U27" s="21" t="str">
        <f>'[22]Novembro'!$I$24</f>
        <v>N</v>
      </c>
      <c r="V27" s="21" t="str">
        <f>'[22]Novembro'!$I$25</f>
        <v>N</v>
      </c>
      <c r="W27" s="21" t="str">
        <f>'[22]Novembro'!$I$26</f>
        <v>NO</v>
      </c>
      <c r="X27" s="21" t="str">
        <f>'[22]Novembro'!$I$27</f>
        <v>NO</v>
      </c>
      <c r="Y27" s="21" t="str">
        <f>'[22]Novembro'!$I$28</f>
        <v>SO</v>
      </c>
      <c r="Z27" s="21" t="str">
        <f>'[22]Novembro'!$I$29</f>
        <v>S</v>
      </c>
      <c r="AA27" s="21" t="str">
        <f>'[22]Novembro'!$I$30</f>
        <v>S</v>
      </c>
      <c r="AB27" s="21" t="str">
        <f>'[22]Novembro'!$I$31</f>
        <v>NO</v>
      </c>
      <c r="AC27" s="21" t="str">
        <f>'[22]Novembro'!$I$32</f>
        <v>N</v>
      </c>
      <c r="AD27" s="21" t="str">
        <f>'[22]Novembro'!$I$33</f>
        <v>N</v>
      </c>
      <c r="AE27" s="21" t="str">
        <f>'[22]Novembro'!$I$34</f>
        <v>N</v>
      </c>
      <c r="AF27" s="63" t="str">
        <f>'[22]Novembro'!$I$35</f>
        <v>N</v>
      </c>
      <c r="AG27" s="2"/>
    </row>
    <row r="28" spans="1:33" s="5" customFormat="1" ht="16.5" customHeight="1">
      <c r="A28" s="14" t="s">
        <v>39</v>
      </c>
      <c r="B28" s="22" t="s">
        <v>51</v>
      </c>
      <c r="C28" s="22" t="s">
        <v>51</v>
      </c>
      <c r="D28" s="22" t="s">
        <v>52</v>
      </c>
      <c r="E28" s="22" t="s">
        <v>53</v>
      </c>
      <c r="F28" s="22" t="s">
        <v>53</v>
      </c>
      <c r="G28" s="22" t="s">
        <v>51</v>
      </c>
      <c r="H28" s="22" t="s">
        <v>53</v>
      </c>
      <c r="I28" s="22" t="s">
        <v>53</v>
      </c>
      <c r="J28" s="22" t="s">
        <v>54</v>
      </c>
      <c r="K28" s="22" t="s">
        <v>51</v>
      </c>
      <c r="L28" s="22" t="s">
        <v>51</v>
      </c>
      <c r="M28" s="22" t="s">
        <v>52</v>
      </c>
      <c r="N28" s="22" t="s">
        <v>55</v>
      </c>
      <c r="O28" s="22" t="s">
        <v>55</v>
      </c>
      <c r="P28" s="23" t="s">
        <v>55</v>
      </c>
      <c r="Q28" s="23" t="s">
        <v>56</v>
      </c>
      <c r="R28" s="23" t="s">
        <v>51</v>
      </c>
      <c r="S28" s="23" t="s">
        <v>56</v>
      </c>
      <c r="T28" s="23" t="s">
        <v>53</v>
      </c>
      <c r="U28" s="23" t="s">
        <v>57</v>
      </c>
      <c r="V28" s="23" t="s">
        <v>54</v>
      </c>
      <c r="W28" s="23" t="s">
        <v>56</v>
      </c>
      <c r="X28" s="23" t="s">
        <v>56</v>
      </c>
      <c r="Y28" s="23" t="s">
        <v>56</v>
      </c>
      <c r="Z28" s="23" t="s">
        <v>56</v>
      </c>
      <c r="AA28" s="23" t="s">
        <v>51</v>
      </c>
      <c r="AB28" s="23" t="s">
        <v>53</v>
      </c>
      <c r="AC28" s="23" t="s">
        <v>57</v>
      </c>
      <c r="AD28" s="23" t="s">
        <v>54</v>
      </c>
      <c r="AE28" s="23" t="s">
        <v>54</v>
      </c>
      <c r="AF28" s="45"/>
      <c r="AG28" s="20"/>
    </row>
    <row r="29" spans="1:33" ht="12.75">
      <c r="A29" s="74" t="s">
        <v>38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18" t="s">
        <v>51</v>
      </c>
      <c r="AG29" s="2"/>
    </row>
    <row r="30" spans="32:33" ht="12.75">
      <c r="AF30" s="19"/>
      <c r="AG30" s="2"/>
    </row>
    <row r="31" spans="32:33" ht="12.75">
      <c r="AF31" s="19"/>
      <c r="AG31" s="2"/>
    </row>
    <row r="32" spans="32:33" ht="12.75">
      <c r="AF32" s="19"/>
      <c r="AG32" s="2"/>
    </row>
    <row r="33" spans="32:33" ht="12.75">
      <c r="AF33" s="19"/>
      <c r="AG33" s="2"/>
    </row>
  </sheetData>
  <sheetProtection password="C6EC" sheet="1"/>
  <mergeCells count="34"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B2:AF2"/>
    <mergeCell ref="A1:AF1"/>
    <mergeCell ref="A29:AE29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J19">
      <selection activeCell="AF29" sqref="AF29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9" width="5.421875" style="2" bestFit="1" customWidth="1"/>
    <col min="10" max="10" width="6.140625" style="2" customWidth="1"/>
    <col min="11" max="11" width="6.421875" style="2" bestFit="1" customWidth="1"/>
    <col min="12" max="27" width="5.421875" style="2" bestFit="1" customWidth="1"/>
    <col min="28" max="31" width="6.140625" style="2" bestFit="1" customWidth="1"/>
    <col min="32" max="32" width="7.421875" style="6" bestFit="1" customWidth="1"/>
    <col min="33" max="33" width="9.140625" style="1" customWidth="1"/>
  </cols>
  <sheetData>
    <row r="1" spans="1:32" ht="19.5" customHeight="1" thickBot="1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3" s="4" customFormat="1" ht="19.5" customHeight="1">
      <c r="A2" s="68" t="s">
        <v>21</v>
      </c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12"/>
    </row>
    <row r="3" spans="1:33" s="5" customFormat="1" ht="19.5" customHeight="1">
      <c r="A3" s="69"/>
      <c r="B3" s="71">
        <v>1</v>
      </c>
      <c r="C3" s="71">
        <f>SUM(B3+1)</f>
        <v>2</v>
      </c>
      <c r="D3" s="71">
        <f aca="true" t="shared" si="0" ref="D3:AD3">SUM(C3+1)</f>
        <v>3</v>
      </c>
      <c r="E3" s="71">
        <f t="shared" si="0"/>
        <v>4</v>
      </c>
      <c r="F3" s="71">
        <f t="shared" si="0"/>
        <v>5</v>
      </c>
      <c r="G3" s="71">
        <f t="shared" si="0"/>
        <v>6</v>
      </c>
      <c r="H3" s="71">
        <f t="shared" si="0"/>
        <v>7</v>
      </c>
      <c r="I3" s="71">
        <f t="shared" si="0"/>
        <v>8</v>
      </c>
      <c r="J3" s="71">
        <f t="shared" si="0"/>
        <v>9</v>
      </c>
      <c r="K3" s="71">
        <f t="shared" si="0"/>
        <v>10</v>
      </c>
      <c r="L3" s="71">
        <f t="shared" si="0"/>
        <v>11</v>
      </c>
      <c r="M3" s="71">
        <f t="shared" si="0"/>
        <v>12</v>
      </c>
      <c r="N3" s="71">
        <f t="shared" si="0"/>
        <v>13</v>
      </c>
      <c r="O3" s="71">
        <f t="shared" si="0"/>
        <v>14</v>
      </c>
      <c r="P3" s="71">
        <f t="shared" si="0"/>
        <v>15</v>
      </c>
      <c r="Q3" s="71">
        <f t="shared" si="0"/>
        <v>16</v>
      </c>
      <c r="R3" s="71">
        <f t="shared" si="0"/>
        <v>17</v>
      </c>
      <c r="S3" s="71">
        <f t="shared" si="0"/>
        <v>18</v>
      </c>
      <c r="T3" s="71">
        <f t="shared" si="0"/>
        <v>19</v>
      </c>
      <c r="U3" s="71">
        <f t="shared" si="0"/>
        <v>20</v>
      </c>
      <c r="V3" s="71">
        <f t="shared" si="0"/>
        <v>21</v>
      </c>
      <c r="W3" s="71">
        <f t="shared" si="0"/>
        <v>22</v>
      </c>
      <c r="X3" s="71">
        <f t="shared" si="0"/>
        <v>23</v>
      </c>
      <c r="Y3" s="71">
        <f t="shared" si="0"/>
        <v>24</v>
      </c>
      <c r="Z3" s="71">
        <f t="shared" si="0"/>
        <v>25</v>
      </c>
      <c r="AA3" s="71">
        <f t="shared" si="0"/>
        <v>26</v>
      </c>
      <c r="AB3" s="71">
        <f t="shared" si="0"/>
        <v>27</v>
      </c>
      <c r="AC3" s="71">
        <f t="shared" si="0"/>
        <v>28</v>
      </c>
      <c r="AD3" s="71">
        <f t="shared" si="0"/>
        <v>29</v>
      </c>
      <c r="AE3" s="71">
        <v>30</v>
      </c>
      <c r="AF3" s="32" t="s">
        <v>42</v>
      </c>
      <c r="AG3" s="20"/>
    </row>
    <row r="4" spans="1:33" s="5" customFormat="1" ht="19.5" customHeight="1" thickBot="1">
      <c r="A4" s="7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31" t="s">
        <v>40</v>
      </c>
      <c r="AG4" s="20"/>
    </row>
    <row r="5" spans="1:33" s="5" customFormat="1" ht="19.5" customHeight="1" thickTop="1">
      <c r="A5" s="9" t="s">
        <v>50</v>
      </c>
      <c r="B5" s="47">
        <f>'[23]Novembro'!$J$5</f>
        <v>35.64</v>
      </c>
      <c r="C5" s="47">
        <f>'[23]Novembro'!$J$6</f>
        <v>26.64</v>
      </c>
      <c r="D5" s="47">
        <f>'[23]Novembro'!$J$7</f>
        <v>33.84</v>
      </c>
      <c r="E5" s="47">
        <f>'[23]Novembro'!$J$8</f>
        <v>30.96</v>
      </c>
      <c r="F5" s="47">
        <f>'[23]Novembro'!$J$9</f>
        <v>55.080000000000005</v>
      </c>
      <c r="G5" s="47">
        <f>'[23]Novembro'!$J$10</f>
        <v>32.4</v>
      </c>
      <c r="H5" s="47">
        <f>'[23]Novembro'!$J$11</f>
        <v>17.64</v>
      </c>
      <c r="I5" s="47">
        <f>'[23]Novembro'!$J$12</f>
        <v>46.440000000000005</v>
      </c>
      <c r="J5" s="47">
        <f>'[23]Novembro'!$J$13</f>
        <v>33.12</v>
      </c>
      <c r="K5" s="47">
        <f>'[23]Novembro'!$J$14</f>
        <v>34.92</v>
      </c>
      <c r="L5" s="47">
        <f>'[23]Novembro'!$J$15</f>
        <v>20.88</v>
      </c>
      <c r="M5" s="47">
        <f>'[23]Novembro'!$J$16</f>
        <v>29.16</v>
      </c>
      <c r="N5" s="47">
        <f>'[23]Novembro'!$J$17</f>
        <v>25.92</v>
      </c>
      <c r="O5" s="47">
        <f>'[23]Novembro'!$J$18</f>
        <v>23.400000000000002</v>
      </c>
      <c r="P5" s="47">
        <f>'[23]Novembro'!$J$19</f>
        <v>40.68000000000001</v>
      </c>
      <c r="Q5" s="47">
        <f>'[23]Novembro'!$J$20</f>
        <v>22.32</v>
      </c>
      <c r="R5" s="47">
        <f>'[23]Novembro'!$J$21</f>
        <v>21.6</v>
      </c>
      <c r="S5" s="47">
        <f>'[23]Novembro'!$J$22</f>
        <v>29.16</v>
      </c>
      <c r="T5" s="47">
        <f>'[23]Novembro'!$J$23</f>
        <v>37.080000000000005</v>
      </c>
      <c r="U5" s="47">
        <f>'[23]Novembro'!$J$24</f>
        <v>45.36</v>
      </c>
      <c r="V5" s="47">
        <f>'[23]Novembro'!$J$25</f>
        <v>36.36</v>
      </c>
      <c r="W5" s="47">
        <f>'[23]Novembro'!$J$26</f>
        <v>37.800000000000004</v>
      </c>
      <c r="X5" s="47">
        <f>'[23]Novembro'!$J$27</f>
        <v>22.68</v>
      </c>
      <c r="Y5" s="47">
        <f>'[23]Novembro'!$J$28</f>
        <v>19.8</v>
      </c>
      <c r="Z5" s="47">
        <f>'[23]Novembro'!$J$29</f>
        <v>27</v>
      </c>
      <c r="AA5" s="47">
        <f>'[23]Novembro'!$J$30</f>
        <v>27.720000000000002</v>
      </c>
      <c r="AB5" s="47">
        <f>'[23]Novembro'!$J$31</f>
        <v>21.96</v>
      </c>
      <c r="AC5" s="47">
        <f>'[23]Novembro'!$J$32</f>
        <v>51.84</v>
      </c>
      <c r="AD5" s="47">
        <f>'[23]Novembro'!$J$33</f>
        <v>47.88</v>
      </c>
      <c r="AE5" s="47">
        <f>'[23]Novembro'!$J$34</f>
        <v>42.480000000000004</v>
      </c>
      <c r="AF5" s="55">
        <f>MAX(B5:AE5)</f>
        <v>55.080000000000005</v>
      </c>
      <c r="AG5" s="20"/>
    </row>
    <row r="6" spans="1:33" s="1" customFormat="1" ht="16.5" customHeight="1">
      <c r="A6" s="10" t="s">
        <v>0</v>
      </c>
      <c r="B6" s="3">
        <f>'[1]Novembro'!$J$5</f>
        <v>33.12</v>
      </c>
      <c r="C6" s="3">
        <f>'[1]Novembro'!$J$6</f>
        <v>29.16</v>
      </c>
      <c r="D6" s="3">
        <f>'[1]Novembro'!$J$7</f>
        <v>22.32</v>
      </c>
      <c r="E6" s="3">
        <f>'[1]Novembro'!$J$8</f>
        <v>45.36</v>
      </c>
      <c r="F6" s="3">
        <f>'[1]Novembro'!$J$9</f>
        <v>58.68000000000001</v>
      </c>
      <c r="G6" s="3">
        <f>'[1]Novembro'!$J$10</f>
        <v>39.24</v>
      </c>
      <c r="H6" s="3">
        <f>'[1]Novembro'!$J$11</f>
        <v>32.4</v>
      </c>
      <c r="I6" s="3">
        <f>'[1]Novembro'!$J$12</f>
        <v>37.440000000000005</v>
      </c>
      <c r="J6" s="3">
        <f>'[1]Novembro'!$J$13</f>
        <v>58.68000000000001</v>
      </c>
      <c r="K6" s="3">
        <f>'[1]Novembro'!$J$14</f>
        <v>47.519999999999996</v>
      </c>
      <c r="L6" s="3">
        <f>'[1]Novembro'!$J$15</f>
        <v>29.16</v>
      </c>
      <c r="M6" s="3">
        <f>'[1]Novembro'!$J$16</f>
        <v>34.2</v>
      </c>
      <c r="N6" s="3">
        <f>'[1]Novembro'!$J$17</f>
        <v>32.04</v>
      </c>
      <c r="O6" s="3">
        <f>'[1]Novembro'!$J$18</f>
        <v>37.080000000000005</v>
      </c>
      <c r="P6" s="3">
        <f>'[1]Novembro'!$J$19</f>
        <v>26.64</v>
      </c>
      <c r="Q6" s="3">
        <f>'[1]Novembro'!$J$20</f>
        <v>26.64</v>
      </c>
      <c r="R6" s="3">
        <f>'[1]Novembro'!$J$21</f>
        <v>42.12</v>
      </c>
      <c r="S6" s="3">
        <f>'[1]Novembro'!$J$22</f>
        <v>29.52</v>
      </c>
      <c r="T6" s="3">
        <f>'[1]Novembro'!$J$23</f>
        <v>43.92</v>
      </c>
      <c r="U6" s="3">
        <f>'[1]Novembro'!$J$24</f>
        <v>51.480000000000004</v>
      </c>
      <c r="V6" s="3">
        <f>'[1]Novembro'!$J$25</f>
        <v>50.4</v>
      </c>
      <c r="W6" s="3">
        <f>'[1]Novembro'!$J$26</f>
        <v>33.480000000000004</v>
      </c>
      <c r="X6" s="3">
        <f>'[1]Novembro'!$J$27</f>
        <v>27.720000000000002</v>
      </c>
      <c r="Y6" s="3">
        <f>'[1]Novembro'!$J$28</f>
        <v>33.84</v>
      </c>
      <c r="Z6" s="3">
        <f>'[1]Novembro'!$J$29</f>
        <v>24.48</v>
      </c>
      <c r="AA6" s="3">
        <f>'[1]Novembro'!$J$30</f>
        <v>26.64</v>
      </c>
      <c r="AB6" s="3">
        <f>'[1]Novembro'!$J$31</f>
        <v>32.76</v>
      </c>
      <c r="AC6" s="3">
        <f>'[1]Novembro'!$J$32</f>
        <v>59.04</v>
      </c>
      <c r="AD6" s="3">
        <f>'[1]Novembro'!$J$33</f>
        <v>27.720000000000002</v>
      </c>
      <c r="AE6" s="3">
        <f>'[1]Novembro'!$J$34</f>
        <v>29.52</v>
      </c>
      <c r="AF6" s="17">
        <f aca="true" t="shared" si="1" ref="AF6:AF14">MAX(B6:AE6)</f>
        <v>59.04</v>
      </c>
      <c r="AG6" s="2"/>
    </row>
    <row r="7" spans="1:33" ht="16.5" customHeight="1">
      <c r="A7" s="10" t="s">
        <v>1</v>
      </c>
      <c r="B7" s="15">
        <f>'[2]Novembro'!$J$5</f>
        <v>33.12</v>
      </c>
      <c r="C7" s="15">
        <f>'[2]Novembro'!$J$6</f>
        <v>29.16</v>
      </c>
      <c r="D7" s="15">
        <f>'[2]Novembro'!$J$7</f>
        <v>23.040000000000003</v>
      </c>
      <c r="E7" s="15">
        <f>'[2]Novembro'!$J$8</f>
        <v>25.56</v>
      </c>
      <c r="F7" s="15">
        <f>'[2]Novembro'!$J$9</f>
        <v>34.56</v>
      </c>
      <c r="G7" s="15">
        <f>'[2]Novembro'!$J$10</f>
        <v>21.6</v>
      </c>
      <c r="H7" s="15">
        <f>'[2]Novembro'!$J$11</f>
        <v>32.4</v>
      </c>
      <c r="I7" s="15">
        <f>'[2]Novembro'!$J$12</f>
        <v>37.440000000000005</v>
      </c>
      <c r="J7" s="15">
        <f>'[2]Novembro'!$J$13</f>
        <v>134.78400000000002</v>
      </c>
      <c r="K7" s="15">
        <f>'[2]Novembro'!$J$14</f>
        <v>37.080000000000005</v>
      </c>
      <c r="L7" s="15">
        <f>'[2]Novembro'!$J$15</f>
        <v>24.48</v>
      </c>
      <c r="M7" s="15">
        <f>'[2]Novembro'!$J$16</f>
        <v>21.240000000000002</v>
      </c>
      <c r="N7" s="15">
        <f>'[2]Novembro'!$J$17</f>
        <v>25.56</v>
      </c>
      <c r="O7" s="15">
        <f>'[2]Novembro'!$J$18</f>
        <v>27.720000000000002</v>
      </c>
      <c r="P7" s="15">
        <f>'[2]Novembro'!$J$19</f>
        <v>41.76</v>
      </c>
      <c r="Q7" s="15">
        <f>'[2]Novembro'!$J$20</f>
        <v>16.56</v>
      </c>
      <c r="R7" s="15">
        <f>'[2]Novembro'!$J$21</f>
        <v>28.8</v>
      </c>
      <c r="S7" s="15">
        <f>'[2]Novembro'!$J$22</f>
        <v>22.32</v>
      </c>
      <c r="T7" s="15">
        <f>'[2]Novembro'!$J$23</f>
        <v>36.36</v>
      </c>
      <c r="U7" s="15">
        <f>'[2]Novembro'!$J$24</f>
        <v>43.2</v>
      </c>
      <c r="V7" s="15">
        <f>'[2]Novembro'!$J$25</f>
        <v>29.52</v>
      </c>
      <c r="W7" s="15">
        <f>'[2]Novembro'!$J$26</f>
        <v>30.6</v>
      </c>
      <c r="X7" s="15">
        <f>'[2]Novembro'!$J$27</f>
        <v>23.400000000000002</v>
      </c>
      <c r="Y7" s="15">
        <f>'[2]Novembro'!$J$28</f>
        <v>33.480000000000004</v>
      </c>
      <c r="Z7" s="15">
        <f>'[2]Novembro'!$J$29</f>
        <v>25.56</v>
      </c>
      <c r="AA7" s="15">
        <f>'[2]Novembro'!$J$30</f>
        <v>19.8</v>
      </c>
      <c r="AB7" s="15">
        <f>'[2]Novembro'!$J$31</f>
        <v>22.68</v>
      </c>
      <c r="AC7" s="15">
        <f>'[2]Novembro'!$J$32</f>
        <v>56.16</v>
      </c>
      <c r="AD7" s="15">
        <f>'[2]Novembro'!$J$33</f>
        <v>27.720000000000002</v>
      </c>
      <c r="AE7" s="15">
        <f>'[2]Novembro'!$J$34</f>
        <v>23.759999999999998</v>
      </c>
      <c r="AF7" s="17">
        <f t="shared" si="1"/>
        <v>134.78400000000002</v>
      </c>
      <c r="AG7" s="2"/>
    </row>
    <row r="8" spans="1:33" ht="16.5" customHeight="1">
      <c r="A8" s="10" t="s">
        <v>2</v>
      </c>
      <c r="B8" s="3">
        <f>'[3]Novembro'!$J$5</f>
        <v>41.4</v>
      </c>
      <c r="C8" s="3">
        <f>'[3]Novembro'!$J$6</f>
        <v>39.6</v>
      </c>
      <c r="D8" s="3">
        <f>'[3]Novembro'!$J$7</f>
        <v>24.840000000000003</v>
      </c>
      <c r="E8" s="3">
        <f>'[3]Novembro'!$J$8</f>
        <v>38.16</v>
      </c>
      <c r="F8" s="3">
        <f>'[3]Novembro'!$J$9</f>
        <v>47.16</v>
      </c>
      <c r="G8" s="3">
        <f>'[3]Novembro'!$J$10</f>
        <v>33.84</v>
      </c>
      <c r="H8" s="3">
        <f>'[3]Novembro'!$J$11</f>
        <v>28.8</v>
      </c>
      <c r="I8" s="3">
        <f>'[3]Novembro'!$J$12</f>
        <v>44.64</v>
      </c>
      <c r="J8" s="3">
        <f>'[3]Novembro'!$J$13</f>
        <v>45.36</v>
      </c>
      <c r="K8" s="3">
        <f>'[3]Novembro'!$J$14</f>
        <v>41.76</v>
      </c>
      <c r="L8" s="3">
        <f>'[3]Novembro'!$J$15</f>
        <v>28.08</v>
      </c>
      <c r="M8" s="3">
        <f>'[3]Novembro'!$J$16</f>
        <v>37.800000000000004</v>
      </c>
      <c r="N8" s="3">
        <f>'[3]Novembro'!$J$17</f>
        <v>43.92</v>
      </c>
      <c r="O8" s="3">
        <f>'[3]Novembro'!$J$18</f>
        <v>39.6</v>
      </c>
      <c r="P8" s="3">
        <f>'[3]Novembro'!$J$19</f>
        <v>48.96</v>
      </c>
      <c r="Q8" s="3">
        <f>'[3]Novembro'!$J$20</f>
        <v>36.36</v>
      </c>
      <c r="R8" s="3">
        <f>'[3]Novembro'!$J$21</f>
        <v>30.6</v>
      </c>
      <c r="S8" s="3">
        <f>'[3]Novembro'!$J$22</f>
        <v>27</v>
      </c>
      <c r="T8" s="3">
        <f>'[3]Novembro'!$J$23</f>
        <v>41.04</v>
      </c>
      <c r="U8" s="3">
        <f>'[3]Novembro'!$J$24</f>
        <v>56.88</v>
      </c>
      <c r="V8" s="3">
        <f>'[3]Novembro'!$J$25</f>
        <v>42.84</v>
      </c>
      <c r="W8" s="3">
        <f>'[3]Novembro'!$J$26</f>
        <v>26.28</v>
      </c>
      <c r="X8" s="3">
        <f>'[3]Novembro'!$J$27</f>
        <v>26.28</v>
      </c>
      <c r="Y8" s="3">
        <f>'[3]Novembro'!$J$28</f>
        <v>30.6</v>
      </c>
      <c r="Z8" s="3">
        <f>'[3]Novembro'!$J$29</f>
        <v>25.92</v>
      </c>
      <c r="AA8" s="3">
        <f>'[3]Novembro'!$J$30</f>
        <v>28.08</v>
      </c>
      <c r="AB8" s="3">
        <f>'[3]Novembro'!$J$31</f>
        <v>25.2</v>
      </c>
      <c r="AC8" s="3">
        <f>'[3]Novembro'!$J$32</f>
        <v>39.96</v>
      </c>
      <c r="AD8" s="3">
        <f>'[3]Novembro'!$J$33</f>
        <v>41.76</v>
      </c>
      <c r="AE8" s="3">
        <f>'[3]Novembro'!$J$34</f>
        <v>29.880000000000003</v>
      </c>
      <c r="AF8" s="17">
        <f t="shared" si="1"/>
        <v>56.88</v>
      </c>
      <c r="AG8" s="2"/>
    </row>
    <row r="9" spans="1:33" ht="16.5" customHeight="1">
      <c r="A9" s="10" t="s">
        <v>3</v>
      </c>
      <c r="B9" s="3" t="str">
        <f>'[4]Novembro'!$J$5</f>
        <v>**</v>
      </c>
      <c r="C9" s="3" t="str">
        <f>'[4]Novembro'!$J$6</f>
        <v>**</v>
      </c>
      <c r="D9" s="3" t="str">
        <f>'[4]Novembro'!$J$7</f>
        <v>**</v>
      </c>
      <c r="E9" s="3" t="str">
        <f>'[4]Novembro'!$J$8</f>
        <v>**</v>
      </c>
      <c r="F9" s="3" t="str">
        <f>'[4]Novembro'!$J$9</f>
        <v>**</v>
      </c>
      <c r="G9" s="3" t="str">
        <f>'[4]Novembro'!$J$10</f>
        <v>**</v>
      </c>
      <c r="H9" s="3" t="str">
        <f>'[4]Novembro'!$J$11</f>
        <v>**</v>
      </c>
      <c r="I9" s="3" t="str">
        <f>'[4]Novembro'!$J$12</f>
        <v>**</v>
      </c>
      <c r="J9" s="3" t="str">
        <f>'[4]Novembro'!$J$13</f>
        <v>**</v>
      </c>
      <c r="K9" s="3" t="str">
        <f>'[4]Novembro'!$J$14</f>
        <v>**</v>
      </c>
      <c r="L9" s="3" t="str">
        <f>'[4]Novembro'!$J$15</f>
        <v>**</v>
      </c>
      <c r="M9" s="3" t="str">
        <f>'[4]Novembro'!$J$16</f>
        <v>**</v>
      </c>
      <c r="N9" s="3" t="str">
        <f>'[4]Novembro'!$J$17</f>
        <v>**</v>
      </c>
      <c r="O9" s="3" t="str">
        <f>'[4]Novembro'!$J$18</f>
        <v>**</v>
      </c>
      <c r="P9" s="3" t="str">
        <f>'[4]Novembro'!$J$19</f>
        <v>**</v>
      </c>
      <c r="Q9" s="3" t="str">
        <f>'[4]Novembro'!$J$20</f>
        <v>**</v>
      </c>
      <c r="R9" s="3" t="str">
        <f>'[4]Novembro'!$J$21</f>
        <v>**</v>
      </c>
      <c r="S9" s="3" t="str">
        <f>'[4]Novembro'!$J$22</f>
        <v>**</v>
      </c>
      <c r="T9" s="3" t="str">
        <f>'[4]Novembro'!$J$23</f>
        <v>**</v>
      </c>
      <c r="U9" s="3" t="str">
        <f>'[4]Novembro'!$J$24</f>
        <v>**</v>
      </c>
      <c r="V9" s="3" t="str">
        <f>'[4]Novembro'!$J$25</f>
        <v>**</v>
      </c>
      <c r="W9" s="3" t="str">
        <f>'[4]Novembro'!$J$26</f>
        <v>**</v>
      </c>
      <c r="X9" s="3" t="str">
        <f>'[4]Novembro'!$J$27</f>
        <v>**</v>
      </c>
      <c r="Y9" s="3" t="str">
        <f>'[4]Novembro'!$J$28</f>
        <v>**</v>
      </c>
      <c r="Z9" s="3" t="str">
        <f>'[4]Novembro'!$J$29</f>
        <v>**</v>
      </c>
      <c r="AA9" s="3" t="str">
        <f>'[4]Novembro'!$J$30</f>
        <v>**</v>
      </c>
      <c r="AB9" s="3" t="str">
        <f>'[4]Novembro'!$J$31</f>
        <v>**</v>
      </c>
      <c r="AC9" s="3" t="str">
        <f>'[4]Novembro'!$J$32</f>
        <v>**</v>
      </c>
      <c r="AD9" s="3" t="str">
        <f>'[4]Novembro'!$J$33</f>
        <v>**</v>
      </c>
      <c r="AE9" s="3" t="s">
        <v>32</v>
      </c>
      <c r="AF9" s="17" t="s">
        <v>32</v>
      </c>
      <c r="AG9" s="2"/>
    </row>
    <row r="10" spans="1:33" ht="16.5" customHeight="1">
      <c r="A10" s="10" t="s">
        <v>4</v>
      </c>
      <c r="B10" s="3">
        <f>'[5]Novembro'!$J$5</f>
        <v>21.96</v>
      </c>
      <c r="C10" s="3">
        <f>'[5]Novembro'!$J$6</f>
        <v>23.4</v>
      </c>
      <c r="D10" s="3">
        <f>'[5]Novembro'!$J$7</f>
        <v>23.040000000000003</v>
      </c>
      <c r="E10" s="3">
        <f>'[5]Novembro'!$J$8</f>
        <v>62.63999999999999</v>
      </c>
      <c r="F10" s="3">
        <f>'[5]Novembro'!$J$9</f>
        <v>56.519999999999996</v>
      </c>
      <c r="G10" s="3">
        <f>'[5]Novembro'!$J$10</f>
        <v>24.12</v>
      </c>
      <c r="H10" s="3">
        <f>'[5]Novembro'!$J$11</f>
        <v>28.08</v>
      </c>
      <c r="I10" s="3">
        <f>'[5]Novembro'!$J$12</f>
        <v>43.92</v>
      </c>
      <c r="J10" s="3">
        <f>'[5]Novembro'!$J$13</f>
        <v>44.64</v>
      </c>
      <c r="K10" s="3">
        <f>'[5]Novembro'!$J$14</f>
        <v>36</v>
      </c>
      <c r="L10" s="3">
        <f>'[5]Novembro'!$J$15</f>
        <v>22.68</v>
      </c>
      <c r="M10" s="3">
        <f>'[5]Novembro'!$J$16</f>
        <v>29.16</v>
      </c>
      <c r="N10" s="3">
        <f>'[5]Novembro'!$J$17</f>
        <v>71.28</v>
      </c>
      <c r="O10" s="3">
        <f>'[5]Novembro'!$J$18</f>
        <v>53.28</v>
      </c>
      <c r="P10" s="3">
        <f>'[5]Novembro'!$J$19</f>
        <v>35.28</v>
      </c>
      <c r="Q10" s="3">
        <f>'[5]Novembro'!$J$20</f>
        <v>31.680000000000003</v>
      </c>
      <c r="R10" s="3">
        <f>'[5]Novembro'!$J$21</f>
        <v>27</v>
      </c>
      <c r="S10" s="3">
        <f>'[5]Novembro'!$J$22</f>
        <v>27</v>
      </c>
      <c r="T10" s="3">
        <f>'[5]Novembro'!$J$23</f>
        <v>39.6</v>
      </c>
      <c r="U10" s="3">
        <f>'[5]Novembro'!$J$24</f>
        <v>56.519999999999996</v>
      </c>
      <c r="V10" s="3">
        <f>'[5]Novembro'!$J$25</f>
        <v>50.04</v>
      </c>
      <c r="W10" s="3">
        <f>'[5]Novembro'!$J$26</f>
        <v>75.96000000000001</v>
      </c>
      <c r="X10" s="3">
        <f>'[5]Novembro'!$J$27</f>
        <v>39.96</v>
      </c>
      <c r="Y10" s="3">
        <f>'[5]Novembro'!$J$28</f>
        <v>24.12</v>
      </c>
      <c r="Z10" s="3">
        <f>'[5]Novembro'!$J$29</f>
        <v>38.519999999999996</v>
      </c>
      <c r="AA10" s="3">
        <f>'[5]Novembro'!$J$30</f>
        <v>37.440000000000005</v>
      </c>
      <c r="AB10" s="3">
        <f>'[5]Novembro'!$J$31</f>
        <v>40.68000000000001</v>
      </c>
      <c r="AC10" s="3">
        <f>'[5]Novembro'!$J$32</f>
        <v>47.519999999999996</v>
      </c>
      <c r="AD10" s="3">
        <f>'[5]Novembro'!$J$33</f>
        <v>57.6</v>
      </c>
      <c r="AE10" s="3">
        <f>'[5]Novembro'!$J$34</f>
        <v>28.8</v>
      </c>
      <c r="AF10" s="17">
        <f t="shared" si="1"/>
        <v>75.96000000000001</v>
      </c>
      <c r="AG10" s="2"/>
    </row>
    <row r="11" spans="1:33" ht="16.5" customHeight="1">
      <c r="A11" s="10" t="s">
        <v>5</v>
      </c>
      <c r="B11" s="3">
        <f>'[6]Novembro'!$J$5</f>
        <v>40.32</v>
      </c>
      <c r="C11" s="3">
        <f>'[6]Novembro'!$J$6</f>
        <v>39.96</v>
      </c>
      <c r="D11" s="3">
        <f>'[6]Novembro'!$J$7</f>
        <v>20.52</v>
      </c>
      <c r="E11" s="3">
        <f>'[6]Novembro'!$J$8</f>
        <v>35.64</v>
      </c>
      <c r="F11" s="3">
        <f>'[6]Novembro'!$J$9</f>
        <v>46.800000000000004</v>
      </c>
      <c r="G11" s="3">
        <f>'[6]Novembro'!$J$10</f>
        <v>27.720000000000002</v>
      </c>
      <c r="H11" s="3">
        <f>'[6]Novembro'!$J$11</f>
        <v>33.84</v>
      </c>
      <c r="I11" s="3">
        <f>'[6]Novembro'!$J$12</f>
        <v>39.96</v>
      </c>
      <c r="J11" s="3">
        <f>'[6]Novembro'!$J$13</f>
        <v>55.800000000000004</v>
      </c>
      <c r="K11" s="3">
        <f>'[6]Novembro'!$J$14</f>
        <v>57.24</v>
      </c>
      <c r="L11" s="3">
        <f>'[6]Novembro'!$J$15</f>
        <v>25.92</v>
      </c>
      <c r="M11" s="3">
        <f>'[6]Novembro'!$J$16</f>
        <v>25.92</v>
      </c>
      <c r="N11" s="3">
        <f>'[6]Novembro'!$J$17</f>
        <v>43.56</v>
      </c>
      <c r="O11" s="3">
        <f>'[6]Novembro'!$J$18</f>
        <v>40.68000000000001</v>
      </c>
      <c r="P11" s="3">
        <f>'[6]Novembro'!$J$19</f>
        <v>31.680000000000003</v>
      </c>
      <c r="Q11" s="3">
        <f>'[6]Novembro'!$J$20</f>
        <v>26.64</v>
      </c>
      <c r="R11" s="3">
        <f>'[6]Novembro'!$J$21</f>
        <v>25.2</v>
      </c>
      <c r="S11" s="3">
        <f>'[6]Novembro'!$J$22</f>
        <v>35.28</v>
      </c>
      <c r="T11" s="3">
        <f>'[6]Novembro'!$J$23</f>
        <v>42.480000000000004</v>
      </c>
      <c r="U11" s="3">
        <f>'[6]Novembro'!$J$24</f>
        <v>67.68</v>
      </c>
      <c r="V11" s="3">
        <f>'[6]Novembro'!$J$25</f>
        <v>42.480000000000004</v>
      </c>
      <c r="W11" s="3">
        <f>'[6]Novembro'!$J$26</f>
        <v>42.480000000000004</v>
      </c>
      <c r="X11" s="3">
        <f>'[6]Novembro'!$J$27</f>
        <v>23.400000000000002</v>
      </c>
      <c r="Y11" s="3">
        <f>'[6]Novembro'!$J$28</f>
        <v>44.64</v>
      </c>
      <c r="Z11" s="3">
        <f>'[6]Novembro'!$J$29</f>
        <v>39.24</v>
      </c>
      <c r="AA11" s="3">
        <f>'[6]Novembro'!$J$30</f>
        <v>21.240000000000002</v>
      </c>
      <c r="AB11" s="3">
        <f>'[6]Novembro'!$J$31</f>
        <v>27.720000000000002</v>
      </c>
      <c r="AC11" s="3">
        <f>'[6]Novembro'!$J$32</f>
        <v>46.440000000000005</v>
      </c>
      <c r="AD11" s="3">
        <f>'[6]Novembro'!$J$33</f>
        <v>55.800000000000004</v>
      </c>
      <c r="AE11" s="3">
        <f>'[6]Novembro'!$J$34</f>
        <v>25.56</v>
      </c>
      <c r="AF11" s="17">
        <f t="shared" si="1"/>
        <v>67.68</v>
      </c>
      <c r="AG11" s="2"/>
    </row>
    <row r="12" spans="1:33" ht="16.5" customHeight="1">
      <c r="A12" s="10" t="s">
        <v>6</v>
      </c>
      <c r="B12" s="3">
        <f>'[7]Novembro'!$J$5</f>
        <v>21.96</v>
      </c>
      <c r="C12" s="3">
        <f>'[7]Novembro'!$J$6</f>
        <v>29.16</v>
      </c>
      <c r="D12" s="3">
        <f>'[7]Novembro'!$J$7</f>
        <v>23.040000000000003</v>
      </c>
      <c r="E12" s="3">
        <f>'[7]Novembro'!$J$8</f>
        <v>32.04</v>
      </c>
      <c r="F12" s="3">
        <f>'[7]Novembro'!$J$9</f>
        <v>49.32</v>
      </c>
      <c r="G12" s="3">
        <f>'[7]Novembro'!$J$10</f>
        <v>23.040000000000003</v>
      </c>
      <c r="H12" s="3">
        <f>'[7]Novembro'!$J$11</f>
        <v>18.36</v>
      </c>
      <c r="I12" s="3">
        <f>'[7]Novembro'!$J$12</f>
        <v>36.72</v>
      </c>
      <c r="J12" s="3">
        <f>'[7]Novembro'!$J$13</f>
        <v>58.32</v>
      </c>
      <c r="K12" s="3">
        <f>'[7]Novembro'!$J$14</f>
        <v>34.92</v>
      </c>
      <c r="L12" s="3">
        <f>'[7]Novembro'!$J$15</f>
        <v>18.720000000000002</v>
      </c>
      <c r="M12" s="3">
        <f>'[7]Novembro'!$J$16</f>
        <v>27</v>
      </c>
      <c r="N12" s="3">
        <f>'[7]Novembro'!$J$17</f>
        <v>31.680000000000003</v>
      </c>
      <c r="O12" s="3">
        <f>'[7]Novembro'!$J$18</f>
        <v>33.84</v>
      </c>
      <c r="P12" s="3">
        <f>'[7]Novembro'!$J$19</f>
        <v>43.92</v>
      </c>
      <c r="Q12" s="3">
        <f>'[7]Novembro'!$J$20</f>
        <v>24.48</v>
      </c>
      <c r="R12" s="3">
        <f>'[7]Novembro'!$J$21</f>
        <v>19.8</v>
      </c>
      <c r="S12" s="3">
        <f>'[7]Novembro'!$J$22</f>
        <v>24.48</v>
      </c>
      <c r="T12" s="3">
        <f>'[7]Novembro'!$J$23</f>
        <v>51.480000000000004</v>
      </c>
      <c r="U12" s="3">
        <f>'[7]Novembro'!$J$24</f>
        <v>60.480000000000004</v>
      </c>
      <c r="V12" s="3">
        <f>'[7]Novembro'!$J$25</f>
        <v>32.4</v>
      </c>
      <c r="W12" s="3">
        <f>'[7]Novembro'!$J$26</f>
        <v>37.080000000000005</v>
      </c>
      <c r="X12" s="3">
        <f>'[7]Novembro'!$J$27</f>
        <v>20.52</v>
      </c>
      <c r="Y12" s="3">
        <f>'[7]Novembro'!$J$28</f>
        <v>18.36</v>
      </c>
      <c r="Z12" s="3">
        <f>'[7]Novembro'!$J$29</f>
        <v>19.44</v>
      </c>
      <c r="AA12" s="3">
        <f>'[7]Novembro'!$J$30</f>
        <v>20.88</v>
      </c>
      <c r="AB12" s="3">
        <f>'[7]Novembro'!$J$31</f>
        <v>38.519999999999996</v>
      </c>
      <c r="AC12" s="3">
        <f>'[7]Novembro'!$J$32</f>
        <v>68.4</v>
      </c>
      <c r="AD12" s="3">
        <f>'[7]Novembro'!$J$33</f>
        <v>30.6</v>
      </c>
      <c r="AE12" s="3">
        <f>'[7]Novembro'!$J$34</f>
        <v>37.440000000000005</v>
      </c>
      <c r="AF12" s="17">
        <f t="shared" si="1"/>
        <v>68.4</v>
      </c>
      <c r="AG12" s="2"/>
    </row>
    <row r="13" spans="1:33" ht="16.5" customHeight="1">
      <c r="A13" s="10" t="s">
        <v>7</v>
      </c>
      <c r="B13" s="3">
        <f>'[8]Novembro'!$J$5</f>
        <v>46.080000000000005</v>
      </c>
      <c r="C13" s="3">
        <f>'[8]Novembro'!$J$6</f>
        <v>38.16</v>
      </c>
      <c r="D13" s="3">
        <f>'[8]Novembro'!$J$7</f>
        <v>22.68</v>
      </c>
      <c r="E13" s="3">
        <f>'[8]Novembro'!$J$8</f>
        <v>50.76</v>
      </c>
      <c r="F13" s="3">
        <f>'[8]Novembro'!$J$9</f>
        <v>47.519999999999996</v>
      </c>
      <c r="G13" s="3">
        <f>'[8]Novembro'!$J$10</f>
        <v>29.52</v>
      </c>
      <c r="H13" s="3">
        <f>'[8]Novembro'!$J$11</f>
        <v>24.12</v>
      </c>
      <c r="I13" s="3">
        <f>'[8]Novembro'!$J$12</f>
        <v>48.96</v>
      </c>
      <c r="J13" s="3">
        <f>'[8]Novembro'!$J$13</f>
        <v>57.6</v>
      </c>
      <c r="K13" s="3">
        <f>'[8]Novembro'!$J$14</f>
        <v>41.04</v>
      </c>
      <c r="L13" s="3">
        <f>'[8]Novembro'!$J$15</f>
        <v>30.96</v>
      </c>
      <c r="M13" s="3">
        <f>'[8]Novembro'!$J$16</f>
        <v>41.76</v>
      </c>
      <c r="N13" s="3">
        <f>'[8]Novembro'!$J$17</f>
        <v>33.12</v>
      </c>
      <c r="O13" s="3">
        <f>'[8]Novembro'!$J$18</f>
        <v>30.96</v>
      </c>
      <c r="P13" s="3">
        <f>'[8]Novembro'!$J$19</f>
        <v>34.56</v>
      </c>
      <c r="Q13" s="3">
        <f>'[8]Novembro'!$J$20</f>
        <v>15.840000000000002</v>
      </c>
      <c r="R13" s="3">
        <f>'[8]Novembro'!$J$21</f>
        <v>30.6</v>
      </c>
      <c r="S13" s="3">
        <f>'[8]Novembro'!$J$22</f>
        <v>43.2</v>
      </c>
      <c r="T13" s="3">
        <f>'[8]Novembro'!$J$23</f>
        <v>41.4</v>
      </c>
      <c r="U13" s="3">
        <f>'[8]Novembro'!$J$24</f>
        <v>75.60000000000001</v>
      </c>
      <c r="V13" s="3">
        <f>'[8]Novembro'!$J$25</f>
        <v>39.96</v>
      </c>
      <c r="W13" s="3">
        <f>'[8]Novembro'!$J$26</f>
        <v>30.240000000000002</v>
      </c>
      <c r="X13" s="3">
        <f>'[8]Novembro'!$J$27</f>
        <v>29.880000000000003</v>
      </c>
      <c r="Y13" s="3">
        <f>'[8]Novembro'!$J$28</f>
        <v>32.76</v>
      </c>
      <c r="Z13" s="3">
        <f>'[8]Novembro'!$J$29</f>
        <v>29.16</v>
      </c>
      <c r="AA13" s="3">
        <f>'[8]Novembro'!$J$30</f>
        <v>22.32</v>
      </c>
      <c r="AB13" s="3">
        <f>'[8]Novembro'!$J$31</f>
        <v>22.68</v>
      </c>
      <c r="AC13" s="3">
        <f>'[8]Novembro'!$J$32</f>
        <v>59.760000000000005</v>
      </c>
      <c r="AD13" s="3">
        <f>'[8]Novembro'!$J$33</f>
        <v>42.480000000000004</v>
      </c>
      <c r="AE13" s="3">
        <f>'[8]Novembro'!$J$34</f>
        <v>32.04</v>
      </c>
      <c r="AF13" s="17">
        <f t="shared" si="1"/>
        <v>75.60000000000001</v>
      </c>
      <c r="AG13" s="2"/>
    </row>
    <row r="14" spans="1:33" ht="16.5" customHeight="1">
      <c r="A14" s="10" t="s">
        <v>8</v>
      </c>
      <c r="B14" s="3">
        <f>'[9]Novembro'!$J$5</f>
        <v>43.92</v>
      </c>
      <c r="C14" s="3">
        <f>'[9]Novembro'!$J$6</f>
        <v>37.8</v>
      </c>
      <c r="D14" s="3">
        <f>'[9]Novembro'!$J$7</f>
        <v>38.88</v>
      </c>
      <c r="E14" s="3">
        <f>'[9]Novembro'!$J$8</f>
        <v>45.36</v>
      </c>
      <c r="F14" s="3">
        <f>'[9]Novembro'!$J$9</f>
        <v>50.04</v>
      </c>
      <c r="G14" s="3">
        <f>'[9]Novembro'!$J$10</f>
        <v>30.6</v>
      </c>
      <c r="H14" s="3">
        <f>'[9]Novembro'!$J$11</f>
        <v>24.840000000000003</v>
      </c>
      <c r="I14" s="3">
        <f>'[9]Novembro'!$J$12</f>
        <v>45.36</v>
      </c>
      <c r="J14" s="3">
        <f>'[9]Novembro'!$J$13</f>
        <v>65.52</v>
      </c>
      <c r="K14" s="3">
        <f>'[9]Novembro'!$J$14</f>
        <v>47.16</v>
      </c>
      <c r="L14" s="3">
        <f>'[9]Novembro'!$J$15</f>
        <v>33.84</v>
      </c>
      <c r="M14" s="3">
        <f>'[9]Novembro'!$J$16</f>
        <v>35.28</v>
      </c>
      <c r="N14" s="3">
        <f>'[9]Novembro'!$J$17</f>
        <v>34.92</v>
      </c>
      <c r="O14" s="3">
        <f>'[9]Novembro'!$J$18</f>
        <v>38.88</v>
      </c>
      <c r="P14" s="3">
        <f>'[9]Novembro'!$J$19</f>
        <v>37.440000000000005</v>
      </c>
      <c r="Q14" s="3">
        <f>'[9]Novembro'!$J$20</f>
        <v>33.480000000000004</v>
      </c>
      <c r="R14" s="3">
        <f>'[9]Novembro'!$J$21</f>
        <v>51.84</v>
      </c>
      <c r="S14" s="3">
        <f>'[9]Novembro'!$J$22</f>
        <v>35.28</v>
      </c>
      <c r="T14" s="3">
        <f>'[9]Novembro'!$J$23</f>
        <v>42.480000000000004</v>
      </c>
      <c r="U14" s="3">
        <f>'[9]Novembro'!$J$24</f>
        <v>76.68</v>
      </c>
      <c r="V14" s="3">
        <f>'[9]Novembro'!$J$25</f>
        <v>55.080000000000005</v>
      </c>
      <c r="W14" s="3">
        <f>'[9]Novembro'!$J$26</f>
        <v>32.04</v>
      </c>
      <c r="X14" s="3">
        <f>'[9]Novembro'!$J$27</f>
        <v>21.96</v>
      </c>
      <c r="Y14" s="3">
        <f>'[9]Novembro'!$J$28</f>
        <v>33.84</v>
      </c>
      <c r="Z14" s="3">
        <f>'[9]Novembro'!$J$29</f>
        <v>47.519999999999996</v>
      </c>
      <c r="AA14" s="3">
        <f>'[9]Novembro'!$J$30</f>
        <v>28.08</v>
      </c>
      <c r="AB14" s="3">
        <f>'[9]Novembro'!$J$31</f>
        <v>52.2</v>
      </c>
      <c r="AC14" s="3">
        <f>'[9]Novembro'!$J$32</f>
        <v>64.44</v>
      </c>
      <c r="AD14" s="3">
        <f>'[9]Novembro'!$J$33</f>
        <v>63.36000000000001</v>
      </c>
      <c r="AE14" s="3">
        <f>'[9]Novembro'!$J$34</f>
        <v>29.16</v>
      </c>
      <c r="AF14" s="17">
        <f t="shared" si="1"/>
        <v>76.68</v>
      </c>
      <c r="AG14" s="2"/>
    </row>
    <row r="15" spans="1:33" ht="16.5" customHeight="1">
      <c r="A15" s="10" t="s">
        <v>9</v>
      </c>
      <c r="B15" s="3">
        <f>'[10]Novembro'!$J$5</f>
        <v>40.32</v>
      </c>
      <c r="C15" s="3">
        <f>'[10]Novembro'!$J$6</f>
        <v>35.64</v>
      </c>
      <c r="D15" s="3">
        <f>'[10]Novembro'!$J$7</f>
        <v>38.16</v>
      </c>
      <c r="E15" s="3">
        <f>'[10]Novembro'!$J$8</f>
        <v>43.92</v>
      </c>
      <c r="F15" s="3">
        <f>'[10]Novembro'!$J$9</f>
        <v>50.4</v>
      </c>
      <c r="G15" s="3">
        <f>'[10]Novembro'!$J$10</f>
        <v>31.319999999999997</v>
      </c>
      <c r="H15" s="3">
        <f>'[10]Novembro'!$J$11</f>
        <v>19.8</v>
      </c>
      <c r="I15" s="3">
        <f>'[10]Novembro'!$J$12</f>
        <v>46.800000000000004</v>
      </c>
      <c r="J15" s="3">
        <f>'[10]Novembro'!$J$13</f>
        <v>55.080000000000005</v>
      </c>
      <c r="K15" s="3">
        <f>'[10]Novembro'!$J$14</f>
        <v>41.76</v>
      </c>
      <c r="L15" s="3">
        <f>'[10]Novembro'!$J$15</f>
        <v>36.72</v>
      </c>
      <c r="M15" s="3">
        <f>'[10]Novembro'!$J$16</f>
        <v>32.76</v>
      </c>
      <c r="N15" s="3">
        <f>'[10]Novembro'!$J$17</f>
        <v>33.84</v>
      </c>
      <c r="O15" s="3">
        <f>'[10]Novembro'!$J$18</f>
        <v>32.4</v>
      </c>
      <c r="P15" s="3">
        <f>'[10]Novembro'!$J$19</f>
        <v>48.96</v>
      </c>
      <c r="Q15" s="3">
        <f>'[10]Novembro'!$J$20</f>
        <v>29.16</v>
      </c>
      <c r="R15" s="3">
        <f>'[10]Novembro'!$J$21</f>
        <v>32.04</v>
      </c>
      <c r="S15" s="3">
        <f>'[10]Novembro'!$J$22</f>
        <v>50.4</v>
      </c>
      <c r="T15" s="3">
        <f>'[10]Novembro'!$J$23</f>
        <v>36.36</v>
      </c>
      <c r="U15" s="3">
        <f>'[10]Novembro'!$J$24</f>
        <v>73.44</v>
      </c>
      <c r="V15" s="3">
        <f>'[10]Novembro'!$J$25</f>
        <v>46.800000000000004</v>
      </c>
      <c r="W15" s="3">
        <f>'[10]Novembro'!$J$26</f>
        <v>46.800000000000004</v>
      </c>
      <c r="X15" s="3">
        <f>'[10]Novembro'!$J$27</f>
        <v>26.28</v>
      </c>
      <c r="Y15" s="3">
        <f>'[10]Novembro'!$J$28</f>
        <v>38.88</v>
      </c>
      <c r="Z15" s="3">
        <f>'[10]Novembro'!$J$29</f>
        <v>35.28</v>
      </c>
      <c r="AA15" s="3">
        <f>'[10]Novembro'!$J$30</f>
        <v>29.16</v>
      </c>
      <c r="AB15" s="3">
        <f>'[10]Novembro'!$J$31</f>
        <v>19.8</v>
      </c>
      <c r="AC15" s="3">
        <f>'[10]Novembro'!$J$32</f>
        <v>60.12</v>
      </c>
      <c r="AD15" s="3">
        <f>'[10]Novembro'!$J$33</f>
        <v>40.68000000000001</v>
      </c>
      <c r="AE15" s="3">
        <f>'[10]Novembro'!$J$34</f>
        <v>37.800000000000004</v>
      </c>
      <c r="AF15" s="17">
        <f aca="true" t="shared" si="2" ref="AF15:AF20">MAX(B15:AE15)</f>
        <v>73.44</v>
      </c>
      <c r="AG15" s="2"/>
    </row>
    <row r="16" spans="1:33" ht="16.5" customHeight="1">
      <c r="A16" s="10" t="s">
        <v>10</v>
      </c>
      <c r="B16" s="3">
        <f>'[11]Novembro'!$J$5</f>
        <v>33.84</v>
      </c>
      <c r="C16" s="3">
        <f>'[11]Novembro'!$J$6</f>
        <v>31.32</v>
      </c>
      <c r="D16" s="3">
        <f>'[11]Novembro'!$J$7</f>
        <v>22.68</v>
      </c>
      <c r="E16" s="3">
        <f>'[11]Novembro'!$J$8</f>
        <v>34.56</v>
      </c>
      <c r="F16" s="3">
        <f>'[11]Novembro'!$J$9</f>
        <v>50.76</v>
      </c>
      <c r="G16" s="3">
        <f>'[11]Novembro'!$J$10</f>
        <v>30.240000000000002</v>
      </c>
      <c r="H16" s="3">
        <f>'[11]Novembro'!$J$11</f>
        <v>23.040000000000003</v>
      </c>
      <c r="I16" s="3">
        <f>'[11]Novembro'!$J$12</f>
        <v>46.800000000000004</v>
      </c>
      <c r="J16" s="3">
        <f>'[11]Novembro'!$J$13</f>
        <v>53.64</v>
      </c>
      <c r="K16" s="3">
        <f>'[11]Novembro'!$J$14</f>
        <v>36.72</v>
      </c>
      <c r="L16" s="3">
        <f>'[11]Novembro'!$J$15</f>
        <v>24.48</v>
      </c>
      <c r="M16" s="3">
        <f>'[11]Novembro'!$J$16</f>
        <v>30.240000000000002</v>
      </c>
      <c r="N16" s="3">
        <f>'[11]Novembro'!$J$17</f>
        <v>33.12</v>
      </c>
      <c r="O16" s="3">
        <f>'[11]Novembro'!$J$18</f>
        <v>34.56</v>
      </c>
      <c r="P16" s="3">
        <f>'[11]Novembro'!$J$19</f>
        <v>37.080000000000005</v>
      </c>
      <c r="Q16" s="3">
        <f>'[11]Novembro'!$J$20</f>
        <v>22.68</v>
      </c>
      <c r="R16" s="3">
        <f>'[11]Novembro'!$J$21</f>
        <v>36.36</v>
      </c>
      <c r="S16" s="3">
        <f>'[11]Novembro'!$J$22</f>
        <v>29.16</v>
      </c>
      <c r="T16" s="3">
        <f>'[11]Novembro'!$J$23</f>
        <v>34.92</v>
      </c>
      <c r="U16" s="3">
        <f>'[11]Novembro'!$J$24</f>
        <v>47.519999999999996</v>
      </c>
      <c r="V16" s="3">
        <f>'[11]Novembro'!$J$25</f>
        <v>43.2</v>
      </c>
      <c r="W16" s="3">
        <f>'[11]Novembro'!$J$26</f>
        <v>28.44</v>
      </c>
      <c r="X16" s="3">
        <f>'[11]Novembro'!$J$27</f>
        <v>20.52</v>
      </c>
      <c r="Y16" s="3">
        <f>'[11]Novembro'!$J$28</f>
        <v>33.480000000000004</v>
      </c>
      <c r="Z16" s="3">
        <f>'[11]Novembro'!$J$29</f>
        <v>24.12</v>
      </c>
      <c r="AA16" s="3">
        <f>'[11]Novembro'!$J$30</f>
        <v>21.96</v>
      </c>
      <c r="AB16" s="3">
        <f>'[11]Novembro'!$J$31</f>
        <v>21.240000000000002</v>
      </c>
      <c r="AC16" s="3">
        <f>'[11]Novembro'!$J$32</f>
        <v>63.72</v>
      </c>
      <c r="AD16" s="3">
        <f>'[11]Novembro'!$J$33</f>
        <v>54.36</v>
      </c>
      <c r="AE16" s="3" t="s">
        <v>32</v>
      </c>
      <c r="AF16" s="17">
        <f t="shared" si="2"/>
        <v>63.72</v>
      </c>
      <c r="AG16" s="2"/>
    </row>
    <row r="17" spans="1:33" ht="16.5" customHeight="1">
      <c r="A17" s="10" t="s">
        <v>11</v>
      </c>
      <c r="B17" s="3">
        <f>'[12]Novembro'!$J$5</f>
        <v>41.4</v>
      </c>
      <c r="C17" s="3">
        <f>'[12]Novembro'!$J$6</f>
        <v>32.76</v>
      </c>
      <c r="D17" s="3">
        <f>'[12]Novembro'!$J$7</f>
        <v>19.08</v>
      </c>
      <c r="E17" s="3">
        <f>'[12]Novembro'!$J$8</f>
        <v>30.240000000000002</v>
      </c>
      <c r="F17" s="3">
        <f>'[12]Novembro'!$J$9</f>
        <v>41.4</v>
      </c>
      <c r="G17" s="3">
        <f>'[12]Novembro'!$J$10</f>
        <v>27.36</v>
      </c>
      <c r="H17" s="3">
        <f>'[12]Novembro'!$J$11</f>
        <v>21.6</v>
      </c>
      <c r="I17" s="3">
        <f>'[12]Novembro'!$J$12</f>
        <v>37.800000000000004</v>
      </c>
      <c r="J17" s="3">
        <f>'[12]Novembro'!$J$13</f>
        <v>48.24</v>
      </c>
      <c r="K17" s="3">
        <f>'[12]Novembro'!$J$14</f>
        <v>36</v>
      </c>
      <c r="L17" s="3">
        <f>'[12]Novembro'!$J$15</f>
        <v>23.040000000000003</v>
      </c>
      <c r="M17" s="3">
        <f>'[12]Novembro'!$J$16</f>
        <v>27.720000000000002</v>
      </c>
      <c r="N17" s="3">
        <f>'[12]Novembro'!$J$17</f>
        <v>30.6</v>
      </c>
      <c r="O17" s="3">
        <f>'[12]Novembro'!$J$18</f>
        <v>31.680000000000003</v>
      </c>
      <c r="P17" s="3">
        <f>'[12]Novembro'!$J$19</f>
        <v>43.2</v>
      </c>
      <c r="Q17" s="3">
        <f>'[12]Novembro'!$J$20</f>
        <v>19.8</v>
      </c>
      <c r="R17" s="3">
        <f>'[12]Novembro'!$J$21</f>
        <v>36.36</v>
      </c>
      <c r="S17" s="3">
        <f>'[12]Novembro'!$J$22</f>
        <v>25.92</v>
      </c>
      <c r="T17" s="3">
        <f>'[12]Novembro'!$J$23</f>
        <v>42.480000000000004</v>
      </c>
      <c r="U17" s="3">
        <f>'[12]Novembro'!$J$24</f>
        <v>43.92</v>
      </c>
      <c r="V17" s="3">
        <f>'[12]Novembro'!$J$25</f>
        <v>33.480000000000004</v>
      </c>
      <c r="W17" s="3">
        <f>'[12]Novembro'!$J$26</f>
        <v>36.36</v>
      </c>
      <c r="X17" s="3">
        <f>'[12]Novembro'!$J$27</f>
        <v>26.64</v>
      </c>
      <c r="Y17" s="3">
        <f>'[12]Novembro'!$J$28</f>
        <v>31.680000000000003</v>
      </c>
      <c r="Z17" s="3">
        <f>'[12]Novembro'!$J$29</f>
        <v>25.56</v>
      </c>
      <c r="AA17" s="3">
        <f>'[12]Novembro'!$J$30</f>
        <v>20.88</v>
      </c>
      <c r="AB17" s="3">
        <f>'[12]Novembro'!$J$31</f>
        <v>23.400000000000002</v>
      </c>
      <c r="AC17" s="3">
        <f>'[12]Novembro'!$J$32</f>
        <v>62.63999999999999</v>
      </c>
      <c r="AD17" s="3">
        <f>'[12]Novembro'!$J$33</f>
        <v>43.2</v>
      </c>
      <c r="AE17" s="3">
        <f>'[12]Novembro'!$J$34</f>
        <v>38.519999999999996</v>
      </c>
      <c r="AF17" s="17">
        <f t="shared" si="2"/>
        <v>62.63999999999999</v>
      </c>
      <c r="AG17" s="2"/>
    </row>
    <row r="18" spans="1:33" ht="16.5" customHeight="1">
      <c r="A18" s="10" t="s">
        <v>12</v>
      </c>
      <c r="B18" s="3">
        <f>'[13]Novembro'!$J$5</f>
        <v>33.48</v>
      </c>
      <c r="C18" s="3">
        <f>'[13]Novembro'!$J$6</f>
        <v>28.44</v>
      </c>
      <c r="D18" s="3">
        <f>'[13]Novembro'!$J$7</f>
        <v>18.720000000000002</v>
      </c>
      <c r="E18" s="3">
        <f>'[13]Novembro'!$J$8</f>
        <v>26.28</v>
      </c>
      <c r="F18" s="3">
        <f>'[13]Novembro'!$J$9</f>
        <v>80.64</v>
      </c>
      <c r="G18" s="3">
        <f>'[13]Novembro'!$J$10</f>
        <v>23.040000000000003</v>
      </c>
      <c r="H18" s="3">
        <f>'[13]Novembro'!$J$11</f>
        <v>23.759999999999998</v>
      </c>
      <c r="I18" s="3">
        <f>'[13]Novembro'!$J$12</f>
        <v>37.080000000000005</v>
      </c>
      <c r="J18" s="3">
        <f>'[13]Novembro'!$J$13</f>
        <v>35.64</v>
      </c>
      <c r="K18" s="3">
        <f>'[13]Novembro'!$J$14</f>
        <v>32.4</v>
      </c>
      <c r="L18" s="3">
        <f>'[13]Novembro'!$J$15</f>
        <v>18.720000000000002</v>
      </c>
      <c r="M18" s="3">
        <f>'[13]Novembro'!$J$16</f>
        <v>15.120000000000001</v>
      </c>
      <c r="N18" s="3">
        <f>'[13]Novembro'!$J$17</f>
        <v>21.96</v>
      </c>
      <c r="O18" s="3">
        <f>'[13]Novembro'!$J$18</f>
        <v>20.16</v>
      </c>
      <c r="P18" s="3">
        <f>'[13]Novembro'!$J$19</f>
        <v>24.840000000000003</v>
      </c>
      <c r="Q18" s="3">
        <f>'[13]Novembro'!$J$20</f>
        <v>15.120000000000001</v>
      </c>
      <c r="R18" s="3">
        <f>'[13]Novembro'!$J$21</f>
        <v>21.240000000000002</v>
      </c>
      <c r="S18" s="3">
        <f>'[13]Novembro'!$J$22</f>
        <v>19.44</v>
      </c>
      <c r="T18" s="3">
        <f>'[13]Novembro'!$J$23</f>
        <v>30.96</v>
      </c>
      <c r="U18" s="3">
        <f>'[13]Novembro'!$J$24</f>
        <v>42.84</v>
      </c>
      <c r="V18" s="3">
        <f>'[13]Novembro'!$J$25</f>
        <v>21.240000000000002</v>
      </c>
      <c r="W18" s="3">
        <f>'[13]Novembro'!$J$26</f>
        <v>41.76</v>
      </c>
      <c r="X18" s="3">
        <f>'[13]Novembro'!$J$27</f>
        <v>16.56</v>
      </c>
      <c r="Y18" s="3">
        <f>'[13]Novembro'!$J$28</f>
        <v>28.44</v>
      </c>
      <c r="Z18" s="3">
        <f>'[13]Novembro'!$J$29</f>
        <v>17.28</v>
      </c>
      <c r="AA18" s="3">
        <f>'[13]Novembro'!$J$30</f>
        <v>25.92</v>
      </c>
      <c r="AB18" s="3">
        <f>'[13]Novembro'!$J$31</f>
        <v>29.880000000000003</v>
      </c>
      <c r="AC18" s="3">
        <f>'[13]Novembro'!$J$32</f>
        <v>78.12</v>
      </c>
      <c r="AD18" s="3">
        <f>'[13]Novembro'!$J$33</f>
        <v>30.6</v>
      </c>
      <c r="AE18" s="3">
        <f>'[13]Novembro'!$J$34</f>
        <v>21.6</v>
      </c>
      <c r="AF18" s="17">
        <f t="shared" si="2"/>
        <v>80.64</v>
      </c>
      <c r="AG18" s="2"/>
    </row>
    <row r="19" spans="1:33" ht="16.5" customHeight="1">
      <c r="A19" s="10" t="s">
        <v>13</v>
      </c>
      <c r="B19" s="3">
        <f>'[14]Novembro'!$J$5</f>
        <v>29.52</v>
      </c>
      <c r="C19" s="3">
        <f>'[14]Novembro'!$J$6</f>
        <v>33.84</v>
      </c>
      <c r="D19" s="3">
        <f>'[14]Novembro'!$J$7</f>
        <v>30.240000000000002</v>
      </c>
      <c r="E19" s="3">
        <f>'[14]Novembro'!$J$8</f>
        <v>44.28</v>
      </c>
      <c r="F19" s="3">
        <f>'[14]Novembro'!$J$9</f>
        <v>76.32</v>
      </c>
      <c r="G19" s="3">
        <f>'[14]Novembro'!$J$10</f>
        <v>27</v>
      </c>
      <c r="H19" s="3">
        <f>'[14]Novembro'!$J$11</f>
        <v>30.6</v>
      </c>
      <c r="I19" s="3">
        <f>'[14]Novembro'!$J$12</f>
        <v>47.16</v>
      </c>
      <c r="J19" s="3">
        <f>'[14]Novembro'!$J$13</f>
        <v>57.96000000000001</v>
      </c>
      <c r="K19" s="3">
        <f>'[14]Novembro'!$J$14</f>
        <v>37.800000000000004</v>
      </c>
      <c r="L19" s="3">
        <f>'[14]Novembro'!$J$15</f>
        <v>23.400000000000002</v>
      </c>
      <c r="M19" s="3">
        <f>'[14]Novembro'!$J$16</f>
        <v>25.2</v>
      </c>
      <c r="N19" s="3">
        <f>'[14]Novembro'!$J$17</f>
        <v>59.760000000000005</v>
      </c>
      <c r="O19" s="3">
        <f>'[14]Novembro'!$J$18</f>
        <v>26.64</v>
      </c>
      <c r="P19" s="3">
        <f>'[14]Novembro'!$J$19</f>
        <v>34.2</v>
      </c>
      <c r="Q19" s="3">
        <f>'[14]Novembro'!$J$20</f>
        <v>36</v>
      </c>
      <c r="R19" s="3">
        <f>'[14]Novembro'!$J$21</f>
        <v>27.36</v>
      </c>
      <c r="S19" s="3">
        <f>'[14]Novembro'!$J$22</f>
        <v>24.840000000000003</v>
      </c>
      <c r="T19" s="3">
        <f>'[14]Novembro'!$J$23</f>
        <v>43.92</v>
      </c>
      <c r="U19" s="3">
        <f>'[14]Novembro'!$J$24</f>
        <v>48.6</v>
      </c>
      <c r="V19" s="3">
        <f>'[14]Novembro'!$J$25</f>
        <v>41.4</v>
      </c>
      <c r="W19" s="3">
        <f>'[14]Novembro'!$J$26</f>
        <v>43.56</v>
      </c>
      <c r="X19" s="3">
        <f>'[14]Novembro'!$J$27</f>
        <v>30.240000000000002</v>
      </c>
      <c r="Y19" s="3">
        <f>'[14]Novembro'!$J$28</f>
        <v>41.04</v>
      </c>
      <c r="Z19" s="3">
        <f>'[14]Novembro'!$J$29</f>
        <v>31.319999999999997</v>
      </c>
      <c r="AA19" s="3">
        <f>'[14]Novembro'!$J$30</f>
        <v>34.56</v>
      </c>
      <c r="AB19" s="3">
        <f>'[14]Novembro'!$J$31</f>
        <v>38.88</v>
      </c>
      <c r="AC19" s="3">
        <f>'[14]Novembro'!$J$32</f>
        <v>46.800000000000004</v>
      </c>
      <c r="AD19" s="3">
        <f>'[14]Novembro'!$J$33</f>
        <v>41.4</v>
      </c>
      <c r="AE19" s="3">
        <f>'[14]Novembro'!$J$34</f>
        <v>25.2</v>
      </c>
      <c r="AF19" s="17">
        <f t="shared" si="2"/>
        <v>76.32</v>
      </c>
      <c r="AG19" s="2"/>
    </row>
    <row r="20" spans="1:33" ht="16.5" customHeight="1">
      <c r="A20" s="10" t="s">
        <v>14</v>
      </c>
      <c r="B20" s="3">
        <f>'[15]Novembro'!$J$5</f>
        <v>32.04</v>
      </c>
      <c r="C20" s="3">
        <f>'[15]Novembro'!$J$6</f>
        <v>22.32</v>
      </c>
      <c r="D20" s="3">
        <f>'[15]Novembro'!$J$7</f>
        <v>27.720000000000002</v>
      </c>
      <c r="E20" s="3">
        <f>'[15]Novembro'!$J$8</f>
        <v>58.68000000000001</v>
      </c>
      <c r="F20" s="3">
        <f>'[15]Novembro'!$J$9</f>
        <v>60.480000000000004</v>
      </c>
      <c r="G20" s="3">
        <f>'[15]Novembro'!$J$10</f>
        <v>31.319999999999997</v>
      </c>
      <c r="H20" s="3">
        <f>'[15]Novembro'!$J$11</f>
        <v>25.2</v>
      </c>
      <c r="I20" s="3">
        <f>'[15]Novembro'!$J$12</f>
        <v>38.16</v>
      </c>
      <c r="J20" s="3">
        <f>'[15]Novembro'!$J$13</f>
        <v>40.68000000000001</v>
      </c>
      <c r="K20" s="3">
        <f>'[15]Novembro'!$J$14</f>
        <v>41.76</v>
      </c>
      <c r="L20" s="3">
        <f>'[15]Novembro'!$J$15</f>
        <v>29.16</v>
      </c>
      <c r="M20" s="3">
        <f>'[15]Novembro'!$J$16</f>
        <v>30.240000000000002</v>
      </c>
      <c r="N20" s="3">
        <f>'[15]Novembro'!$J$17</f>
        <v>30.96</v>
      </c>
      <c r="O20" s="3">
        <f>'[15]Novembro'!$J$18</f>
        <v>38.88</v>
      </c>
      <c r="P20" s="3">
        <f>'[15]Novembro'!$J$19</f>
        <v>78.48</v>
      </c>
      <c r="Q20" s="3">
        <f>'[15]Novembro'!$J$20</f>
        <v>27.36</v>
      </c>
      <c r="R20" s="3">
        <f>'[15]Novembro'!$J$21</f>
        <v>28.8</v>
      </c>
      <c r="S20" s="3">
        <f>'[15]Novembro'!$J$22</f>
        <v>42.480000000000004</v>
      </c>
      <c r="T20" s="3">
        <f>'[15]Novembro'!$J$23</f>
        <v>33.84</v>
      </c>
      <c r="U20" s="3">
        <f>'[15]Novembro'!$J$24</f>
        <v>60.480000000000004</v>
      </c>
      <c r="V20" s="3">
        <f>'[15]Novembro'!$J$25</f>
        <v>34.92</v>
      </c>
      <c r="W20" s="3">
        <f>'[15]Novembro'!$J$26</f>
        <v>50.76</v>
      </c>
      <c r="X20" s="3">
        <f>'[15]Novembro'!$J$27</f>
        <v>34.92</v>
      </c>
      <c r="Y20" s="3">
        <f>'[15]Novembro'!$J$28</f>
        <v>17.64</v>
      </c>
      <c r="Z20" s="3">
        <f>'[15]Novembro'!$J$29</f>
        <v>33.84</v>
      </c>
      <c r="AA20" s="3">
        <f>'[15]Novembro'!$J$30</f>
        <v>36.72</v>
      </c>
      <c r="AB20" s="3">
        <f>'[15]Novembro'!$J$31</f>
        <v>31.680000000000003</v>
      </c>
      <c r="AC20" s="3">
        <f>'[15]Novembro'!$J$32</f>
        <v>33.84</v>
      </c>
      <c r="AD20" s="3">
        <f>'[15]Novembro'!$J$33</f>
        <v>42.12</v>
      </c>
      <c r="AE20" s="3">
        <f>'[15]Novembro'!$J$34</f>
        <v>46.440000000000005</v>
      </c>
      <c r="AF20" s="17">
        <f t="shared" si="2"/>
        <v>78.48</v>
      </c>
      <c r="AG20" s="2"/>
    </row>
    <row r="21" spans="1:33" ht="16.5" customHeight="1">
      <c r="A21" s="10" t="s">
        <v>15</v>
      </c>
      <c r="B21" s="3">
        <f>'[16]Novembro'!$J$5</f>
        <v>36</v>
      </c>
      <c r="C21" s="3">
        <f>'[16]Novembro'!$J$6</f>
        <v>32.04</v>
      </c>
      <c r="D21" s="3">
        <f>'[16]Novembro'!$J$7</f>
        <v>28.8</v>
      </c>
      <c r="E21" s="3">
        <f>'[16]Novembro'!$J$8</f>
        <v>37.440000000000005</v>
      </c>
      <c r="F21" s="3">
        <f>'[16]Novembro'!$J$9</f>
        <v>37.440000000000005</v>
      </c>
      <c r="G21" s="3">
        <f>'[16]Novembro'!$J$10</f>
        <v>31.680000000000003</v>
      </c>
      <c r="H21" s="3">
        <f>'[16]Novembro'!$J$11</f>
        <v>24.840000000000003</v>
      </c>
      <c r="I21" s="3">
        <f>'[16]Novembro'!$J$12</f>
        <v>42.480000000000004</v>
      </c>
      <c r="J21" s="3">
        <f>'[16]Novembro'!$J$13</f>
        <v>48.24</v>
      </c>
      <c r="K21" s="3">
        <f>'[16]Novembro'!$J$14</f>
        <v>39.96</v>
      </c>
      <c r="L21" s="3">
        <f>'[16]Novembro'!$J$15</f>
        <v>29.880000000000003</v>
      </c>
      <c r="M21" s="3">
        <f>'[16]Novembro'!$J$16</f>
        <v>33.480000000000004</v>
      </c>
      <c r="N21" s="3">
        <f>'[16]Novembro'!$J$17</f>
        <v>33.480000000000004</v>
      </c>
      <c r="O21" s="3">
        <f>'[16]Novembro'!$J$18</f>
        <v>33.12</v>
      </c>
      <c r="P21" s="3">
        <f>'[16]Novembro'!$J$19</f>
        <v>39.96</v>
      </c>
      <c r="Q21" s="3">
        <f>'[16]Novembro'!$J$20</f>
        <v>21.96</v>
      </c>
      <c r="R21" s="3">
        <f>'[16]Novembro'!$J$21</f>
        <v>32.4</v>
      </c>
      <c r="S21" s="3">
        <f>'[16]Novembro'!$J$22</f>
        <v>25.92</v>
      </c>
      <c r="T21" s="3">
        <f>'[16]Novembro'!$J$23</f>
        <v>45</v>
      </c>
      <c r="U21" s="3">
        <f>'[16]Novembro'!$J$24</f>
        <v>56.519999999999996</v>
      </c>
      <c r="V21" s="3">
        <f>'[16]Novembro'!$J$25</f>
        <v>37.800000000000004</v>
      </c>
      <c r="W21" s="3">
        <f>'[16]Novembro'!$J$26</f>
        <v>29.880000000000003</v>
      </c>
      <c r="X21" s="3">
        <f>'[16]Novembro'!$J$27</f>
        <v>25.2</v>
      </c>
      <c r="Y21" s="3">
        <f>'[16]Novembro'!$J$28</f>
        <v>29.52</v>
      </c>
      <c r="Z21" s="3">
        <f>'[16]Novembro'!$J$29</f>
        <v>21.6</v>
      </c>
      <c r="AA21" s="3">
        <f>'[16]Novembro'!$J$30</f>
        <v>23.040000000000003</v>
      </c>
      <c r="AB21" s="3">
        <f>'[16]Novembro'!$J$31</f>
        <v>25.2</v>
      </c>
      <c r="AC21" s="3">
        <f>'[16]Novembro'!$J$32</f>
        <v>46.440000000000005</v>
      </c>
      <c r="AD21" s="3">
        <f>'[16]Novembro'!$J$33</f>
        <v>34.2</v>
      </c>
      <c r="AE21" s="3">
        <f>'[16]Novembro'!$J$34</f>
        <v>24.48</v>
      </c>
      <c r="AF21" s="17">
        <f aca="true" t="shared" si="3" ref="AF21:AF27">MAX(B21:AE21)</f>
        <v>56.519999999999996</v>
      </c>
      <c r="AG21" s="2"/>
    </row>
    <row r="22" spans="1:33" ht="16.5" customHeight="1">
      <c r="A22" s="10" t="s">
        <v>16</v>
      </c>
      <c r="B22" s="3">
        <f>'[17]Novembro'!$J$5</f>
        <v>45</v>
      </c>
      <c r="C22" s="3">
        <f>'[17]Novembro'!$J$6</f>
        <v>34.92</v>
      </c>
      <c r="D22" s="3">
        <f>'[17]Novembro'!$J$7</f>
        <v>24.48</v>
      </c>
      <c r="E22" s="3">
        <f>'[17]Novembro'!$J$8</f>
        <v>42.480000000000004</v>
      </c>
      <c r="F22" s="3">
        <f>'[17]Novembro'!$J$9</f>
        <v>68.4</v>
      </c>
      <c r="G22" s="3">
        <f>'[17]Novembro'!$J$10</f>
        <v>25.92</v>
      </c>
      <c r="H22" s="3">
        <f>'[17]Novembro'!$J$11</f>
        <v>33.12</v>
      </c>
      <c r="I22" s="3">
        <f>'[17]Novembro'!$J$12</f>
        <v>49.32</v>
      </c>
      <c r="J22" s="3">
        <f>'[17]Novembro'!$J$13</f>
        <v>41.4</v>
      </c>
      <c r="K22" s="3">
        <f>'[17]Novembro'!$J$14</f>
        <v>44.64</v>
      </c>
      <c r="L22" s="3">
        <f>'[17]Novembro'!$J$15</f>
        <v>25.2</v>
      </c>
      <c r="M22" s="3">
        <f>'[17]Novembro'!$J$16</f>
        <v>20.16</v>
      </c>
      <c r="N22" s="3">
        <f>'[17]Novembro'!$J$17</f>
        <v>17.64</v>
      </c>
      <c r="O22" s="3">
        <f>'[17]Novembro'!$J$18</f>
        <v>19.8</v>
      </c>
      <c r="P22" s="3">
        <f>'[17]Novembro'!$J$19</f>
        <v>37.800000000000004</v>
      </c>
      <c r="Q22" s="3">
        <f>'[17]Novembro'!$J$20</f>
        <v>19.8</v>
      </c>
      <c r="R22" s="3">
        <f>'[17]Novembro'!$J$21</f>
        <v>21.240000000000002</v>
      </c>
      <c r="S22" s="3">
        <f>'[17]Novembro'!$J$22</f>
        <v>25.92</v>
      </c>
      <c r="T22" s="3">
        <f>'[17]Novembro'!$J$23</f>
        <v>54.36</v>
      </c>
      <c r="U22" s="3">
        <f>'[17]Novembro'!$J$24</f>
        <v>42.84</v>
      </c>
      <c r="V22" s="3">
        <f>'[17]Novembro'!$J$25</f>
        <v>45.36</v>
      </c>
      <c r="W22" s="3">
        <f>'[17]Novembro'!$J$26</f>
        <v>29.880000000000003</v>
      </c>
      <c r="X22" s="3">
        <f>'[17]Novembro'!$J$27</f>
        <v>25.56</v>
      </c>
      <c r="Y22" s="3">
        <f>'[17]Novembro'!$J$28</f>
        <v>25.56</v>
      </c>
      <c r="Z22" s="3">
        <f>'[17]Novembro'!$J$29</f>
        <v>22.32</v>
      </c>
      <c r="AA22" s="3">
        <f>'[17]Novembro'!$J$30</f>
        <v>18.36</v>
      </c>
      <c r="AB22" s="3">
        <f>'[17]Novembro'!$J$31</f>
        <v>21.96</v>
      </c>
      <c r="AC22" s="3">
        <f>'[17]Novembro'!$J$32</f>
        <v>55.440000000000005</v>
      </c>
      <c r="AD22" s="3">
        <f>'[17]Novembro'!$J$33</f>
        <v>48.24</v>
      </c>
      <c r="AE22" s="3">
        <f>'[17]Novembro'!$J$34</f>
        <v>26.28</v>
      </c>
      <c r="AF22" s="17">
        <f t="shared" si="3"/>
        <v>68.4</v>
      </c>
      <c r="AG22" s="2"/>
    </row>
    <row r="23" spans="1:33" ht="16.5" customHeight="1">
      <c r="A23" s="10" t="s">
        <v>17</v>
      </c>
      <c r="B23" s="3">
        <f>'[18]Novembro'!$J$5</f>
        <v>39.96</v>
      </c>
      <c r="C23" s="3">
        <f>'[18]Novembro'!$J$6</f>
        <v>28.8</v>
      </c>
      <c r="D23" s="3">
        <f>'[18]Novembro'!$J$7</f>
        <v>25.56</v>
      </c>
      <c r="E23" s="3">
        <f>'[18]Novembro'!$J$8</f>
        <v>33.480000000000004</v>
      </c>
      <c r="F23" s="3">
        <f>'[18]Novembro'!$J$9</f>
        <v>39.6</v>
      </c>
      <c r="G23" s="3">
        <f>'[18]Novembro'!$J$10</f>
        <v>29.880000000000003</v>
      </c>
      <c r="H23" s="3">
        <f>'[18]Novembro'!$J$11</f>
        <v>24.840000000000003</v>
      </c>
      <c r="I23" s="3">
        <f>'[18]Novembro'!$J$12</f>
        <v>49.32</v>
      </c>
      <c r="J23" s="3">
        <f>'[18]Novembro'!$J$13</f>
        <v>69.48</v>
      </c>
      <c r="K23" s="3">
        <f>'[18]Novembro'!$J$14</f>
        <v>33.12</v>
      </c>
      <c r="L23" s="3">
        <f>'[18]Novembro'!$J$15</f>
        <v>24.48</v>
      </c>
      <c r="M23" s="3">
        <f>'[18]Novembro'!$J$16</f>
        <v>24.840000000000003</v>
      </c>
      <c r="N23" s="3">
        <f>'[18]Novembro'!$J$17</f>
        <v>29.880000000000003</v>
      </c>
      <c r="O23" s="3">
        <f>'[18]Novembro'!$J$18</f>
        <v>28.8</v>
      </c>
      <c r="P23" s="3">
        <f>'[18]Novembro'!$J$19</f>
        <v>30.6</v>
      </c>
      <c r="Q23" s="3">
        <f>'[18]Novembro'!$J$20</f>
        <v>23.759999999999998</v>
      </c>
      <c r="R23" s="3">
        <f>'[18]Novembro'!$J$21</f>
        <v>27.36</v>
      </c>
      <c r="S23" s="3">
        <f>'[18]Novembro'!$J$22</f>
        <v>24.48</v>
      </c>
      <c r="T23" s="3">
        <f>'[18]Novembro'!$J$23</f>
        <v>55.800000000000004</v>
      </c>
      <c r="U23" s="3">
        <f>'[18]Novembro'!$J$24</f>
        <v>68.03999999999999</v>
      </c>
      <c r="V23" s="3">
        <f>'[18]Novembro'!$J$25</f>
        <v>34.92</v>
      </c>
      <c r="W23" s="3">
        <f>'[18]Novembro'!$J$26</f>
        <v>29.16</v>
      </c>
      <c r="X23" s="3">
        <f>'[18]Novembro'!$J$27</f>
        <v>23.400000000000002</v>
      </c>
      <c r="Y23" s="3">
        <f>'[18]Novembro'!$J$28</f>
        <v>35.28</v>
      </c>
      <c r="Z23" s="3">
        <f>'[18]Novembro'!$J$29</f>
        <v>28.44</v>
      </c>
      <c r="AA23" s="3">
        <f>'[18]Novembro'!$J$30</f>
        <v>22.32</v>
      </c>
      <c r="AB23" s="3">
        <f>'[18]Novembro'!$J$31</f>
        <v>21.96</v>
      </c>
      <c r="AC23" s="3">
        <f>'[18]Novembro'!$J$32</f>
        <v>61.2</v>
      </c>
      <c r="AD23" s="3">
        <f>'[18]Novembro'!$J$33</f>
        <v>37.440000000000005</v>
      </c>
      <c r="AE23" s="3">
        <f>'[18]Novembro'!$J$34</f>
        <v>61.92</v>
      </c>
      <c r="AF23" s="17">
        <f t="shared" si="3"/>
        <v>69.48</v>
      </c>
      <c r="AG23" s="2"/>
    </row>
    <row r="24" spans="1:33" ht="16.5" customHeight="1">
      <c r="A24" s="10" t="s">
        <v>18</v>
      </c>
      <c r="B24" s="3">
        <f>'[19]Novembro'!$J$5</f>
        <v>28.86</v>
      </c>
      <c r="C24" s="3">
        <f>'[19]Novembro'!$J$6</f>
        <v>20.8</v>
      </c>
      <c r="D24" s="3">
        <f>'[19]Novembro'!$J$7</f>
        <v>22.1</v>
      </c>
      <c r="E24" s="3">
        <f>'[19]Novembro'!$J$8</f>
        <v>31.200000000000003</v>
      </c>
      <c r="F24" s="3">
        <f>'[19]Novembro'!$J$9</f>
        <v>39</v>
      </c>
      <c r="G24" s="3">
        <f>'[19]Novembro'!$J$10</f>
        <v>21.32</v>
      </c>
      <c r="H24" s="3">
        <f>'[19]Novembro'!$J$11</f>
        <v>18.720000000000002</v>
      </c>
      <c r="I24" s="3">
        <f>'[19]Novembro'!$J$12</f>
        <v>33.019999999999996</v>
      </c>
      <c r="J24" s="3">
        <f>'[19]Novembro'!$J$13</f>
        <v>33.019999999999996</v>
      </c>
      <c r="K24" s="3">
        <f>'[19]Novembro'!$J$14</f>
        <v>27.56</v>
      </c>
      <c r="L24" s="3">
        <f>'[19]Novembro'!$J$15</f>
        <v>18.98</v>
      </c>
      <c r="M24" s="3">
        <f>'[19]Novembro'!$J$16</f>
        <v>27.040000000000003</v>
      </c>
      <c r="N24" s="3">
        <f>'[19]Novembro'!$J$17</f>
        <v>28.6</v>
      </c>
      <c r="O24" s="3">
        <f>'[19]Novembro'!$J$18</f>
        <v>27.82</v>
      </c>
      <c r="P24" s="3">
        <f>'[19]Novembro'!$J$19</f>
        <v>36.660000000000004</v>
      </c>
      <c r="Q24" s="3">
        <f>'[19]Novembro'!$J$20</f>
        <v>25.22</v>
      </c>
      <c r="R24" s="3">
        <f>'[19]Novembro'!$J$21</f>
        <v>21.32</v>
      </c>
      <c r="S24" s="3">
        <f>'[19]Novembro'!$J$22</f>
        <v>21.32</v>
      </c>
      <c r="T24" s="3">
        <f>'[19]Novembro'!$J$23</f>
        <v>29.380000000000003</v>
      </c>
      <c r="U24" s="3">
        <f>'[19]Novembro'!$J$24</f>
        <v>73.32000000000001</v>
      </c>
      <c r="V24" s="3">
        <f>'[19]Novembro'!$J$25</f>
        <v>36.14</v>
      </c>
      <c r="W24" s="3">
        <f>'[19]Novembro'!$J$26</f>
        <v>27.3</v>
      </c>
      <c r="X24" s="3">
        <f>'[19]Novembro'!$J$27</f>
        <v>32.76</v>
      </c>
      <c r="Y24" s="3">
        <f>'[19]Novembro'!$J$28</f>
        <v>35.88</v>
      </c>
      <c r="Z24" s="3">
        <f>'[19]Novembro'!$J$29</f>
        <v>21.580000000000002</v>
      </c>
      <c r="AA24" s="3">
        <f>'[19]Novembro'!$J$30</f>
        <v>25.740000000000002</v>
      </c>
      <c r="AB24" s="3">
        <f>'[19]Novembro'!$J$31</f>
        <v>28.6</v>
      </c>
      <c r="AC24" s="3">
        <f>'[19]Novembro'!$J$32</f>
        <v>44.72</v>
      </c>
      <c r="AD24" s="3">
        <f>'[19]Novembro'!$J$33</f>
        <v>42.64</v>
      </c>
      <c r="AE24" s="3">
        <f>'[19]Novembro'!$J$34</f>
        <v>24.96</v>
      </c>
      <c r="AF24" s="17">
        <f t="shared" si="3"/>
        <v>73.32000000000001</v>
      </c>
      <c r="AG24" s="2"/>
    </row>
    <row r="25" spans="1:33" ht="16.5" customHeight="1">
      <c r="A25" s="10" t="s">
        <v>19</v>
      </c>
      <c r="B25" s="3">
        <f>'[20]Novembro'!$J$5</f>
        <v>31.98</v>
      </c>
      <c r="C25" s="3">
        <f>'[20]Novembro'!$J$6</f>
        <v>23.14</v>
      </c>
      <c r="D25" s="3">
        <f>'[20]Novembro'!$J$7</f>
        <v>16.12</v>
      </c>
      <c r="E25" s="3">
        <f>'[20]Novembro'!$J$8</f>
        <v>26.26</v>
      </c>
      <c r="F25" s="3">
        <f>'[20]Novembro'!$J$9</f>
        <v>29.380000000000003</v>
      </c>
      <c r="G25" s="3">
        <f>'[20]Novembro'!$J$10</f>
        <v>23.14</v>
      </c>
      <c r="H25" s="3">
        <f>'[20]Novembro'!$J$11</f>
        <v>18.98</v>
      </c>
      <c r="I25" s="3">
        <f>'[20]Novembro'!$J$12</f>
        <v>34.32</v>
      </c>
      <c r="J25" s="3">
        <f>'[20]Novembro'!$J$13</f>
        <v>41.34</v>
      </c>
      <c r="K25" s="3">
        <f>'[20]Novembro'!$J$14</f>
        <v>33.019999999999996</v>
      </c>
      <c r="L25" s="3">
        <f>'[20]Novembro'!$J$15</f>
        <v>25.22</v>
      </c>
      <c r="M25" s="3">
        <f>'[20]Novembro'!$J$16</f>
        <v>24.7</v>
      </c>
      <c r="N25" s="3">
        <f>'[20]Novembro'!$J$17</f>
        <v>25.22</v>
      </c>
      <c r="O25" s="3">
        <f>'[20]Novembro'!$J$18</f>
        <v>26.78</v>
      </c>
      <c r="P25" s="3">
        <f>'[20]Novembro'!$J$19</f>
        <v>28.86</v>
      </c>
      <c r="Q25" s="3">
        <f>'[20]Novembro'!$J$20</f>
        <v>16.38</v>
      </c>
      <c r="R25" s="3">
        <f>'[20]Novembro'!$J$21</f>
        <v>29.119999999999997</v>
      </c>
      <c r="S25" s="3">
        <f>'[20]Novembro'!$J$22</f>
        <v>23.400000000000002</v>
      </c>
      <c r="T25" s="3">
        <f>'[20]Novembro'!$J$23</f>
        <v>42.12</v>
      </c>
      <c r="U25" s="3">
        <f>'[20]Novembro'!$J$24</f>
        <v>33.019999999999996</v>
      </c>
      <c r="V25" s="3">
        <f>'[20]Novembro'!$J$25</f>
        <v>36.660000000000004</v>
      </c>
      <c r="W25" s="3">
        <f>'[20]Novembro'!$J$26</f>
        <v>26</v>
      </c>
      <c r="X25" s="3">
        <f>'[20]Novembro'!$J$27</f>
        <v>19.759999999999998</v>
      </c>
      <c r="Y25" s="3">
        <f>'[20]Novembro'!$J$28</f>
        <v>22.36</v>
      </c>
      <c r="Z25" s="3">
        <f>'[20]Novembro'!$J$29</f>
        <v>22.619999999999997</v>
      </c>
      <c r="AA25" s="3">
        <f>'[20]Novembro'!$J$30</f>
        <v>24.180000000000003</v>
      </c>
      <c r="AB25" s="3">
        <f>'[20]Novembro'!$J$31</f>
        <v>18.2</v>
      </c>
      <c r="AC25" s="3">
        <f>'[20]Novembro'!$J$32</f>
        <v>48.36000000000001</v>
      </c>
      <c r="AD25" s="3">
        <f>'[20]Novembro'!$J$33</f>
        <v>22.880000000000003</v>
      </c>
      <c r="AE25" s="3">
        <f>'[20]Novembro'!$J$34</f>
        <v>20.02</v>
      </c>
      <c r="AF25" s="17">
        <f t="shared" si="3"/>
        <v>48.36000000000001</v>
      </c>
      <c r="AG25" s="2"/>
    </row>
    <row r="26" spans="1:33" ht="16.5" customHeight="1">
      <c r="A26" s="10" t="s">
        <v>31</v>
      </c>
      <c r="B26" s="3">
        <f>'[21]Novembro'!$J$5</f>
        <v>45.72</v>
      </c>
      <c r="C26" s="3">
        <f>'[21]Novembro'!$J$6</f>
        <v>36</v>
      </c>
      <c r="D26" s="3">
        <f>'[21]Novembro'!$J$7</f>
        <v>27.36</v>
      </c>
      <c r="E26" s="3">
        <f>'[21]Novembro'!$J$8</f>
        <v>35.64</v>
      </c>
      <c r="F26" s="3">
        <f>'[21]Novembro'!$J$9</f>
        <v>58.32</v>
      </c>
      <c r="G26" s="3">
        <f>'[21]Novembro'!$J$10</f>
        <v>29.52</v>
      </c>
      <c r="H26" s="3">
        <f>'[21]Novembro'!$J$11</f>
        <v>26.28</v>
      </c>
      <c r="I26" s="3">
        <f>'[21]Novembro'!$J$12</f>
        <v>46.800000000000004</v>
      </c>
      <c r="J26" s="3">
        <f>'[21]Novembro'!$J$13</f>
        <v>47.519999999999996</v>
      </c>
      <c r="K26" s="3">
        <f>'[21]Novembro'!$J$14</f>
        <v>38.519999999999996</v>
      </c>
      <c r="L26" s="3">
        <f>'[21]Novembro'!$J$15</f>
        <v>26.64</v>
      </c>
      <c r="M26" s="3">
        <f>'[21]Novembro'!$J$16</f>
        <v>29.880000000000003</v>
      </c>
      <c r="N26" s="3">
        <f>'[21]Novembro'!$J$17</f>
        <v>27.36</v>
      </c>
      <c r="O26" s="3">
        <f>'[21]Novembro'!$J$18</f>
        <v>41.4</v>
      </c>
      <c r="P26" s="3">
        <f>'[21]Novembro'!$J$19</f>
        <v>36.72</v>
      </c>
      <c r="Q26" s="3">
        <f>'[21]Novembro'!$J$20</f>
        <v>22.68</v>
      </c>
      <c r="R26" s="3">
        <f>'[21]Novembro'!$J$21</f>
        <v>35.28</v>
      </c>
      <c r="S26" s="3">
        <f>'[21]Novembro'!$J$22</f>
        <v>31.680000000000003</v>
      </c>
      <c r="T26" s="3">
        <f>'[21]Novembro'!$J$23</f>
        <v>43.92</v>
      </c>
      <c r="U26" s="3">
        <f>'[21]Novembro'!$J$24</f>
        <v>52.2</v>
      </c>
      <c r="V26" s="3">
        <f>'[21]Novembro'!$J$25</f>
        <v>39.96</v>
      </c>
      <c r="W26" s="3">
        <f>'[21]Novembro'!$J$26</f>
        <v>32.04</v>
      </c>
      <c r="X26" s="3">
        <f>'[21]Novembro'!$J$27</f>
        <v>34.56</v>
      </c>
      <c r="Y26" s="3">
        <f>'[21]Novembro'!$J$28</f>
        <v>35.64</v>
      </c>
      <c r="Z26" s="3">
        <f>'[21]Novembro'!$J$29</f>
        <v>24.840000000000003</v>
      </c>
      <c r="AA26" s="3">
        <f>'[21]Novembro'!$J$30</f>
        <v>23.400000000000002</v>
      </c>
      <c r="AB26" s="3">
        <f>'[21]Novembro'!$J$31</f>
        <v>25.56</v>
      </c>
      <c r="AC26" s="3">
        <f>'[21]Novembro'!$J$32</f>
        <v>55.080000000000005</v>
      </c>
      <c r="AD26" s="3">
        <f>'[21]Novembro'!$J$33</f>
        <v>51.480000000000004</v>
      </c>
      <c r="AE26" s="3">
        <f>'[21]Novembro'!$J$34</f>
        <v>32.76</v>
      </c>
      <c r="AF26" s="17">
        <f t="shared" si="3"/>
        <v>58.32</v>
      </c>
      <c r="AG26" s="2"/>
    </row>
    <row r="27" spans="1:33" ht="16.5" customHeight="1">
      <c r="A27" s="10" t="s">
        <v>20</v>
      </c>
      <c r="B27" s="3">
        <f>'[22]Novembro'!$J$5</f>
        <v>32.4</v>
      </c>
      <c r="C27" s="3">
        <f>'[22]Novembro'!$J$6</f>
        <v>24.84</v>
      </c>
      <c r="D27" s="3">
        <f>'[22]Novembro'!$J$7</f>
        <v>19.44</v>
      </c>
      <c r="E27" s="3">
        <f>'[22]Novembro'!$J$8</f>
        <v>28.8</v>
      </c>
      <c r="F27" s="3">
        <f>'[22]Novembro'!$J$9</f>
        <v>59.04</v>
      </c>
      <c r="G27" s="3">
        <f>'[22]Novembro'!$J$10</f>
        <v>29.16</v>
      </c>
      <c r="H27" s="3">
        <f>'[22]Novembro'!$J$11</f>
        <v>21.240000000000002</v>
      </c>
      <c r="I27" s="3">
        <f>'[22]Novembro'!$J$12</f>
        <v>39.96</v>
      </c>
      <c r="J27" s="3">
        <f>'[22]Novembro'!$J$13</f>
        <v>44.28</v>
      </c>
      <c r="K27" s="3">
        <f>'[22]Novembro'!$J$14</f>
        <v>34.92</v>
      </c>
      <c r="L27" s="3">
        <f>'[22]Novembro'!$J$15</f>
        <v>24.840000000000003</v>
      </c>
      <c r="M27" s="3">
        <f>'[22]Novembro'!$J$16</f>
        <v>26.64</v>
      </c>
      <c r="N27" s="3">
        <f>'[22]Novembro'!$J$17</f>
        <v>27.720000000000002</v>
      </c>
      <c r="O27" s="3">
        <f>'[22]Novembro'!$J$18</f>
        <v>25.2</v>
      </c>
      <c r="P27" s="3">
        <f>'[22]Novembro'!$J$19</f>
        <v>64.08</v>
      </c>
      <c r="Q27" s="3">
        <f>'[22]Novembro'!$J$20</f>
        <v>19.44</v>
      </c>
      <c r="R27" s="3">
        <f>'[22]Novembro'!$J$21</f>
        <v>25.2</v>
      </c>
      <c r="S27" s="3">
        <f>'[22]Novembro'!$J$22</f>
        <v>35.28</v>
      </c>
      <c r="T27" s="3">
        <f>'[22]Novembro'!$J$23</f>
        <v>23.400000000000002</v>
      </c>
      <c r="U27" s="3">
        <f>'[22]Novembro'!$J$24</f>
        <v>32.04</v>
      </c>
      <c r="V27" s="3">
        <f>'[22]Novembro'!$J$25</f>
        <v>25.92</v>
      </c>
      <c r="W27" s="3">
        <f>'[22]Novembro'!$J$26</f>
        <v>37.800000000000004</v>
      </c>
      <c r="X27" s="3">
        <f>'[22]Novembro'!$J$27</f>
        <v>28.08</v>
      </c>
      <c r="Y27" s="3">
        <f>'[22]Novembro'!$J$28</f>
        <v>21.96</v>
      </c>
      <c r="Z27" s="3">
        <f>'[22]Novembro'!$J$29</f>
        <v>29.52</v>
      </c>
      <c r="AA27" s="3">
        <f>'[22]Novembro'!$J$30</f>
        <v>30.96</v>
      </c>
      <c r="AB27" s="3">
        <f>'[22]Novembro'!$J$31</f>
        <v>25.56</v>
      </c>
      <c r="AC27" s="3">
        <f>'[22]Novembro'!$J$32</f>
        <v>41.4</v>
      </c>
      <c r="AD27" s="3">
        <f>'[22]Novembro'!$J$33</f>
        <v>37.080000000000005</v>
      </c>
      <c r="AE27" s="3">
        <f>'[22]Novembro'!$J$34</f>
        <v>35.28</v>
      </c>
      <c r="AF27" s="17">
        <f t="shared" si="3"/>
        <v>64.08</v>
      </c>
      <c r="AG27" s="2"/>
    </row>
    <row r="28" spans="1:33" s="5" customFormat="1" ht="16.5" customHeight="1">
      <c r="A28" s="14" t="s">
        <v>34</v>
      </c>
      <c r="B28" s="22">
        <f>MAX(B6:B27)</f>
        <v>46.080000000000005</v>
      </c>
      <c r="C28" s="22">
        <f aca="true" t="shared" si="4" ref="C28:AE28">MAX(C6:C27)</f>
        <v>39.96</v>
      </c>
      <c r="D28" s="22">
        <f t="shared" si="4"/>
        <v>38.88</v>
      </c>
      <c r="E28" s="22">
        <f t="shared" si="4"/>
        <v>62.63999999999999</v>
      </c>
      <c r="F28" s="22">
        <f t="shared" si="4"/>
        <v>80.64</v>
      </c>
      <c r="G28" s="22">
        <f t="shared" si="4"/>
        <v>39.24</v>
      </c>
      <c r="H28" s="22">
        <f t="shared" si="4"/>
        <v>33.84</v>
      </c>
      <c r="I28" s="22">
        <f t="shared" si="4"/>
        <v>49.32</v>
      </c>
      <c r="J28" s="22">
        <f t="shared" si="4"/>
        <v>134.78400000000002</v>
      </c>
      <c r="K28" s="22">
        <f t="shared" si="4"/>
        <v>57.24</v>
      </c>
      <c r="L28" s="22">
        <f t="shared" si="4"/>
        <v>36.72</v>
      </c>
      <c r="M28" s="22">
        <f t="shared" si="4"/>
        <v>41.76</v>
      </c>
      <c r="N28" s="22">
        <f t="shared" si="4"/>
        <v>71.28</v>
      </c>
      <c r="O28" s="22">
        <f t="shared" si="4"/>
        <v>53.28</v>
      </c>
      <c r="P28" s="22">
        <f t="shared" si="4"/>
        <v>78.48</v>
      </c>
      <c r="Q28" s="22">
        <f t="shared" si="4"/>
        <v>36.36</v>
      </c>
      <c r="R28" s="22">
        <f t="shared" si="4"/>
        <v>51.84</v>
      </c>
      <c r="S28" s="22">
        <f t="shared" si="4"/>
        <v>50.4</v>
      </c>
      <c r="T28" s="22">
        <f t="shared" si="4"/>
        <v>55.800000000000004</v>
      </c>
      <c r="U28" s="22">
        <f t="shared" si="4"/>
        <v>76.68</v>
      </c>
      <c r="V28" s="22">
        <f t="shared" si="4"/>
        <v>55.080000000000005</v>
      </c>
      <c r="W28" s="22">
        <f t="shared" si="4"/>
        <v>75.96000000000001</v>
      </c>
      <c r="X28" s="22">
        <f t="shared" si="4"/>
        <v>39.96</v>
      </c>
      <c r="Y28" s="22">
        <f t="shared" si="4"/>
        <v>44.64</v>
      </c>
      <c r="Z28" s="22">
        <f t="shared" si="4"/>
        <v>47.519999999999996</v>
      </c>
      <c r="AA28" s="22">
        <f t="shared" si="4"/>
        <v>37.440000000000005</v>
      </c>
      <c r="AB28" s="22">
        <f t="shared" si="4"/>
        <v>52.2</v>
      </c>
      <c r="AC28" s="22">
        <f t="shared" si="4"/>
        <v>78.12</v>
      </c>
      <c r="AD28" s="22">
        <f t="shared" si="4"/>
        <v>63.36000000000001</v>
      </c>
      <c r="AE28" s="22">
        <f t="shared" si="4"/>
        <v>61.92</v>
      </c>
      <c r="AF28" s="27">
        <f>MAX(AF5:AF27)</f>
        <v>134.78400000000002</v>
      </c>
      <c r="AG28" s="20"/>
    </row>
    <row r="29" spans="32:33" ht="12.75">
      <c r="AF29" s="19"/>
      <c r="AG29" s="2"/>
    </row>
    <row r="30" spans="32:33" ht="12.75">
      <c r="AF30" s="19"/>
      <c r="AG30" s="2"/>
    </row>
    <row r="31" spans="32:33" ht="12.75">
      <c r="AF31" s="19"/>
      <c r="AG31" s="2"/>
    </row>
    <row r="32" spans="32:33" ht="12.75">
      <c r="AF32" s="19"/>
      <c r="AG32" s="2"/>
    </row>
    <row r="33" spans="32:33" ht="12.75">
      <c r="AF33" s="19"/>
      <c r="AG33" s="2"/>
    </row>
  </sheetData>
  <sheetProtection password="C6EC" sheet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J3:J4"/>
    <mergeCell ref="K3:K4"/>
    <mergeCell ref="H3:H4"/>
    <mergeCell ref="L3:L4"/>
    <mergeCell ref="N3:N4"/>
    <mergeCell ref="O3:O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2010-11-19T13:24:06Z</cp:lastPrinted>
  <dcterms:created xsi:type="dcterms:W3CDTF">2008-08-15T13:32:29Z</dcterms:created>
  <dcterms:modified xsi:type="dcterms:W3CDTF">2013-11-05T11:44:21Z</dcterms:modified>
  <cp:category/>
  <cp:version/>
  <cp:contentType/>
  <cp:contentStatus/>
</cp:coreProperties>
</file>